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2" activeTab="6"/>
  </bookViews>
  <sheets>
    <sheet name="с 12.01 по 16.01" sheetId="1" r:id="rId1"/>
    <sheet name="с 19.01. по 23.01." sheetId="2" r:id="rId2"/>
    <sheet name="с 26.01 по 30.01" sheetId="3" r:id="rId3"/>
    <sheet name="с 2.02 по 6.02" sheetId="4" r:id="rId4"/>
    <sheet name="с 9.02 по 13.02." sheetId="5" r:id="rId5"/>
    <sheet name="с 16.02 по 20.02." sheetId="6" r:id="rId6"/>
    <sheet name="с 23.02 по 27.02" sheetId="8" r:id="rId7"/>
  </sheets>
  <calcPr calcId="144525"/>
</workbook>
</file>

<file path=xl/calcChain.xml><?xml version="1.0" encoding="utf-8"?>
<calcChain xmlns="http://schemas.openxmlformats.org/spreadsheetml/2006/main">
  <c r="F24" i="8" l="1"/>
  <c r="G24" i="8"/>
  <c r="H24" i="8"/>
  <c r="I24" i="8"/>
  <c r="E24" i="8"/>
  <c r="F33" i="8"/>
  <c r="G33" i="8"/>
  <c r="H33" i="8"/>
  <c r="I33" i="8"/>
  <c r="E33" i="8"/>
  <c r="F40" i="8"/>
  <c r="G40" i="8"/>
  <c r="H40" i="8"/>
  <c r="I40" i="8"/>
  <c r="E40" i="8"/>
  <c r="I55" i="8"/>
  <c r="I51" i="8" s="1"/>
  <c r="H55" i="8"/>
  <c r="G55" i="8"/>
  <c r="F55" i="8"/>
  <c r="E55" i="8"/>
  <c r="I50" i="8"/>
  <c r="I47" i="8" s="1"/>
  <c r="H50" i="8"/>
  <c r="G50" i="8"/>
  <c r="F50" i="8"/>
  <c r="E50" i="8"/>
  <c r="I46" i="8"/>
  <c r="I41" i="8" s="1"/>
  <c r="H46" i="8"/>
  <c r="G46" i="8"/>
  <c r="F46" i="8"/>
  <c r="E46" i="8"/>
  <c r="I34" i="8"/>
  <c r="I25" i="8"/>
  <c r="I14" i="8"/>
  <c r="I13" i="8" l="1"/>
  <c r="I13" i="6"/>
  <c r="F25" i="6"/>
  <c r="G25" i="6"/>
  <c r="H25" i="6"/>
  <c r="I25" i="6"/>
  <c r="E25" i="6"/>
  <c r="I49" i="6" l="1"/>
  <c r="I45" i="6" s="1"/>
  <c r="H49" i="6"/>
  <c r="G49" i="6"/>
  <c r="F49" i="6"/>
  <c r="E49" i="6"/>
  <c r="I44" i="6"/>
  <c r="I41" i="6" s="1"/>
  <c r="H44" i="6"/>
  <c r="G44" i="6"/>
  <c r="F44" i="6"/>
  <c r="E44" i="6"/>
  <c r="I40" i="6"/>
  <c r="I35" i="6" s="1"/>
  <c r="H40" i="6"/>
  <c r="G40" i="6"/>
  <c r="F40" i="6"/>
  <c r="E40" i="6"/>
  <c r="I34" i="6"/>
  <c r="I31" i="6" s="1"/>
  <c r="H34" i="6"/>
  <c r="G34" i="6"/>
  <c r="F34" i="6"/>
  <c r="E34" i="6"/>
  <c r="I30" i="6"/>
  <c r="I26" i="6" s="1"/>
  <c r="H30" i="6"/>
  <c r="G30" i="6"/>
  <c r="F30" i="6"/>
  <c r="E30" i="6"/>
  <c r="I14" i="6"/>
  <c r="F36" i="3" l="1"/>
  <c r="G36" i="3"/>
  <c r="H36" i="3"/>
  <c r="I36" i="3"/>
  <c r="E36" i="3"/>
  <c r="G52" i="3"/>
  <c r="H52" i="3"/>
  <c r="I52" i="3"/>
  <c r="F52" i="3"/>
  <c r="I52" i="5" l="1"/>
  <c r="I48" i="5" s="1"/>
  <c r="H52" i="5"/>
  <c r="G52" i="5"/>
  <c r="F52" i="5"/>
  <c r="E52" i="5"/>
  <c r="I47" i="5"/>
  <c r="H47" i="5"/>
  <c r="G47" i="5"/>
  <c r="F47" i="5"/>
  <c r="E47" i="5"/>
  <c r="I44" i="5"/>
  <c r="I43" i="5"/>
  <c r="H43" i="5"/>
  <c r="G43" i="5"/>
  <c r="F43" i="5"/>
  <c r="E43" i="5"/>
  <c r="I40" i="5"/>
  <c r="I39" i="5"/>
  <c r="I36" i="5" s="1"/>
  <c r="H39" i="5"/>
  <c r="G39" i="5"/>
  <c r="F39" i="5"/>
  <c r="E39" i="5"/>
  <c r="I35" i="5"/>
  <c r="I31" i="5" s="1"/>
  <c r="H35" i="5"/>
  <c r="G35" i="5"/>
  <c r="F35" i="5"/>
  <c r="E35" i="5"/>
  <c r="I30" i="5"/>
  <c r="H30" i="5"/>
  <c r="G30" i="5"/>
  <c r="F30" i="5"/>
  <c r="E30" i="5"/>
  <c r="I14" i="5"/>
  <c r="I13" i="5" l="1"/>
  <c r="I52" i="4"/>
  <c r="I48" i="4" s="1"/>
  <c r="H52" i="4"/>
  <c r="G52" i="4"/>
  <c r="F52" i="4"/>
  <c r="E52" i="4"/>
  <c r="I47" i="4"/>
  <c r="I44" i="4" s="1"/>
  <c r="H47" i="4"/>
  <c r="G47" i="4"/>
  <c r="F47" i="4"/>
  <c r="E47" i="4"/>
  <c r="I43" i="4"/>
  <c r="I40" i="4" s="1"/>
  <c r="H43" i="4"/>
  <c r="G43" i="4"/>
  <c r="F43" i="4"/>
  <c r="E43" i="4"/>
  <c r="I39" i="4"/>
  <c r="I36" i="4" s="1"/>
  <c r="H39" i="4"/>
  <c r="G39" i="4"/>
  <c r="F39" i="4"/>
  <c r="E39" i="4"/>
  <c r="I35" i="4"/>
  <c r="I32" i="4" s="1"/>
  <c r="H35" i="4"/>
  <c r="G35" i="4"/>
  <c r="F35" i="4"/>
  <c r="E35" i="4"/>
  <c r="I31" i="4"/>
  <c r="H31" i="4"/>
  <c r="G31" i="4"/>
  <c r="F31" i="4"/>
  <c r="E31" i="4"/>
  <c r="I14" i="4"/>
  <c r="I13" i="4" l="1"/>
  <c r="F46" i="3"/>
  <c r="G46" i="3"/>
  <c r="H46" i="3"/>
  <c r="I46" i="3"/>
  <c r="E46" i="3"/>
  <c r="I61" i="3"/>
  <c r="I57" i="3" s="1"/>
  <c r="H61" i="3"/>
  <c r="G61" i="3"/>
  <c r="F61" i="3"/>
  <c r="E61" i="3"/>
  <c r="I56" i="3"/>
  <c r="I53" i="3" s="1"/>
  <c r="H56" i="3"/>
  <c r="G56" i="3"/>
  <c r="F56" i="3"/>
  <c r="E56" i="3"/>
  <c r="I47" i="3"/>
  <c r="E52" i="3"/>
  <c r="I41" i="3"/>
  <c r="I40" i="3"/>
  <c r="I37" i="3" s="1"/>
  <c r="H40" i="3"/>
  <c r="G40" i="3"/>
  <c r="F40" i="3"/>
  <c r="E40" i="3"/>
  <c r="I14" i="3"/>
  <c r="I13" i="3" l="1"/>
  <c r="I38" i="2"/>
  <c r="I34" i="2" s="1"/>
  <c r="H38" i="2"/>
  <c r="G38" i="2"/>
  <c r="F38" i="2"/>
  <c r="E38" i="2"/>
  <c r="I33" i="2"/>
  <c r="H33" i="2"/>
  <c r="G33" i="2"/>
  <c r="F33" i="2"/>
  <c r="E33" i="2"/>
  <c r="I30" i="2"/>
  <c r="I29" i="2"/>
  <c r="H29" i="2"/>
  <c r="G29" i="2"/>
  <c r="F29" i="2"/>
  <c r="E29" i="2"/>
  <c r="I26" i="2"/>
  <c r="I25" i="2"/>
  <c r="H25" i="2"/>
  <c r="G25" i="2"/>
  <c r="F25" i="2"/>
  <c r="E25" i="2"/>
  <c r="I22" i="2"/>
  <c r="I21" i="2"/>
  <c r="I18" i="2" s="1"/>
  <c r="H21" i="2"/>
  <c r="G21" i="2"/>
  <c r="F21" i="2"/>
  <c r="E21" i="2"/>
  <c r="I17" i="2"/>
  <c r="I13" i="2" s="1"/>
  <c r="H17" i="2"/>
  <c r="G17" i="2"/>
  <c r="F17" i="2"/>
  <c r="E17" i="2"/>
  <c r="I14" i="2"/>
  <c r="I45" i="1" l="1"/>
  <c r="I41" i="1" s="1"/>
  <c r="H45" i="1"/>
  <c r="G45" i="1"/>
  <c r="F45" i="1"/>
  <c r="E45" i="1"/>
  <c r="I40" i="1"/>
  <c r="I37" i="1" s="1"/>
  <c r="H40" i="1"/>
  <c r="G40" i="1"/>
  <c r="F40" i="1"/>
  <c r="E40" i="1"/>
  <c r="I36" i="1"/>
  <c r="I33" i="1" s="1"/>
  <c r="H36" i="1"/>
  <c r="G36" i="1"/>
  <c r="F36" i="1"/>
  <c r="E36" i="1"/>
  <c r="I32" i="1"/>
  <c r="I29" i="1" s="1"/>
  <c r="H32" i="1"/>
  <c r="G32" i="1"/>
  <c r="F32" i="1"/>
  <c r="E32" i="1"/>
  <c r="I28" i="1"/>
  <c r="I25" i="1" s="1"/>
  <c r="H28" i="1"/>
  <c r="G28" i="1"/>
  <c r="F28" i="1"/>
  <c r="E28" i="1"/>
  <c r="I24" i="1"/>
  <c r="H24" i="1"/>
  <c r="G24" i="1"/>
  <c r="F24" i="1"/>
  <c r="E24" i="1"/>
  <c r="I14" i="1"/>
  <c r="I13" i="1" l="1"/>
</calcChain>
</file>

<file path=xl/sharedStrings.xml><?xml version="1.0" encoding="utf-8"?>
<sst xmlns="http://schemas.openxmlformats.org/spreadsheetml/2006/main" count="550" uniqueCount="366">
  <si>
    <t>Приложение № 18</t>
  </si>
  <si>
    <t xml:space="preserve">к  Положению о технологическом присоединении 
</t>
  </si>
  <si>
    <t xml:space="preserve">энергетических установок к электрическим сетям </t>
  </si>
  <si>
    <t xml:space="preserve">ОАО «МРСК Северного Кавказа», управляемых </t>
  </si>
  <si>
    <t xml:space="preserve">Обществ </t>
  </si>
  <si>
    <t>РЕЕСТР</t>
  </si>
  <si>
    <t>оплаченных договоров об осуществлении технологического присоединения по ОАО "Чеченэнерго"</t>
  </si>
  <si>
    <t>№ п/п</t>
  </si>
  <si>
    <t>Дата и номер договора</t>
  </si>
  <si>
    <t>Наименование заявителя</t>
  </si>
  <si>
    <t>Дата и № ТУ</t>
  </si>
  <si>
    <t>Мощность, кВт</t>
  </si>
  <si>
    <t>Сумма услуги по договору, руб.</t>
  </si>
  <si>
    <t>Предварит. платеж, руб.</t>
  </si>
  <si>
    <t>Полная оплата услуг по договору, руб.</t>
  </si>
  <si>
    <t>Поступление на счет, руб.</t>
  </si>
  <si>
    <t>Потребители мощностью до 15 кВт</t>
  </si>
  <si>
    <t>Всего:</t>
  </si>
  <si>
    <t>Свыше 15 до 150 кВт 0,4 кВ</t>
  </si>
  <si>
    <t>Свыше 15 до 150 кВт 6-10 кВ</t>
  </si>
  <si>
    <t>Свыше 150 до 670 кВт 6-10 кВ</t>
  </si>
  <si>
    <t>Свыше 670 кВт 6-10 кВ</t>
  </si>
  <si>
    <t>Свыше 670 кВт 35-110 кВ</t>
  </si>
  <si>
    <t>за период с 12.01.14 г. по 16.01.14 г.</t>
  </si>
  <si>
    <t>914 от 5.12.14</t>
  </si>
  <si>
    <t>Ильясов А.Р.</t>
  </si>
  <si>
    <t>003/1275 от 2.12.14</t>
  </si>
  <si>
    <t>980 от 29.12.14</t>
  </si>
  <si>
    <t>Юсупов А-А.А-С.</t>
  </si>
  <si>
    <t>003/1398 от 29.12.14</t>
  </si>
  <si>
    <t>937 от 16.12.14</t>
  </si>
  <si>
    <t>Тачаева Л.Р.</t>
  </si>
  <si>
    <t>003/1307 от 8.12.14</t>
  </si>
  <si>
    <t>976 от 26.12.14</t>
  </si>
  <si>
    <t>Крестьянско-фермерское хозяйство "Хадижат-И"</t>
  </si>
  <si>
    <t>003/1390 от 26.12.14</t>
  </si>
  <si>
    <t>989 от 29.12.14</t>
  </si>
  <si>
    <t>Усманов Э.О.</t>
  </si>
  <si>
    <t>003/1392 от 26.12.14</t>
  </si>
  <si>
    <t>984 от 29.12.14</t>
  </si>
  <si>
    <t>Косумова Э.И.</t>
  </si>
  <si>
    <t>003/1391 от 26.12.14</t>
  </si>
  <si>
    <t>982 от 29.12.14</t>
  </si>
  <si>
    <t>Висаитова К.А.</t>
  </si>
  <si>
    <t>003/1393 от 26.12.14</t>
  </si>
  <si>
    <t>930 от 9.12.14</t>
  </si>
  <si>
    <t>Шаипова Н.Х.</t>
  </si>
  <si>
    <t>003/1300 от 5.12.14</t>
  </si>
  <si>
    <t>978 от 29.12.14</t>
  </si>
  <si>
    <t>Муталхаджиев М-Э. С-Э.</t>
  </si>
  <si>
    <t>003/1402 от 29.12.14</t>
  </si>
  <si>
    <t>979 от 29.12.14</t>
  </si>
  <si>
    <t>Абдрахманов А.Ш.</t>
  </si>
  <si>
    <t>003/1389 от 26.12.14</t>
  </si>
  <si>
    <t>977 от 26.12.14</t>
  </si>
  <si>
    <t>Чагаев А. П.</t>
  </si>
  <si>
    <t>за период с 19.01.15 г. по 23.01.15 г.</t>
  </si>
  <si>
    <t>996 от 14.01.15</t>
  </si>
  <si>
    <t>Хасханова Л.В.</t>
  </si>
  <si>
    <t>003/06 от 13.01.15</t>
  </si>
  <si>
    <t>981 от 29.12.14</t>
  </si>
  <si>
    <t>МКУК "Дом культуры Брагунского сельского поселения Гудермесского муниципального района"</t>
  </si>
  <si>
    <t>003/1371 от 24.12.14</t>
  </si>
  <si>
    <t>за период с 26.01.15 г. по 30.01.15 г.</t>
  </si>
  <si>
    <t>1005 от 16.01.15</t>
  </si>
  <si>
    <t>Закриева М.Я.</t>
  </si>
  <si>
    <t>003/18 от 16.01.15</t>
  </si>
  <si>
    <t>1006 от 16.01.15</t>
  </si>
  <si>
    <t>Самбиев М.Л.</t>
  </si>
  <si>
    <t>003/19 от 16.01.15</t>
  </si>
  <si>
    <t>1009 от 20.01.15</t>
  </si>
  <si>
    <t>Арбиева Л.М.</t>
  </si>
  <si>
    <t>003/26 от 20.01.15</t>
  </si>
  <si>
    <t>1000 от 15.01.15</t>
  </si>
  <si>
    <t>Идалов Б.А.</t>
  </si>
  <si>
    <t>003/10 от 15.01.15</t>
  </si>
  <si>
    <t>1010 от 20.01.15</t>
  </si>
  <si>
    <t>Темирбулатов Ж.Г.</t>
  </si>
  <si>
    <t>003/28 от 20.01.15</t>
  </si>
  <si>
    <t>1001 от 15.01.15</t>
  </si>
  <si>
    <t>Хадизов И.Я.</t>
  </si>
  <si>
    <t>003/05 от 15.01.15</t>
  </si>
  <si>
    <t>1022 от 20.01.15</t>
  </si>
  <si>
    <t>Байцуев Б.У.</t>
  </si>
  <si>
    <t>003/06 от 15.01.15</t>
  </si>
  <si>
    <t>1004 от 16.01.15</t>
  </si>
  <si>
    <t>Авзаева М.С.</t>
  </si>
  <si>
    <t>003/17 от 16.01.15</t>
  </si>
  <si>
    <t>1026 от 20.01.15</t>
  </si>
  <si>
    <t>Алимсултанов А.Б.</t>
  </si>
  <si>
    <t>003/09 от 15.01.15</t>
  </si>
  <si>
    <t>998 от 14.01.15</t>
  </si>
  <si>
    <t>003/03 от 13.01.15</t>
  </si>
  <si>
    <t>ИП Джунаидова Х.С.</t>
  </si>
  <si>
    <t>1002 от 16.01.15</t>
  </si>
  <si>
    <t>Исмаилов Х.Р.</t>
  </si>
  <si>
    <t>003/15 от 16.01.15</t>
  </si>
  <si>
    <t>1003 от 16.01.15</t>
  </si>
  <si>
    <t>Магамадова М.У.</t>
  </si>
  <si>
    <t>003/14 от 16.01.15</t>
  </si>
  <si>
    <t>1030 от 23.01.15</t>
  </si>
  <si>
    <t>Матаева А.Я.</t>
  </si>
  <si>
    <t>003/07 от 15.01.15</t>
  </si>
  <si>
    <t>1011 от 20.01.15</t>
  </si>
  <si>
    <t>Ахмадова З.К.</t>
  </si>
  <si>
    <t>003/27 от 20.01.15</t>
  </si>
  <si>
    <t>1031 от 23.01.15</t>
  </si>
  <si>
    <t>Ахъядов У.М.</t>
  </si>
  <si>
    <t>003/32 от 22.01.15</t>
  </si>
  <si>
    <t>1007 от 16.01.15</t>
  </si>
  <si>
    <t>Бахаева М.С.</t>
  </si>
  <si>
    <t>003/16 от 16.01.15</t>
  </si>
  <si>
    <t>1036 от 28.01.15</t>
  </si>
  <si>
    <t>Мудаева Е.Б.</t>
  </si>
  <si>
    <t>003/36 от 22.01.15</t>
  </si>
  <si>
    <t>1024 от 20.01.15</t>
  </si>
  <si>
    <t>Комитет Правительства ЧР по дошкольному образованию</t>
  </si>
  <si>
    <t>003/1339 от 16.12.14</t>
  </si>
  <si>
    <t>1023 от 20.01.15</t>
  </si>
  <si>
    <t>003/1338 от 16.12.14</t>
  </si>
  <si>
    <t>993 от 30.12.14</t>
  </si>
  <si>
    <t>ООО "Грозный-Сити"</t>
  </si>
  <si>
    <t>003/1354 от 18.12.14</t>
  </si>
  <si>
    <t>1033 от 28.01.15</t>
  </si>
  <si>
    <t>Сугаипов Р.Ш.</t>
  </si>
  <si>
    <t>003/39 от 23.01.15</t>
  </si>
  <si>
    <t>1034 от 28.01.15</t>
  </si>
  <si>
    <t>Султанова М.</t>
  </si>
  <si>
    <t>003/58 от 28.01.15</t>
  </si>
  <si>
    <t>986 от 30.12.14</t>
  </si>
  <si>
    <t>Кавказский филиал ОАО "Мегафон"</t>
  </si>
  <si>
    <t>003/1400 от 29.12.14</t>
  </si>
  <si>
    <t>1043 от 28.01.15</t>
  </si>
  <si>
    <t>Инаркаев Х.С-А.</t>
  </si>
  <si>
    <t>003/53 от 27.01.15</t>
  </si>
  <si>
    <t>1037 от 28.01.15</t>
  </si>
  <si>
    <t>Салтамурадов А.С.</t>
  </si>
  <si>
    <t>003/35 от 22.01.15</t>
  </si>
  <si>
    <t>1051 от 2.02.15</t>
  </si>
  <si>
    <t>Шемелев Л.М.</t>
  </si>
  <si>
    <t>003/54 от 27.01.15</t>
  </si>
  <si>
    <t>1046 от 30.01.15</t>
  </si>
  <si>
    <t>Касумов С.А.</t>
  </si>
  <si>
    <t>003/43 от 26.01.15</t>
  </si>
  <si>
    <t>1048 от 30.01.15</t>
  </si>
  <si>
    <t>Лабазанова А.С.</t>
  </si>
  <si>
    <t>003/42 от 26.01.15</t>
  </si>
  <si>
    <t>1057 от 2.02.15</t>
  </si>
  <si>
    <t>Анзоров АА.</t>
  </si>
  <si>
    <t>003/59 от 28.01.15</t>
  </si>
  <si>
    <t>1056 от 2.02.15</t>
  </si>
  <si>
    <t>Махматова З.М.</t>
  </si>
  <si>
    <t>003/66 от 29.01.15</t>
  </si>
  <si>
    <t>1049 от 30.01.15</t>
  </si>
  <si>
    <t>Частное учреждение дошкольного образования оргазации Детский сад "Смайлик"</t>
  </si>
  <si>
    <t>003/57 от 27.01.15</t>
  </si>
  <si>
    <t>1053 от 2.02.15</t>
  </si>
  <si>
    <t>Саидова Р.Н.</t>
  </si>
  <si>
    <t>003/64 от 29.01.15</t>
  </si>
  <si>
    <t>1062 от 3.02.15</t>
  </si>
  <si>
    <t>Исмаилова Р.</t>
  </si>
  <si>
    <t>003/67 от 29.01.15</t>
  </si>
  <si>
    <t>1052 от 2.02.15</t>
  </si>
  <si>
    <t>Кантаев К.А.</t>
  </si>
  <si>
    <t>003/46 от 26.01.15</t>
  </si>
  <si>
    <t>1063 от 3.02.15</t>
  </si>
  <si>
    <t>Ианолова П.А.</t>
  </si>
  <si>
    <t>003/65 от 29.01.15</t>
  </si>
  <si>
    <t>1050 от 30.01.15</t>
  </si>
  <si>
    <t>Мазаев Х.У.</t>
  </si>
  <si>
    <t>003/44 от 26.01.15</t>
  </si>
  <si>
    <t>1032 от 26.01.15</t>
  </si>
  <si>
    <t>Супаева А.В.</t>
  </si>
  <si>
    <t>003/31 от 22.01.15</t>
  </si>
  <si>
    <t>за период с 2.02.15 г. по 06.02.15 г.</t>
  </si>
  <si>
    <t>за период с 9.02.15 г. по 13.02.15 г.</t>
  </si>
  <si>
    <t>003/12 от 15.01.15</t>
  </si>
  <si>
    <t>Кушаев Р.С.</t>
  </si>
  <si>
    <t>1025 от 20.01.15</t>
  </si>
  <si>
    <t>1071 от 5.02.15</t>
  </si>
  <si>
    <t>Сатабаев М.А</t>
  </si>
  <si>
    <t>003/71 от 5.02.15</t>
  </si>
  <si>
    <t>1039 от 28.01.15</t>
  </si>
  <si>
    <t>Зурабов М.М.</t>
  </si>
  <si>
    <t>003/34 от 22.01.15</t>
  </si>
  <si>
    <t>1065 от 3.02.15</t>
  </si>
  <si>
    <t>Эдеев А.С.</t>
  </si>
  <si>
    <t>003/51 от 27.01.15</t>
  </si>
  <si>
    <t>1047 от 30.01.15</t>
  </si>
  <si>
    <t>ООО "Красота"</t>
  </si>
  <si>
    <t>003/45 от 26.01.15</t>
  </si>
  <si>
    <t>1059 от 2.02.15</t>
  </si>
  <si>
    <t>Магомадов И.Д.</t>
  </si>
  <si>
    <t>003/56 от 27.01.15</t>
  </si>
  <si>
    <t>1035 от 28.01.15</t>
  </si>
  <si>
    <t>Шапиева З.А.</t>
  </si>
  <si>
    <t>003/37 от 22.01.15</t>
  </si>
  <si>
    <t>1058 от 2.02.15</t>
  </si>
  <si>
    <t>Эдельгириева М.Х.</t>
  </si>
  <si>
    <t>003/50 от 27.01.15</t>
  </si>
  <si>
    <t>1070 от 25.02.15</t>
  </si>
  <si>
    <t>Зайтаева С.А.</t>
  </si>
  <si>
    <t>003/72 от 5.02.15</t>
  </si>
  <si>
    <t>1027 от 20.01.15</t>
  </si>
  <si>
    <t>Джабаев С.У.</t>
  </si>
  <si>
    <t>003/11 от 15.01.15</t>
  </si>
  <si>
    <t>1064 от 3.02.15</t>
  </si>
  <si>
    <t>ОАО "Мегафон"</t>
  </si>
  <si>
    <t>003/69 от 2.02.15</t>
  </si>
  <si>
    <t>987 от 30.12.14</t>
  </si>
  <si>
    <t>Управление Пенсионного фонда РФ в Урус-Мартановском районе ЧР</t>
  </si>
  <si>
    <t>003/1399 от 29.12.14</t>
  </si>
  <si>
    <t>1045 от 30.01.15</t>
  </si>
  <si>
    <t>Баснукаев У.Х.</t>
  </si>
  <si>
    <t>003/52 от 27.01.15</t>
  </si>
  <si>
    <t>1074 от 10.02.15</t>
  </si>
  <si>
    <t>Хаджимурадова Б.С.</t>
  </si>
  <si>
    <t>003/79 от 11.02.15</t>
  </si>
  <si>
    <t>1066 от 3.02.15</t>
  </si>
  <si>
    <t>Дапаев И.Х.</t>
  </si>
  <si>
    <t>003/47 от 27.01.15</t>
  </si>
  <si>
    <t>1076 от 10.02.15</t>
  </si>
  <si>
    <t>Амаева Л.М.</t>
  </si>
  <si>
    <t>003/74 от 9.02.15</t>
  </si>
  <si>
    <t>1077 от 10.02.15</t>
  </si>
  <si>
    <t>Масаева А.Х.</t>
  </si>
  <si>
    <t>003/76 от 9.02.15</t>
  </si>
  <si>
    <t>1041 от 28.01.15</t>
  </si>
  <si>
    <t>Исаков З.А.</t>
  </si>
  <si>
    <t>003/49 от 27.01.15</t>
  </si>
  <si>
    <t>729 от 7.10.14</t>
  </si>
  <si>
    <t>Управление ФСБ России по ЧР</t>
  </si>
  <si>
    <t>003/966</t>
  </si>
  <si>
    <t>994 от 31.12.14</t>
  </si>
  <si>
    <t>ГБУ "Сунженская центральная районная больница"</t>
  </si>
  <si>
    <t>003/1412 от 31.12.14</t>
  </si>
  <si>
    <t>997 от 14.01.15</t>
  </si>
  <si>
    <t>ООО "Республиканский Торговый центр "Беркат"</t>
  </si>
  <si>
    <t>003/01 от 12.01.15</t>
  </si>
  <si>
    <t>988 от 30.12.14</t>
  </si>
  <si>
    <t>003/1321 от 10.12.15</t>
  </si>
  <si>
    <t>1020 от 20.01.15</t>
  </si>
  <si>
    <t>ОАО "Чеченгаз"</t>
  </si>
  <si>
    <t>003/23 от 20.01.15</t>
  </si>
  <si>
    <t>1019 от 20.01.15</t>
  </si>
  <si>
    <t>003/25 от 20.01.15</t>
  </si>
  <si>
    <t>1018 от 20.01.15</t>
  </si>
  <si>
    <t>003/20 от 16.01.15</t>
  </si>
  <si>
    <t>1021 от 20.01.15</t>
  </si>
  <si>
    <t>003/24 от 20.01.15</t>
  </si>
  <si>
    <t>744 от 7.10.14</t>
  </si>
  <si>
    <t>Грозненский филиал ОАО "Вымпелком"</t>
  </si>
  <si>
    <t>003/977 от 2.10.14</t>
  </si>
  <si>
    <t>975 от 30.12.14</t>
  </si>
  <si>
    <t>ООО "Диацентр"</t>
  </si>
  <si>
    <t>003/1405 от 30.12.14</t>
  </si>
  <si>
    <t>1075 от 10.02.15</t>
  </si>
  <si>
    <t>Бачаев А.А.</t>
  </si>
  <si>
    <t>003/77 от 9.02.15</t>
  </si>
  <si>
    <t>1078 от 12.02.15</t>
  </si>
  <si>
    <t>Сайпулаев Р.К.</t>
  </si>
  <si>
    <t>003/90 от 12.02.15</t>
  </si>
  <si>
    <t>1038 от 28.01.15</t>
  </si>
  <si>
    <t>ООО "Шовда"</t>
  </si>
  <si>
    <t>003/08 от 15.01.15</t>
  </si>
  <si>
    <t>1081 от 16.02.15</t>
  </si>
  <si>
    <t>Салихов С.Я.</t>
  </si>
  <si>
    <t>003/93 от 12.02.15</t>
  </si>
  <si>
    <t>1069 от 5.02.15</t>
  </si>
  <si>
    <t>Денильханов Б,А.</t>
  </si>
  <si>
    <t>003/70 от 3.02.15</t>
  </si>
  <si>
    <t>1080 от 16.12.15</t>
  </si>
  <si>
    <t>Абдулаева М.У.</t>
  </si>
  <si>
    <t>003/97 от 12.02.15</t>
  </si>
  <si>
    <t>1079 от 16.02.15</t>
  </si>
  <si>
    <t>Бисултанова З.Г.</t>
  </si>
  <si>
    <t>003/98 от 12.02.15</t>
  </si>
  <si>
    <t>за период с 16.02.15 г. по 20.02.15 г.</t>
  </si>
  <si>
    <t>942 от 16.12.14</t>
  </si>
  <si>
    <t>ЗАО "Инновационный строительный технопарк Казбек"</t>
  </si>
  <si>
    <t>003/1129 от 30.10.14</t>
  </si>
  <si>
    <t>931 от 16.12.14</t>
  </si>
  <si>
    <t>003/1127 от 30.10.14</t>
  </si>
  <si>
    <t>941 от 16.12.14</t>
  </si>
  <si>
    <t>003/1130 от 30.10.14</t>
  </si>
  <si>
    <t>1088 от 16.02.15</t>
  </si>
  <si>
    <t>Джанаралиева М.В.</t>
  </si>
  <si>
    <t>003/95 от 12.02.15</t>
  </si>
  <si>
    <t>1083 от 16.02.15</t>
  </si>
  <si>
    <t>Даудов Т.В.</t>
  </si>
  <si>
    <t>003/101 от 13.02.15</t>
  </si>
  <si>
    <t>1055 от 2.02.15</t>
  </si>
  <si>
    <t>Шишханова М.М.</t>
  </si>
  <si>
    <t>003/48 от 27.01.15</t>
  </si>
  <si>
    <t>1086 от 16.02.15</t>
  </si>
  <si>
    <t>Денисултанов И.Х.</t>
  </si>
  <si>
    <t>003/82 от 12.02.15</t>
  </si>
  <si>
    <t>1060 от 2.02.15</t>
  </si>
  <si>
    <t>Албастова Я.М.</t>
  </si>
  <si>
    <t>003/40 от 16.01.15</t>
  </si>
  <si>
    <t>1094 от 18.02.15</t>
  </si>
  <si>
    <t>Берсанукаев Р.С-Э.</t>
  </si>
  <si>
    <t>003/86 от 12.02.15</t>
  </si>
  <si>
    <t>210/2011 нЭ от 30.02.2011</t>
  </si>
  <si>
    <t>219р от 22.03.2011</t>
  </si>
  <si>
    <t>за период с 23.02.15 г. по 27.02.15 г.</t>
  </si>
  <si>
    <t>943 от 14.11.14</t>
  </si>
  <si>
    <t>003/1139 от 7.11.14</t>
  </si>
  <si>
    <t>1106 от 24.02.15</t>
  </si>
  <si>
    <t>Шовхалова Э.М.</t>
  </si>
  <si>
    <t>003/106 от  17.02.15</t>
  </si>
  <si>
    <t>1068 от 3.02.15</t>
  </si>
  <si>
    <t xml:space="preserve">ООО "Агрофирма "Нива" </t>
  </si>
  <si>
    <t>003/62 от 29.01.15</t>
  </si>
  <si>
    <t>1097 от 10.02.15</t>
  </si>
  <si>
    <t>Элиханов С.С.</t>
  </si>
  <si>
    <t>003/87 от 12.02.15</t>
  </si>
  <si>
    <t>1104 от 24.02.15</t>
  </si>
  <si>
    <t>Исраилова К.Н.</t>
  </si>
  <si>
    <t>003/104 от 17.02.15</t>
  </si>
  <si>
    <t>1087 от 16.02.15</t>
  </si>
  <si>
    <t>Магамгазиев Д.М.</t>
  </si>
  <si>
    <t>003/100 от 12.02.15</t>
  </si>
  <si>
    <t>1095 от 18.02.15</t>
  </si>
  <si>
    <t>Джацаева З.А.</t>
  </si>
  <si>
    <t>003/89 от 12.02.15</t>
  </si>
  <si>
    <t>1092 от 18.02.15</t>
  </si>
  <si>
    <t>Яхиев В.А.</t>
  </si>
  <si>
    <t>003/91 от 12.02.15</t>
  </si>
  <si>
    <t>1105 от 24.02.15</t>
  </si>
  <si>
    <t>Амаров М.Д.</t>
  </si>
  <si>
    <t>003/81 от 12.02.15</t>
  </si>
  <si>
    <t>1093 от 18.02.15</t>
  </si>
  <si>
    <t>ООО "Заводчанин"</t>
  </si>
  <si>
    <t>003/85 от 12.02.15</t>
  </si>
  <si>
    <t>1096 от 19.02.15</t>
  </si>
  <si>
    <t>Каримова З.А.</t>
  </si>
  <si>
    <t>003/84 от 12.02.15</t>
  </si>
  <si>
    <t>1100 от 19.02.15</t>
  </si>
  <si>
    <t>Исаева А.К.</t>
  </si>
  <si>
    <t>003/88 от 12.02.15</t>
  </si>
  <si>
    <t>1073 от 10.02.15</t>
  </si>
  <si>
    <t>ИП Музаев Т.С-А.</t>
  </si>
  <si>
    <t>003/78 от 9.02.15</t>
  </si>
  <si>
    <t>1054 от 2.02.15</t>
  </si>
  <si>
    <t>ГБУ "МФЦ Курчалоевского муниц района"</t>
  </si>
  <si>
    <t>003/41 от 26.01.15</t>
  </si>
  <si>
    <t>1084 от 16.02.15</t>
  </si>
  <si>
    <t>Юнусов Р.Р.</t>
  </si>
  <si>
    <t>003/92 от 12.02.15</t>
  </si>
  <si>
    <t>1107 от 24.02.1</t>
  </si>
  <si>
    <t>Эдилов А.А.</t>
  </si>
  <si>
    <t>003/107 от 17.02.15</t>
  </si>
  <si>
    <t>1109 от 24.02.15</t>
  </si>
  <si>
    <t>ГУП "Жилкомстрой"</t>
  </si>
  <si>
    <t>003/109 от 17.02.15</t>
  </si>
  <si>
    <t>1108 от 24.02.15</t>
  </si>
  <si>
    <t>003/108 от 17.02.15</t>
  </si>
  <si>
    <t>1110 от 24.02.15</t>
  </si>
  <si>
    <t>003/110 от 17.02.15</t>
  </si>
  <si>
    <t>1101 от 19.02.15</t>
  </si>
  <si>
    <t>Исаев А.А.</t>
  </si>
  <si>
    <t>003/96 от 12.02.15</t>
  </si>
  <si>
    <t>1113 от 25.02.15</t>
  </si>
  <si>
    <t>Амаев Р.С.</t>
  </si>
  <si>
    <t>003/121 от 24.02.15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</si>
</sst>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Garamond"/>
      <family val="1"/>
      <charset val="204"/>
    </font>
    <font>
      <sz val="12"/>
      <name val="Times New Roman"/>
      <family val="1"/>
      <charset val="204"/>
    </font>
    <font>
      <b/>
      <sz val="11"/>
      <name val="Garamond"/>
      <family val="1"/>
      <charset val="204"/>
    </font>
    <font>
      <sz val="11"/>
      <name val="Arial Cyr"/>
      <charset val="204"/>
    </font>
    <font>
      <sz val="11"/>
      <color indexed="9"/>
      <name val="Garamond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/>
    <xf numFmtId="1" fontId="3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43" fontId="2" fillId="0" borderId="6" xfId="1" applyNumberFormat="1" applyFont="1" applyBorder="1" applyAlignment="1">
      <alignment horizontal="center" vertical="center" wrapText="1"/>
    </xf>
    <xf numFmtId="0" fontId="2" fillId="0" borderId="4" xfId="0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Border="1" applyAlignment="1"/>
    <xf numFmtId="0" fontId="2" fillId="0" borderId="5" xfId="0" applyFont="1" applyBorder="1" applyAlignment="1">
      <alignment horizontal="right"/>
    </xf>
    <xf numFmtId="1" fontId="6" fillId="0" borderId="6" xfId="0" applyNumberFormat="1" applyFont="1" applyBorder="1" applyAlignment="1">
      <alignment horizontal="right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6" fillId="0" borderId="13" xfId="0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/>
    <xf numFmtId="0" fontId="4" fillId="0" borderId="1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2" fillId="0" borderId="12" xfId="0" applyFont="1" applyBorder="1" applyAlignment="1"/>
    <xf numFmtId="0" fontId="2" fillId="0" borderId="0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1" fontId="2" fillId="0" borderId="17" xfId="0" applyNumberFormat="1" applyFont="1" applyBorder="1" applyAlignment="1">
      <alignment horizontal="right"/>
    </xf>
    <xf numFmtId="1" fontId="6" fillId="0" borderId="18" xfId="0" applyNumberFormat="1" applyFont="1" applyBorder="1" applyAlignment="1">
      <alignment horizontal="right"/>
    </xf>
    <xf numFmtId="0" fontId="2" fillId="0" borderId="7" xfId="0" applyFont="1" applyFill="1" applyBorder="1" applyAlignment="1">
      <alignment horizontal="center" vertical="center" wrapText="1"/>
    </xf>
    <xf numFmtId="14" fontId="7" fillId="0" borderId="7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4" fontId="7" fillId="0" borderId="9" xfId="0" applyNumberFormat="1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16" xfId="0" applyFont="1" applyBorder="1" applyAlignment="1">
      <alignment horizontal="left"/>
    </xf>
    <xf numFmtId="0" fontId="8" fillId="0" borderId="16" xfId="0" applyFont="1" applyBorder="1" applyAlignment="1"/>
    <xf numFmtId="0" fontId="2" fillId="0" borderId="19" xfId="0" applyFont="1" applyBorder="1" applyAlignment="1"/>
    <xf numFmtId="0" fontId="3" fillId="0" borderId="17" xfId="0" applyFont="1" applyBorder="1" applyAlignment="1"/>
    <xf numFmtId="0" fontId="2" fillId="0" borderId="20" xfId="0" applyFont="1" applyBorder="1" applyAlignment="1">
      <alignment horizontal="center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4" fontId="3" fillId="0" borderId="21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2" fillId="0" borderId="2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0" fontId="4" fillId="0" borderId="10" xfId="0" applyFont="1" applyBorder="1" applyAlignment="1"/>
    <xf numFmtId="0" fontId="4" fillId="0" borderId="11" xfId="0" applyFont="1" applyBorder="1" applyAlignment="1"/>
    <xf numFmtId="2" fontId="4" fillId="0" borderId="24" xfId="0" applyNumberFormat="1" applyFont="1" applyBorder="1" applyAlignment="1">
      <alignment horizontal="center"/>
    </xf>
    <xf numFmtId="0" fontId="2" fillId="0" borderId="25" xfId="0" applyFont="1" applyBorder="1" applyAlignment="1"/>
    <xf numFmtId="0" fontId="2" fillId="0" borderId="26" xfId="0" applyFont="1" applyBorder="1" applyAlignment="1">
      <alignment horizontal="left"/>
    </xf>
    <xf numFmtId="0" fontId="2" fillId="0" borderId="26" xfId="0" applyFont="1" applyBorder="1" applyAlignment="1"/>
    <xf numFmtId="0" fontId="2" fillId="0" borderId="26" xfId="0" applyFont="1" applyBorder="1" applyAlignment="1">
      <alignment horizontal="right"/>
    </xf>
    <xf numFmtId="1" fontId="2" fillId="0" borderId="26" xfId="0" applyNumberFormat="1" applyFont="1" applyBorder="1" applyAlignment="1">
      <alignment horizontal="right"/>
    </xf>
    <xf numFmtId="1" fontId="6" fillId="0" borderId="27" xfId="0" applyNumberFormat="1" applyFont="1" applyBorder="1" applyAlignment="1">
      <alignment horizontal="right"/>
    </xf>
    <xf numFmtId="0" fontId="2" fillId="0" borderId="28" xfId="0" applyFont="1" applyBorder="1" applyAlignment="1">
      <alignment horizontal="left"/>
    </xf>
    <xf numFmtId="0" fontId="2" fillId="0" borderId="28" xfId="0" applyFont="1" applyBorder="1" applyAlignment="1"/>
    <xf numFmtId="0" fontId="2" fillId="0" borderId="28" xfId="0" applyFont="1" applyBorder="1" applyAlignment="1">
      <alignment horizontal="right"/>
    </xf>
    <xf numFmtId="1" fontId="2" fillId="0" borderId="28" xfId="0" applyNumberFormat="1" applyFont="1" applyBorder="1" applyAlignment="1">
      <alignment horizontal="right"/>
    </xf>
    <xf numFmtId="2" fontId="2" fillId="0" borderId="28" xfId="0" applyNumberFormat="1" applyFont="1" applyBorder="1" applyAlignment="1">
      <alignment horizontal="right"/>
    </xf>
    <xf numFmtId="2" fontId="2" fillId="0" borderId="29" xfId="0" applyNumberFormat="1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/>
    <xf numFmtId="0" fontId="2" fillId="0" borderId="7" xfId="0" applyFont="1" applyBorder="1" applyAlignment="1">
      <alignment horizontal="right"/>
    </xf>
    <xf numFmtId="1" fontId="2" fillId="0" borderId="7" xfId="0" applyNumberFormat="1" applyFont="1" applyBorder="1" applyAlignment="1">
      <alignment horizontal="right"/>
    </xf>
    <xf numFmtId="1" fontId="2" fillId="0" borderId="23" xfId="0" applyNumberFormat="1" applyFont="1" applyBorder="1" applyAlignment="1">
      <alignment horizontal="right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left"/>
    </xf>
    <xf numFmtId="0" fontId="2" fillId="0" borderId="31" xfId="0" applyFont="1" applyBorder="1" applyAlignment="1"/>
    <xf numFmtId="0" fontId="2" fillId="0" borderId="31" xfId="0" applyFont="1" applyBorder="1" applyAlignment="1">
      <alignment horizontal="right"/>
    </xf>
    <xf numFmtId="1" fontId="2" fillId="0" borderId="31" xfId="0" applyNumberFormat="1" applyFont="1" applyBorder="1" applyAlignment="1">
      <alignment horizontal="right"/>
    </xf>
    <xf numFmtId="1" fontId="2" fillId="0" borderId="32" xfId="0" applyNumberFormat="1" applyFont="1" applyBorder="1" applyAlignment="1">
      <alignment horizontal="right"/>
    </xf>
    <xf numFmtId="0" fontId="4" fillId="0" borderId="33" xfId="0" applyFont="1" applyBorder="1" applyAlignment="1"/>
    <xf numFmtId="0" fontId="4" fillId="0" borderId="34" xfId="0" applyFont="1" applyBorder="1" applyAlignment="1">
      <alignment horizontal="left"/>
    </xf>
    <xf numFmtId="0" fontId="4" fillId="0" borderId="34" xfId="0" applyFont="1" applyBorder="1" applyAlignment="1"/>
    <xf numFmtId="0" fontId="4" fillId="0" borderId="34" xfId="0" applyFont="1" applyBorder="1" applyAlignment="1">
      <alignment horizontal="right"/>
    </xf>
    <xf numFmtId="1" fontId="4" fillId="0" borderId="34" xfId="0" applyNumberFormat="1" applyFont="1" applyBorder="1" applyAlignment="1">
      <alignment horizontal="right"/>
    </xf>
    <xf numFmtId="1" fontId="4" fillId="0" borderId="35" xfId="0" applyNumberFormat="1" applyFont="1" applyBorder="1" applyAlignment="1">
      <alignment horizontal="right"/>
    </xf>
    <xf numFmtId="43" fontId="2" fillId="0" borderId="0" xfId="0" applyNumberFormat="1" applyFont="1" applyAlignment="1">
      <alignment horizontal="left"/>
    </xf>
    <xf numFmtId="43" fontId="2" fillId="0" borderId="0" xfId="0" applyNumberFormat="1" applyFont="1" applyAlignment="1">
      <alignment horizontal="right"/>
    </xf>
    <xf numFmtId="4" fontId="3" fillId="0" borderId="9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50"/>
  <sheetViews>
    <sheetView topLeftCell="A16" workbookViewId="0">
      <selection activeCell="C31" sqref="C31"/>
    </sheetView>
  </sheetViews>
  <sheetFormatPr defaultRowHeight="15" x14ac:dyDescent="0.25"/>
  <cols>
    <col min="1" max="1" width="4.85546875" style="1" customWidth="1"/>
    <col min="2" max="2" width="25.85546875" style="2" customWidth="1"/>
    <col min="3" max="3" width="56.7109375" style="1" customWidth="1"/>
    <col min="4" max="4" width="20.42578125" style="2" customWidth="1"/>
    <col min="5" max="5" width="13" style="3" customWidth="1"/>
    <col min="6" max="6" width="16.5703125" style="6" customWidth="1"/>
    <col min="7" max="7" width="13.7109375" style="6" customWidth="1"/>
    <col min="8" max="8" width="14.42578125" style="6" customWidth="1"/>
    <col min="9" max="9" width="16.28515625" style="6" customWidth="1"/>
    <col min="10" max="10" width="13.85546875" style="7" customWidth="1"/>
    <col min="11" max="256" width="9.140625" style="7"/>
    <col min="257" max="257" width="4.85546875" style="7" customWidth="1"/>
    <col min="258" max="258" width="25.85546875" style="7" customWidth="1"/>
    <col min="259" max="259" width="56.7109375" style="7" customWidth="1"/>
    <col min="260" max="260" width="20.42578125" style="7" customWidth="1"/>
    <col min="261" max="261" width="13" style="7" customWidth="1"/>
    <col min="262" max="262" width="16.5703125" style="7" customWidth="1"/>
    <col min="263" max="263" width="13.7109375" style="7" customWidth="1"/>
    <col min="264" max="264" width="14.42578125" style="7" customWidth="1"/>
    <col min="265" max="265" width="16.28515625" style="7" customWidth="1"/>
    <col min="266" max="266" width="13.85546875" style="7" customWidth="1"/>
    <col min="267" max="512" width="9.140625" style="7"/>
    <col min="513" max="513" width="4.85546875" style="7" customWidth="1"/>
    <col min="514" max="514" width="25.85546875" style="7" customWidth="1"/>
    <col min="515" max="515" width="56.7109375" style="7" customWidth="1"/>
    <col min="516" max="516" width="20.42578125" style="7" customWidth="1"/>
    <col min="517" max="517" width="13" style="7" customWidth="1"/>
    <col min="518" max="518" width="16.5703125" style="7" customWidth="1"/>
    <col min="519" max="519" width="13.7109375" style="7" customWidth="1"/>
    <col min="520" max="520" width="14.42578125" style="7" customWidth="1"/>
    <col min="521" max="521" width="16.28515625" style="7" customWidth="1"/>
    <col min="522" max="522" width="13.85546875" style="7" customWidth="1"/>
    <col min="523" max="768" width="9.140625" style="7"/>
    <col min="769" max="769" width="4.85546875" style="7" customWidth="1"/>
    <col min="770" max="770" width="25.85546875" style="7" customWidth="1"/>
    <col min="771" max="771" width="56.7109375" style="7" customWidth="1"/>
    <col min="772" max="772" width="20.42578125" style="7" customWidth="1"/>
    <col min="773" max="773" width="13" style="7" customWidth="1"/>
    <col min="774" max="774" width="16.5703125" style="7" customWidth="1"/>
    <col min="775" max="775" width="13.7109375" style="7" customWidth="1"/>
    <col min="776" max="776" width="14.42578125" style="7" customWidth="1"/>
    <col min="777" max="777" width="16.28515625" style="7" customWidth="1"/>
    <col min="778" max="778" width="13.85546875" style="7" customWidth="1"/>
    <col min="779" max="1024" width="9.140625" style="7"/>
    <col min="1025" max="1025" width="4.85546875" style="7" customWidth="1"/>
    <col min="1026" max="1026" width="25.85546875" style="7" customWidth="1"/>
    <col min="1027" max="1027" width="56.7109375" style="7" customWidth="1"/>
    <col min="1028" max="1028" width="20.42578125" style="7" customWidth="1"/>
    <col min="1029" max="1029" width="13" style="7" customWidth="1"/>
    <col min="1030" max="1030" width="16.5703125" style="7" customWidth="1"/>
    <col min="1031" max="1031" width="13.7109375" style="7" customWidth="1"/>
    <col min="1032" max="1032" width="14.42578125" style="7" customWidth="1"/>
    <col min="1033" max="1033" width="16.28515625" style="7" customWidth="1"/>
    <col min="1034" max="1034" width="13.85546875" style="7" customWidth="1"/>
    <col min="1035" max="1280" width="9.140625" style="7"/>
    <col min="1281" max="1281" width="4.85546875" style="7" customWidth="1"/>
    <col min="1282" max="1282" width="25.85546875" style="7" customWidth="1"/>
    <col min="1283" max="1283" width="56.7109375" style="7" customWidth="1"/>
    <col min="1284" max="1284" width="20.42578125" style="7" customWidth="1"/>
    <col min="1285" max="1285" width="13" style="7" customWidth="1"/>
    <col min="1286" max="1286" width="16.5703125" style="7" customWidth="1"/>
    <col min="1287" max="1287" width="13.7109375" style="7" customWidth="1"/>
    <col min="1288" max="1288" width="14.42578125" style="7" customWidth="1"/>
    <col min="1289" max="1289" width="16.28515625" style="7" customWidth="1"/>
    <col min="1290" max="1290" width="13.85546875" style="7" customWidth="1"/>
    <col min="1291" max="1536" width="9.140625" style="7"/>
    <col min="1537" max="1537" width="4.85546875" style="7" customWidth="1"/>
    <col min="1538" max="1538" width="25.85546875" style="7" customWidth="1"/>
    <col min="1539" max="1539" width="56.7109375" style="7" customWidth="1"/>
    <col min="1540" max="1540" width="20.42578125" style="7" customWidth="1"/>
    <col min="1541" max="1541" width="13" style="7" customWidth="1"/>
    <col min="1542" max="1542" width="16.5703125" style="7" customWidth="1"/>
    <col min="1543" max="1543" width="13.7109375" style="7" customWidth="1"/>
    <col min="1544" max="1544" width="14.42578125" style="7" customWidth="1"/>
    <col min="1545" max="1545" width="16.28515625" style="7" customWidth="1"/>
    <col min="1546" max="1546" width="13.85546875" style="7" customWidth="1"/>
    <col min="1547" max="1792" width="9.140625" style="7"/>
    <col min="1793" max="1793" width="4.85546875" style="7" customWidth="1"/>
    <col min="1794" max="1794" width="25.85546875" style="7" customWidth="1"/>
    <col min="1795" max="1795" width="56.7109375" style="7" customWidth="1"/>
    <col min="1796" max="1796" width="20.42578125" style="7" customWidth="1"/>
    <col min="1797" max="1797" width="13" style="7" customWidth="1"/>
    <col min="1798" max="1798" width="16.5703125" style="7" customWidth="1"/>
    <col min="1799" max="1799" width="13.7109375" style="7" customWidth="1"/>
    <col min="1800" max="1800" width="14.42578125" style="7" customWidth="1"/>
    <col min="1801" max="1801" width="16.28515625" style="7" customWidth="1"/>
    <col min="1802" max="1802" width="13.85546875" style="7" customWidth="1"/>
    <col min="1803" max="2048" width="9.140625" style="7"/>
    <col min="2049" max="2049" width="4.85546875" style="7" customWidth="1"/>
    <col min="2050" max="2050" width="25.85546875" style="7" customWidth="1"/>
    <col min="2051" max="2051" width="56.7109375" style="7" customWidth="1"/>
    <col min="2052" max="2052" width="20.42578125" style="7" customWidth="1"/>
    <col min="2053" max="2053" width="13" style="7" customWidth="1"/>
    <col min="2054" max="2054" width="16.5703125" style="7" customWidth="1"/>
    <col min="2055" max="2055" width="13.7109375" style="7" customWidth="1"/>
    <col min="2056" max="2056" width="14.42578125" style="7" customWidth="1"/>
    <col min="2057" max="2057" width="16.28515625" style="7" customWidth="1"/>
    <col min="2058" max="2058" width="13.85546875" style="7" customWidth="1"/>
    <col min="2059" max="2304" width="9.140625" style="7"/>
    <col min="2305" max="2305" width="4.85546875" style="7" customWidth="1"/>
    <col min="2306" max="2306" width="25.85546875" style="7" customWidth="1"/>
    <col min="2307" max="2307" width="56.7109375" style="7" customWidth="1"/>
    <col min="2308" max="2308" width="20.42578125" style="7" customWidth="1"/>
    <col min="2309" max="2309" width="13" style="7" customWidth="1"/>
    <col min="2310" max="2310" width="16.5703125" style="7" customWidth="1"/>
    <col min="2311" max="2311" width="13.7109375" style="7" customWidth="1"/>
    <col min="2312" max="2312" width="14.42578125" style="7" customWidth="1"/>
    <col min="2313" max="2313" width="16.28515625" style="7" customWidth="1"/>
    <col min="2314" max="2314" width="13.85546875" style="7" customWidth="1"/>
    <col min="2315" max="2560" width="9.140625" style="7"/>
    <col min="2561" max="2561" width="4.85546875" style="7" customWidth="1"/>
    <col min="2562" max="2562" width="25.85546875" style="7" customWidth="1"/>
    <col min="2563" max="2563" width="56.7109375" style="7" customWidth="1"/>
    <col min="2564" max="2564" width="20.42578125" style="7" customWidth="1"/>
    <col min="2565" max="2565" width="13" style="7" customWidth="1"/>
    <col min="2566" max="2566" width="16.5703125" style="7" customWidth="1"/>
    <col min="2567" max="2567" width="13.7109375" style="7" customWidth="1"/>
    <col min="2568" max="2568" width="14.42578125" style="7" customWidth="1"/>
    <col min="2569" max="2569" width="16.28515625" style="7" customWidth="1"/>
    <col min="2570" max="2570" width="13.85546875" style="7" customWidth="1"/>
    <col min="2571" max="2816" width="9.140625" style="7"/>
    <col min="2817" max="2817" width="4.85546875" style="7" customWidth="1"/>
    <col min="2818" max="2818" width="25.85546875" style="7" customWidth="1"/>
    <col min="2819" max="2819" width="56.7109375" style="7" customWidth="1"/>
    <col min="2820" max="2820" width="20.42578125" style="7" customWidth="1"/>
    <col min="2821" max="2821" width="13" style="7" customWidth="1"/>
    <col min="2822" max="2822" width="16.5703125" style="7" customWidth="1"/>
    <col min="2823" max="2823" width="13.7109375" style="7" customWidth="1"/>
    <col min="2824" max="2824" width="14.42578125" style="7" customWidth="1"/>
    <col min="2825" max="2825" width="16.28515625" style="7" customWidth="1"/>
    <col min="2826" max="2826" width="13.85546875" style="7" customWidth="1"/>
    <col min="2827" max="3072" width="9.140625" style="7"/>
    <col min="3073" max="3073" width="4.85546875" style="7" customWidth="1"/>
    <col min="3074" max="3074" width="25.85546875" style="7" customWidth="1"/>
    <col min="3075" max="3075" width="56.7109375" style="7" customWidth="1"/>
    <col min="3076" max="3076" width="20.42578125" style="7" customWidth="1"/>
    <col min="3077" max="3077" width="13" style="7" customWidth="1"/>
    <col min="3078" max="3078" width="16.5703125" style="7" customWidth="1"/>
    <col min="3079" max="3079" width="13.7109375" style="7" customWidth="1"/>
    <col min="3080" max="3080" width="14.42578125" style="7" customWidth="1"/>
    <col min="3081" max="3081" width="16.28515625" style="7" customWidth="1"/>
    <col min="3082" max="3082" width="13.85546875" style="7" customWidth="1"/>
    <col min="3083" max="3328" width="9.140625" style="7"/>
    <col min="3329" max="3329" width="4.85546875" style="7" customWidth="1"/>
    <col min="3330" max="3330" width="25.85546875" style="7" customWidth="1"/>
    <col min="3331" max="3331" width="56.7109375" style="7" customWidth="1"/>
    <col min="3332" max="3332" width="20.42578125" style="7" customWidth="1"/>
    <col min="3333" max="3333" width="13" style="7" customWidth="1"/>
    <col min="3334" max="3334" width="16.5703125" style="7" customWidth="1"/>
    <col min="3335" max="3335" width="13.7109375" style="7" customWidth="1"/>
    <col min="3336" max="3336" width="14.42578125" style="7" customWidth="1"/>
    <col min="3337" max="3337" width="16.28515625" style="7" customWidth="1"/>
    <col min="3338" max="3338" width="13.85546875" style="7" customWidth="1"/>
    <col min="3339" max="3584" width="9.140625" style="7"/>
    <col min="3585" max="3585" width="4.85546875" style="7" customWidth="1"/>
    <col min="3586" max="3586" width="25.85546875" style="7" customWidth="1"/>
    <col min="3587" max="3587" width="56.7109375" style="7" customWidth="1"/>
    <col min="3588" max="3588" width="20.42578125" style="7" customWidth="1"/>
    <col min="3589" max="3589" width="13" style="7" customWidth="1"/>
    <col min="3590" max="3590" width="16.5703125" style="7" customWidth="1"/>
    <col min="3591" max="3591" width="13.7109375" style="7" customWidth="1"/>
    <col min="3592" max="3592" width="14.42578125" style="7" customWidth="1"/>
    <col min="3593" max="3593" width="16.28515625" style="7" customWidth="1"/>
    <col min="3594" max="3594" width="13.85546875" style="7" customWidth="1"/>
    <col min="3595" max="3840" width="9.140625" style="7"/>
    <col min="3841" max="3841" width="4.85546875" style="7" customWidth="1"/>
    <col min="3842" max="3842" width="25.85546875" style="7" customWidth="1"/>
    <col min="3843" max="3843" width="56.7109375" style="7" customWidth="1"/>
    <col min="3844" max="3844" width="20.42578125" style="7" customWidth="1"/>
    <col min="3845" max="3845" width="13" style="7" customWidth="1"/>
    <col min="3846" max="3846" width="16.5703125" style="7" customWidth="1"/>
    <col min="3847" max="3847" width="13.7109375" style="7" customWidth="1"/>
    <col min="3848" max="3848" width="14.42578125" style="7" customWidth="1"/>
    <col min="3849" max="3849" width="16.28515625" style="7" customWidth="1"/>
    <col min="3850" max="3850" width="13.85546875" style="7" customWidth="1"/>
    <col min="3851" max="4096" width="9.140625" style="7"/>
    <col min="4097" max="4097" width="4.85546875" style="7" customWidth="1"/>
    <col min="4098" max="4098" width="25.85546875" style="7" customWidth="1"/>
    <col min="4099" max="4099" width="56.7109375" style="7" customWidth="1"/>
    <col min="4100" max="4100" width="20.42578125" style="7" customWidth="1"/>
    <col min="4101" max="4101" width="13" style="7" customWidth="1"/>
    <col min="4102" max="4102" width="16.5703125" style="7" customWidth="1"/>
    <col min="4103" max="4103" width="13.7109375" style="7" customWidth="1"/>
    <col min="4104" max="4104" width="14.42578125" style="7" customWidth="1"/>
    <col min="4105" max="4105" width="16.28515625" style="7" customWidth="1"/>
    <col min="4106" max="4106" width="13.85546875" style="7" customWidth="1"/>
    <col min="4107" max="4352" width="9.140625" style="7"/>
    <col min="4353" max="4353" width="4.85546875" style="7" customWidth="1"/>
    <col min="4354" max="4354" width="25.85546875" style="7" customWidth="1"/>
    <col min="4355" max="4355" width="56.7109375" style="7" customWidth="1"/>
    <col min="4356" max="4356" width="20.42578125" style="7" customWidth="1"/>
    <col min="4357" max="4357" width="13" style="7" customWidth="1"/>
    <col min="4358" max="4358" width="16.5703125" style="7" customWidth="1"/>
    <col min="4359" max="4359" width="13.7109375" style="7" customWidth="1"/>
    <col min="4360" max="4360" width="14.42578125" style="7" customWidth="1"/>
    <col min="4361" max="4361" width="16.28515625" style="7" customWidth="1"/>
    <col min="4362" max="4362" width="13.85546875" style="7" customWidth="1"/>
    <col min="4363" max="4608" width="9.140625" style="7"/>
    <col min="4609" max="4609" width="4.85546875" style="7" customWidth="1"/>
    <col min="4610" max="4610" width="25.85546875" style="7" customWidth="1"/>
    <col min="4611" max="4611" width="56.7109375" style="7" customWidth="1"/>
    <col min="4612" max="4612" width="20.42578125" style="7" customWidth="1"/>
    <col min="4613" max="4613" width="13" style="7" customWidth="1"/>
    <col min="4614" max="4614" width="16.5703125" style="7" customWidth="1"/>
    <col min="4615" max="4615" width="13.7109375" style="7" customWidth="1"/>
    <col min="4616" max="4616" width="14.42578125" style="7" customWidth="1"/>
    <col min="4617" max="4617" width="16.28515625" style="7" customWidth="1"/>
    <col min="4618" max="4618" width="13.85546875" style="7" customWidth="1"/>
    <col min="4619" max="4864" width="9.140625" style="7"/>
    <col min="4865" max="4865" width="4.85546875" style="7" customWidth="1"/>
    <col min="4866" max="4866" width="25.85546875" style="7" customWidth="1"/>
    <col min="4867" max="4867" width="56.7109375" style="7" customWidth="1"/>
    <col min="4868" max="4868" width="20.42578125" style="7" customWidth="1"/>
    <col min="4869" max="4869" width="13" style="7" customWidth="1"/>
    <col min="4870" max="4870" width="16.5703125" style="7" customWidth="1"/>
    <col min="4871" max="4871" width="13.7109375" style="7" customWidth="1"/>
    <col min="4872" max="4872" width="14.42578125" style="7" customWidth="1"/>
    <col min="4873" max="4873" width="16.28515625" style="7" customWidth="1"/>
    <col min="4874" max="4874" width="13.85546875" style="7" customWidth="1"/>
    <col min="4875" max="5120" width="9.140625" style="7"/>
    <col min="5121" max="5121" width="4.85546875" style="7" customWidth="1"/>
    <col min="5122" max="5122" width="25.85546875" style="7" customWidth="1"/>
    <col min="5123" max="5123" width="56.7109375" style="7" customWidth="1"/>
    <col min="5124" max="5124" width="20.42578125" style="7" customWidth="1"/>
    <col min="5125" max="5125" width="13" style="7" customWidth="1"/>
    <col min="5126" max="5126" width="16.5703125" style="7" customWidth="1"/>
    <col min="5127" max="5127" width="13.7109375" style="7" customWidth="1"/>
    <col min="5128" max="5128" width="14.42578125" style="7" customWidth="1"/>
    <col min="5129" max="5129" width="16.28515625" style="7" customWidth="1"/>
    <col min="5130" max="5130" width="13.85546875" style="7" customWidth="1"/>
    <col min="5131" max="5376" width="9.140625" style="7"/>
    <col min="5377" max="5377" width="4.85546875" style="7" customWidth="1"/>
    <col min="5378" max="5378" width="25.85546875" style="7" customWidth="1"/>
    <col min="5379" max="5379" width="56.7109375" style="7" customWidth="1"/>
    <col min="5380" max="5380" width="20.42578125" style="7" customWidth="1"/>
    <col min="5381" max="5381" width="13" style="7" customWidth="1"/>
    <col min="5382" max="5382" width="16.5703125" style="7" customWidth="1"/>
    <col min="5383" max="5383" width="13.7109375" style="7" customWidth="1"/>
    <col min="5384" max="5384" width="14.42578125" style="7" customWidth="1"/>
    <col min="5385" max="5385" width="16.28515625" style="7" customWidth="1"/>
    <col min="5386" max="5386" width="13.85546875" style="7" customWidth="1"/>
    <col min="5387" max="5632" width="9.140625" style="7"/>
    <col min="5633" max="5633" width="4.85546875" style="7" customWidth="1"/>
    <col min="5634" max="5634" width="25.85546875" style="7" customWidth="1"/>
    <col min="5635" max="5635" width="56.7109375" style="7" customWidth="1"/>
    <col min="5636" max="5636" width="20.42578125" style="7" customWidth="1"/>
    <col min="5637" max="5637" width="13" style="7" customWidth="1"/>
    <col min="5638" max="5638" width="16.5703125" style="7" customWidth="1"/>
    <col min="5639" max="5639" width="13.7109375" style="7" customWidth="1"/>
    <col min="5640" max="5640" width="14.42578125" style="7" customWidth="1"/>
    <col min="5641" max="5641" width="16.28515625" style="7" customWidth="1"/>
    <col min="5642" max="5642" width="13.85546875" style="7" customWidth="1"/>
    <col min="5643" max="5888" width="9.140625" style="7"/>
    <col min="5889" max="5889" width="4.85546875" style="7" customWidth="1"/>
    <col min="5890" max="5890" width="25.85546875" style="7" customWidth="1"/>
    <col min="5891" max="5891" width="56.7109375" style="7" customWidth="1"/>
    <col min="5892" max="5892" width="20.42578125" style="7" customWidth="1"/>
    <col min="5893" max="5893" width="13" style="7" customWidth="1"/>
    <col min="5894" max="5894" width="16.5703125" style="7" customWidth="1"/>
    <col min="5895" max="5895" width="13.7109375" style="7" customWidth="1"/>
    <col min="5896" max="5896" width="14.42578125" style="7" customWidth="1"/>
    <col min="5897" max="5897" width="16.28515625" style="7" customWidth="1"/>
    <col min="5898" max="5898" width="13.85546875" style="7" customWidth="1"/>
    <col min="5899" max="6144" width="9.140625" style="7"/>
    <col min="6145" max="6145" width="4.85546875" style="7" customWidth="1"/>
    <col min="6146" max="6146" width="25.85546875" style="7" customWidth="1"/>
    <col min="6147" max="6147" width="56.7109375" style="7" customWidth="1"/>
    <col min="6148" max="6148" width="20.42578125" style="7" customWidth="1"/>
    <col min="6149" max="6149" width="13" style="7" customWidth="1"/>
    <col min="6150" max="6150" width="16.5703125" style="7" customWidth="1"/>
    <col min="6151" max="6151" width="13.7109375" style="7" customWidth="1"/>
    <col min="6152" max="6152" width="14.42578125" style="7" customWidth="1"/>
    <col min="6153" max="6153" width="16.28515625" style="7" customWidth="1"/>
    <col min="6154" max="6154" width="13.85546875" style="7" customWidth="1"/>
    <col min="6155" max="6400" width="9.140625" style="7"/>
    <col min="6401" max="6401" width="4.85546875" style="7" customWidth="1"/>
    <col min="6402" max="6402" width="25.85546875" style="7" customWidth="1"/>
    <col min="6403" max="6403" width="56.7109375" style="7" customWidth="1"/>
    <col min="6404" max="6404" width="20.42578125" style="7" customWidth="1"/>
    <col min="6405" max="6405" width="13" style="7" customWidth="1"/>
    <col min="6406" max="6406" width="16.5703125" style="7" customWidth="1"/>
    <col min="6407" max="6407" width="13.7109375" style="7" customWidth="1"/>
    <col min="6408" max="6408" width="14.42578125" style="7" customWidth="1"/>
    <col min="6409" max="6409" width="16.28515625" style="7" customWidth="1"/>
    <col min="6410" max="6410" width="13.85546875" style="7" customWidth="1"/>
    <col min="6411" max="6656" width="9.140625" style="7"/>
    <col min="6657" max="6657" width="4.85546875" style="7" customWidth="1"/>
    <col min="6658" max="6658" width="25.85546875" style="7" customWidth="1"/>
    <col min="6659" max="6659" width="56.7109375" style="7" customWidth="1"/>
    <col min="6660" max="6660" width="20.42578125" style="7" customWidth="1"/>
    <col min="6661" max="6661" width="13" style="7" customWidth="1"/>
    <col min="6662" max="6662" width="16.5703125" style="7" customWidth="1"/>
    <col min="6663" max="6663" width="13.7109375" style="7" customWidth="1"/>
    <col min="6664" max="6664" width="14.42578125" style="7" customWidth="1"/>
    <col min="6665" max="6665" width="16.28515625" style="7" customWidth="1"/>
    <col min="6666" max="6666" width="13.85546875" style="7" customWidth="1"/>
    <col min="6667" max="6912" width="9.140625" style="7"/>
    <col min="6913" max="6913" width="4.85546875" style="7" customWidth="1"/>
    <col min="6914" max="6914" width="25.85546875" style="7" customWidth="1"/>
    <col min="6915" max="6915" width="56.7109375" style="7" customWidth="1"/>
    <col min="6916" max="6916" width="20.42578125" style="7" customWidth="1"/>
    <col min="6917" max="6917" width="13" style="7" customWidth="1"/>
    <col min="6918" max="6918" width="16.5703125" style="7" customWidth="1"/>
    <col min="6919" max="6919" width="13.7109375" style="7" customWidth="1"/>
    <col min="6920" max="6920" width="14.42578125" style="7" customWidth="1"/>
    <col min="6921" max="6921" width="16.28515625" style="7" customWidth="1"/>
    <col min="6922" max="6922" width="13.85546875" style="7" customWidth="1"/>
    <col min="6923" max="7168" width="9.140625" style="7"/>
    <col min="7169" max="7169" width="4.85546875" style="7" customWidth="1"/>
    <col min="7170" max="7170" width="25.85546875" style="7" customWidth="1"/>
    <col min="7171" max="7171" width="56.7109375" style="7" customWidth="1"/>
    <col min="7172" max="7172" width="20.42578125" style="7" customWidth="1"/>
    <col min="7173" max="7173" width="13" style="7" customWidth="1"/>
    <col min="7174" max="7174" width="16.5703125" style="7" customWidth="1"/>
    <col min="7175" max="7175" width="13.7109375" style="7" customWidth="1"/>
    <col min="7176" max="7176" width="14.42578125" style="7" customWidth="1"/>
    <col min="7177" max="7177" width="16.28515625" style="7" customWidth="1"/>
    <col min="7178" max="7178" width="13.85546875" style="7" customWidth="1"/>
    <col min="7179" max="7424" width="9.140625" style="7"/>
    <col min="7425" max="7425" width="4.85546875" style="7" customWidth="1"/>
    <col min="7426" max="7426" width="25.85546875" style="7" customWidth="1"/>
    <col min="7427" max="7427" width="56.7109375" style="7" customWidth="1"/>
    <col min="7428" max="7428" width="20.42578125" style="7" customWidth="1"/>
    <col min="7429" max="7429" width="13" style="7" customWidth="1"/>
    <col min="7430" max="7430" width="16.5703125" style="7" customWidth="1"/>
    <col min="7431" max="7431" width="13.7109375" style="7" customWidth="1"/>
    <col min="7432" max="7432" width="14.42578125" style="7" customWidth="1"/>
    <col min="7433" max="7433" width="16.28515625" style="7" customWidth="1"/>
    <col min="7434" max="7434" width="13.85546875" style="7" customWidth="1"/>
    <col min="7435" max="7680" width="9.140625" style="7"/>
    <col min="7681" max="7681" width="4.85546875" style="7" customWidth="1"/>
    <col min="7682" max="7682" width="25.85546875" style="7" customWidth="1"/>
    <col min="7683" max="7683" width="56.7109375" style="7" customWidth="1"/>
    <col min="7684" max="7684" width="20.42578125" style="7" customWidth="1"/>
    <col min="7685" max="7685" width="13" style="7" customWidth="1"/>
    <col min="7686" max="7686" width="16.5703125" style="7" customWidth="1"/>
    <col min="7687" max="7687" width="13.7109375" style="7" customWidth="1"/>
    <col min="7688" max="7688" width="14.42578125" style="7" customWidth="1"/>
    <col min="7689" max="7689" width="16.28515625" style="7" customWidth="1"/>
    <col min="7690" max="7690" width="13.85546875" style="7" customWidth="1"/>
    <col min="7691" max="7936" width="9.140625" style="7"/>
    <col min="7937" max="7937" width="4.85546875" style="7" customWidth="1"/>
    <col min="7938" max="7938" width="25.85546875" style="7" customWidth="1"/>
    <col min="7939" max="7939" width="56.7109375" style="7" customWidth="1"/>
    <col min="7940" max="7940" width="20.42578125" style="7" customWidth="1"/>
    <col min="7941" max="7941" width="13" style="7" customWidth="1"/>
    <col min="7942" max="7942" width="16.5703125" style="7" customWidth="1"/>
    <col min="7943" max="7943" width="13.7109375" style="7" customWidth="1"/>
    <col min="7944" max="7944" width="14.42578125" style="7" customWidth="1"/>
    <col min="7945" max="7945" width="16.28515625" style="7" customWidth="1"/>
    <col min="7946" max="7946" width="13.85546875" style="7" customWidth="1"/>
    <col min="7947" max="8192" width="9.140625" style="7"/>
    <col min="8193" max="8193" width="4.85546875" style="7" customWidth="1"/>
    <col min="8194" max="8194" width="25.85546875" style="7" customWidth="1"/>
    <col min="8195" max="8195" width="56.7109375" style="7" customWidth="1"/>
    <col min="8196" max="8196" width="20.42578125" style="7" customWidth="1"/>
    <col min="8197" max="8197" width="13" style="7" customWidth="1"/>
    <col min="8198" max="8198" width="16.5703125" style="7" customWidth="1"/>
    <col min="8199" max="8199" width="13.7109375" style="7" customWidth="1"/>
    <col min="8200" max="8200" width="14.42578125" style="7" customWidth="1"/>
    <col min="8201" max="8201" width="16.28515625" style="7" customWidth="1"/>
    <col min="8202" max="8202" width="13.85546875" style="7" customWidth="1"/>
    <col min="8203" max="8448" width="9.140625" style="7"/>
    <col min="8449" max="8449" width="4.85546875" style="7" customWidth="1"/>
    <col min="8450" max="8450" width="25.85546875" style="7" customWidth="1"/>
    <col min="8451" max="8451" width="56.7109375" style="7" customWidth="1"/>
    <col min="8452" max="8452" width="20.42578125" style="7" customWidth="1"/>
    <col min="8453" max="8453" width="13" style="7" customWidth="1"/>
    <col min="8454" max="8454" width="16.5703125" style="7" customWidth="1"/>
    <col min="8455" max="8455" width="13.7109375" style="7" customWidth="1"/>
    <col min="8456" max="8456" width="14.42578125" style="7" customWidth="1"/>
    <col min="8457" max="8457" width="16.28515625" style="7" customWidth="1"/>
    <col min="8458" max="8458" width="13.85546875" style="7" customWidth="1"/>
    <col min="8459" max="8704" width="9.140625" style="7"/>
    <col min="8705" max="8705" width="4.85546875" style="7" customWidth="1"/>
    <col min="8706" max="8706" width="25.85546875" style="7" customWidth="1"/>
    <col min="8707" max="8707" width="56.7109375" style="7" customWidth="1"/>
    <col min="8708" max="8708" width="20.42578125" style="7" customWidth="1"/>
    <col min="8709" max="8709" width="13" style="7" customWidth="1"/>
    <col min="8710" max="8710" width="16.5703125" style="7" customWidth="1"/>
    <col min="8711" max="8711" width="13.7109375" style="7" customWidth="1"/>
    <col min="8712" max="8712" width="14.42578125" style="7" customWidth="1"/>
    <col min="8713" max="8713" width="16.28515625" style="7" customWidth="1"/>
    <col min="8714" max="8714" width="13.85546875" style="7" customWidth="1"/>
    <col min="8715" max="8960" width="9.140625" style="7"/>
    <col min="8961" max="8961" width="4.85546875" style="7" customWidth="1"/>
    <col min="8962" max="8962" width="25.85546875" style="7" customWidth="1"/>
    <col min="8963" max="8963" width="56.7109375" style="7" customWidth="1"/>
    <col min="8964" max="8964" width="20.42578125" style="7" customWidth="1"/>
    <col min="8965" max="8965" width="13" style="7" customWidth="1"/>
    <col min="8966" max="8966" width="16.5703125" style="7" customWidth="1"/>
    <col min="8967" max="8967" width="13.7109375" style="7" customWidth="1"/>
    <col min="8968" max="8968" width="14.42578125" style="7" customWidth="1"/>
    <col min="8969" max="8969" width="16.28515625" style="7" customWidth="1"/>
    <col min="8970" max="8970" width="13.85546875" style="7" customWidth="1"/>
    <col min="8971" max="9216" width="9.140625" style="7"/>
    <col min="9217" max="9217" width="4.85546875" style="7" customWidth="1"/>
    <col min="9218" max="9218" width="25.85546875" style="7" customWidth="1"/>
    <col min="9219" max="9219" width="56.7109375" style="7" customWidth="1"/>
    <col min="9220" max="9220" width="20.42578125" style="7" customWidth="1"/>
    <col min="9221" max="9221" width="13" style="7" customWidth="1"/>
    <col min="9222" max="9222" width="16.5703125" style="7" customWidth="1"/>
    <col min="9223" max="9223" width="13.7109375" style="7" customWidth="1"/>
    <col min="9224" max="9224" width="14.42578125" style="7" customWidth="1"/>
    <col min="9225" max="9225" width="16.28515625" style="7" customWidth="1"/>
    <col min="9226" max="9226" width="13.85546875" style="7" customWidth="1"/>
    <col min="9227" max="9472" width="9.140625" style="7"/>
    <col min="9473" max="9473" width="4.85546875" style="7" customWidth="1"/>
    <col min="9474" max="9474" width="25.85546875" style="7" customWidth="1"/>
    <col min="9475" max="9475" width="56.7109375" style="7" customWidth="1"/>
    <col min="9476" max="9476" width="20.42578125" style="7" customWidth="1"/>
    <col min="9477" max="9477" width="13" style="7" customWidth="1"/>
    <col min="9478" max="9478" width="16.5703125" style="7" customWidth="1"/>
    <col min="9479" max="9479" width="13.7109375" style="7" customWidth="1"/>
    <col min="9480" max="9480" width="14.42578125" style="7" customWidth="1"/>
    <col min="9481" max="9481" width="16.28515625" style="7" customWidth="1"/>
    <col min="9482" max="9482" width="13.85546875" style="7" customWidth="1"/>
    <col min="9483" max="9728" width="9.140625" style="7"/>
    <col min="9729" max="9729" width="4.85546875" style="7" customWidth="1"/>
    <col min="9730" max="9730" width="25.85546875" style="7" customWidth="1"/>
    <col min="9731" max="9731" width="56.7109375" style="7" customWidth="1"/>
    <col min="9732" max="9732" width="20.42578125" style="7" customWidth="1"/>
    <col min="9733" max="9733" width="13" style="7" customWidth="1"/>
    <col min="9734" max="9734" width="16.5703125" style="7" customWidth="1"/>
    <col min="9735" max="9735" width="13.7109375" style="7" customWidth="1"/>
    <col min="9736" max="9736" width="14.42578125" style="7" customWidth="1"/>
    <col min="9737" max="9737" width="16.28515625" style="7" customWidth="1"/>
    <col min="9738" max="9738" width="13.85546875" style="7" customWidth="1"/>
    <col min="9739" max="9984" width="9.140625" style="7"/>
    <col min="9985" max="9985" width="4.85546875" style="7" customWidth="1"/>
    <col min="9986" max="9986" width="25.85546875" style="7" customWidth="1"/>
    <col min="9987" max="9987" width="56.7109375" style="7" customWidth="1"/>
    <col min="9988" max="9988" width="20.42578125" style="7" customWidth="1"/>
    <col min="9989" max="9989" width="13" style="7" customWidth="1"/>
    <col min="9990" max="9990" width="16.5703125" style="7" customWidth="1"/>
    <col min="9991" max="9991" width="13.7109375" style="7" customWidth="1"/>
    <col min="9992" max="9992" width="14.42578125" style="7" customWidth="1"/>
    <col min="9993" max="9993" width="16.28515625" style="7" customWidth="1"/>
    <col min="9994" max="9994" width="13.85546875" style="7" customWidth="1"/>
    <col min="9995" max="10240" width="9.140625" style="7"/>
    <col min="10241" max="10241" width="4.85546875" style="7" customWidth="1"/>
    <col min="10242" max="10242" width="25.85546875" style="7" customWidth="1"/>
    <col min="10243" max="10243" width="56.7109375" style="7" customWidth="1"/>
    <col min="10244" max="10244" width="20.42578125" style="7" customWidth="1"/>
    <col min="10245" max="10245" width="13" style="7" customWidth="1"/>
    <col min="10246" max="10246" width="16.5703125" style="7" customWidth="1"/>
    <col min="10247" max="10247" width="13.7109375" style="7" customWidth="1"/>
    <col min="10248" max="10248" width="14.42578125" style="7" customWidth="1"/>
    <col min="10249" max="10249" width="16.28515625" style="7" customWidth="1"/>
    <col min="10250" max="10250" width="13.85546875" style="7" customWidth="1"/>
    <col min="10251" max="10496" width="9.140625" style="7"/>
    <col min="10497" max="10497" width="4.85546875" style="7" customWidth="1"/>
    <col min="10498" max="10498" width="25.85546875" style="7" customWidth="1"/>
    <col min="10499" max="10499" width="56.7109375" style="7" customWidth="1"/>
    <col min="10500" max="10500" width="20.42578125" style="7" customWidth="1"/>
    <col min="10501" max="10501" width="13" style="7" customWidth="1"/>
    <col min="10502" max="10502" width="16.5703125" style="7" customWidth="1"/>
    <col min="10503" max="10503" width="13.7109375" style="7" customWidth="1"/>
    <col min="10504" max="10504" width="14.42578125" style="7" customWidth="1"/>
    <col min="10505" max="10505" width="16.28515625" style="7" customWidth="1"/>
    <col min="10506" max="10506" width="13.85546875" style="7" customWidth="1"/>
    <col min="10507" max="10752" width="9.140625" style="7"/>
    <col min="10753" max="10753" width="4.85546875" style="7" customWidth="1"/>
    <col min="10754" max="10754" width="25.85546875" style="7" customWidth="1"/>
    <col min="10755" max="10755" width="56.7109375" style="7" customWidth="1"/>
    <col min="10756" max="10756" width="20.42578125" style="7" customWidth="1"/>
    <col min="10757" max="10757" width="13" style="7" customWidth="1"/>
    <col min="10758" max="10758" width="16.5703125" style="7" customWidth="1"/>
    <col min="10759" max="10759" width="13.7109375" style="7" customWidth="1"/>
    <col min="10760" max="10760" width="14.42578125" style="7" customWidth="1"/>
    <col min="10761" max="10761" width="16.28515625" style="7" customWidth="1"/>
    <col min="10762" max="10762" width="13.85546875" style="7" customWidth="1"/>
    <col min="10763" max="11008" width="9.140625" style="7"/>
    <col min="11009" max="11009" width="4.85546875" style="7" customWidth="1"/>
    <col min="11010" max="11010" width="25.85546875" style="7" customWidth="1"/>
    <col min="11011" max="11011" width="56.7109375" style="7" customWidth="1"/>
    <col min="11012" max="11012" width="20.42578125" style="7" customWidth="1"/>
    <col min="11013" max="11013" width="13" style="7" customWidth="1"/>
    <col min="11014" max="11014" width="16.5703125" style="7" customWidth="1"/>
    <col min="11015" max="11015" width="13.7109375" style="7" customWidth="1"/>
    <col min="11016" max="11016" width="14.42578125" style="7" customWidth="1"/>
    <col min="11017" max="11017" width="16.28515625" style="7" customWidth="1"/>
    <col min="11018" max="11018" width="13.85546875" style="7" customWidth="1"/>
    <col min="11019" max="11264" width="9.140625" style="7"/>
    <col min="11265" max="11265" width="4.85546875" style="7" customWidth="1"/>
    <col min="11266" max="11266" width="25.85546875" style="7" customWidth="1"/>
    <col min="11267" max="11267" width="56.7109375" style="7" customWidth="1"/>
    <col min="11268" max="11268" width="20.42578125" style="7" customWidth="1"/>
    <col min="11269" max="11269" width="13" style="7" customWidth="1"/>
    <col min="11270" max="11270" width="16.5703125" style="7" customWidth="1"/>
    <col min="11271" max="11271" width="13.7109375" style="7" customWidth="1"/>
    <col min="11272" max="11272" width="14.42578125" style="7" customWidth="1"/>
    <col min="11273" max="11273" width="16.28515625" style="7" customWidth="1"/>
    <col min="11274" max="11274" width="13.85546875" style="7" customWidth="1"/>
    <col min="11275" max="11520" width="9.140625" style="7"/>
    <col min="11521" max="11521" width="4.85546875" style="7" customWidth="1"/>
    <col min="11522" max="11522" width="25.85546875" style="7" customWidth="1"/>
    <col min="11523" max="11523" width="56.7109375" style="7" customWidth="1"/>
    <col min="11524" max="11524" width="20.42578125" style="7" customWidth="1"/>
    <col min="11525" max="11525" width="13" style="7" customWidth="1"/>
    <col min="11526" max="11526" width="16.5703125" style="7" customWidth="1"/>
    <col min="11527" max="11527" width="13.7109375" style="7" customWidth="1"/>
    <col min="11528" max="11528" width="14.42578125" style="7" customWidth="1"/>
    <col min="11529" max="11529" width="16.28515625" style="7" customWidth="1"/>
    <col min="11530" max="11530" width="13.85546875" style="7" customWidth="1"/>
    <col min="11531" max="11776" width="9.140625" style="7"/>
    <col min="11777" max="11777" width="4.85546875" style="7" customWidth="1"/>
    <col min="11778" max="11778" width="25.85546875" style="7" customWidth="1"/>
    <col min="11779" max="11779" width="56.7109375" style="7" customWidth="1"/>
    <col min="11780" max="11780" width="20.42578125" style="7" customWidth="1"/>
    <col min="11781" max="11781" width="13" style="7" customWidth="1"/>
    <col min="11782" max="11782" width="16.5703125" style="7" customWidth="1"/>
    <col min="11783" max="11783" width="13.7109375" style="7" customWidth="1"/>
    <col min="11784" max="11784" width="14.42578125" style="7" customWidth="1"/>
    <col min="11785" max="11785" width="16.28515625" style="7" customWidth="1"/>
    <col min="11786" max="11786" width="13.85546875" style="7" customWidth="1"/>
    <col min="11787" max="12032" width="9.140625" style="7"/>
    <col min="12033" max="12033" width="4.85546875" style="7" customWidth="1"/>
    <col min="12034" max="12034" width="25.85546875" style="7" customWidth="1"/>
    <col min="12035" max="12035" width="56.7109375" style="7" customWidth="1"/>
    <col min="12036" max="12036" width="20.42578125" style="7" customWidth="1"/>
    <col min="12037" max="12037" width="13" style="7" customWidth="1"/>
    <col min="12038" max="12038" width="16.5703125" style="7" customWidth="1"/>
    <col min="12039" max="12039" width="13.7109375" style="7" customWidth="1"/>
    <col min="12040" max="12040" width="14.42578125" style="7" customWidth="1"/>
    <col min="12041" max="12041" width="16.28515625" style="7" customWidth="1"/>
    <col min="12042" max="12042" width="13.85546875" style="7" customWidth="1"/>
    <col min="12043" max="12288" width="9.140625" style="7"/>
    <col min="12289" max="12289" width="4.85546875" style="7" customWidth="1"/>
    <col min="12290" max="12290" width="25.85546875" style="7" customWidth="1"/>
    <col min="12291" max="12291" width="56.7109375" style="7" customWidth="1"/>
    <col min="12292" max="12292" width="20.42578125" style="7" customWidth="1"/>
    <col min="12293" max="12293" width="13" style="7" customWidth="1"/>
    <col min="12294" max="12294" width="16.5703125" style="7" customWidth="1"/>
    <col min="12295" max="12295" width="13.7109375" style="7" customWidth="1"/>
    <col min="12296" max="12296" width="14.42578125" style="7" customWidth="1"/>
    <col min="12297" max="12297" width="16.28515625" style="7" customWidth="1"/>
    <col min="12298" max="12298" width="13.85546875" style="7" customWidth="1"/>
    <col min="12299" max="12544" width="9.140625" style="7"/>
    <col min="12545" max="12545" width="4.85546875" style="7" customWidth="1"/>
    <col min="12546" max="12546" width="25.85546875" style="7" customWidth="1"/>
    <col min="12547" max="12547" width="56.7109375" style="7" customWidth="1"/>
    <col min="12548" max="12548" width="20.42578125" style="7" customWidth="1"/>
    <col min="12549" max="12549" width="13" style="7" customWidth="1"/>
    <col min="12550" max="12550" width="16.5703125" style="7" customWidth="1"/>
    <col min="12551" max="12551" width="13.7109375" style="7" customWidth="1"/>
    <col min="12552" max="12552" width="14.42578125" style="7" customWidth="1"/>
    <col min="12553" max="12553" width="16.28515625" style="7" customWidth="1"/>
    <col min="12554" max="12554" width="13.85546875" style="7" customWidth="1"/>
    <col min="12555" max="12800" width="9.140625" style="7"/>
    <col min="12801" max="12801" width="4.85546875" style="7" customWidth="1"/>
    <col min="12802" max="12802" width="25.85546875" style="7" customWidth="1"/>
    <col min="12803" max="12803" width="56.7109375" style="7" customWidth="1"/>
    <col min="12804" max="12804" width="20.42578125" style="7" customWidth="1"/>
    <col min="12805" max="12805" width="13" style="7" customWidth="1"/>
    <col min="12806" max="12806" width="16.5703125" style="7" customWidth="1"/>
    <col min="12807" max="12807" width="13.7109375" style="7" customWidth="1"/>
    <col min="12808" max="12808" width="14.42578125" style="7" customWidth="1"/>
    <col min="12809" max="12809" width="16.28515625" style="7" customWidth="1"/>
    <col min="12810" max="12810" width="13.85546875" style="7" customWidth="1"/>
    <col min="12811" max="13056" width="9.140625" style="7"/>
    <col min="13057" max="13057" width="4.85546875" style="7" customWidth="1"/>
    <col min="13058" max="13058" width="25.85546875" style="7" customWidth="1"/>
    <col min="13059" max="13059" width="56.7109375" style="7" customWidth="1"/>
    <col min="13060" max="13060" width="20.42578125" style="7" customWidth="1"/>
    <col min="13061" max="13061" width="13" style="7" customWidth="1"/>
    <col min="13062" max="13062" width="16.5703125" style="7" customWidth="1"/>
    <col min="13063" max="13063" width="13.7109375" style="7" customWidth="1"/>
    <col min="13064" max="13064" width="14.42578125" style="7" customWidth="1"/>
    <col min="13065" max="13065" width="16.28515625" style="7" customWidth="1"/>
    <col min="13066" max="13066" width="13.85546875" style="7" customWidth="1"/>
    <col min="13067" max="13312" width="9.140625" style="7"/>
    <col min="13313" max="13313" width="4.85546875" style="7" customWidth="1"/>
    <col min="13314" max="13314" width="25.85546875" style="7" customWidth="1"/>
    <col min="13315" max="13315" width="56.7109375" style="7" customWidth="1"/>
    <col min="13316" max="13316" width="20.42578125" style="7" customWidth="1"/>
    <col min="13317" max="13317" width="13" style="7" customWidth="1"/>
    <col min="13318" max="13318" width="16.5703125" style="7" customWidth="1"/>
    <col min="13319" max="13319" width="13.7109375" style="7" customWidth="1"/>
    <col min="13320" max="13320" width="14.42578125" style="7" customWidth="1"/>
    <col min="13321" max="13321" width="16.28515625" style="7" customWidth="1"/>
    <col min="13322" max="13322" width="13.85546875" style="7" customWidth="1"/>
    <col min="13323" max="13568" width="9.140625" style="7"/>
    <col min="13569" max="13569" width="4.85546875" style="7" customWidth="1"/>
    <col min="13570" max="13570" width="25.85546875" style="7" customWidth="1"/>
    <col min="13571" max="13571" width="56.7109375" style="7" customWidth="1"/>
    <col min="13572" max="13572" width="20.42578125" style="7" customWidth="1"/>
    <col min="13573" max="13573" width="13" style="7" customWidth="1"/>
    <col min="13574" max="13574" width="16.5703125" style="7" customWidth="1"/>
    <col min="13575" max="13575" width="13.7109375" style="7" customWidth="1"/>
    <col min="13576" max="13576" width="14.42578125" style="7" customWidth="1"/>
    <col min="13577" max="13577" width="16.28515625" style="7" customWidth="1"/>
    <col min="13578" max="13578" width="13.85546875" style="7" customWidth="1"/>
    <col min="13579" max="13824" width="9.140625" style="7"/>
    <col min="13825" max="13825" width="4.85546875" style="7" customWidth="1"/>
    <col min="13826" max="13826" width="25.85546875" style="7" customWidth="1"/>
    <col min="13827" max="13827" width="56.7109375" style="7" customWidth="1"/>
    <col min="13828" max="13828" width="20.42578125" style="7" customWidth="1"/>
    <col min="13829" max="13829" width="13" style="7" customWidth="1"/>
    <col min="13830" max="13830" width="16.5703125" style="7" customWidth="1"/>
    <col min="13831" max="13831" width="13.7109375" style="7" customWidth="1"/>
    <col min="13832" max="13832" width="14.42578125" style="7" customWidth="1"/>
    <col min="13833" max="13833" width="16.28515625" style="7" customWidth="1"/>
    <col min="13834" max="13834" width="13.85546875" style="7" customWidth="1"/>
    <col min="13835" max="14080" width="9.140625" style="7"/>
    <col min="14081" max="14081" width="4.85546875" style="7" customWidth="1"/>
    <col min="14082" max="14082" width="25.85546875" style="7" customWidth="1"/>
    <col min="14083" max="14083" width="56.7109375" style="7" customWidth="1"/>
    <col min="14084" max="14084" width="20.42578125" style="7" customWidth="1"/>
    <col min="14085" max="14085" width="13" style="7" customWidth="1"/>
    <col min="14086" max="14086" width="16.5703125" style="7" customWidth="1"/>
    <col min="14087" max="14087" width="13.7109375" style="7" customWidth="1"/>
    <col min="14088" max="14088" width="14.42578125" style="7" customWidth="1"/>
    <col min="14089" max="14089" width="16.28515625" style="7" customWidth="1"/>
    <col min="14090" max="14090" width="13.85546875" style="7" customWidth="1"/>
    <col min="14091" max="14336" width="9.140625" style="7"/>
    <col min="14337" max="14337" width="4.85546875" style="7" customWidth="1"/>
    <col min="14338" max="14338" width="25.85546875" style="7" customWidth="1"/>
    <col min="14339" max="14339" width="56.7109375" style="7" customWidth="1"/>
    <col min="14340" max="14340" width="20.42578125" style="7" customWidth="1"/>
    <col min="14341" max="14341" width="13" style="7" customWidth="1"/>
    <col min="14342" max="14342" width="16.5703125" style="7" customWidth="1"/>
    <col min="14343" max="14343" width="13.7109375" style="7" customWidth="1"/>
    <col min="14344" max="14344" width="14.42578125" style="7" customWidth="1"/>
    <col min="14345" max="14345" width="16.28515625" style="7" customWidth="1"/>
    <col min="14346" max="14346" width="13.85546875" style="7" customWidth="1"/>
    <col min="14347" max="14592" width="9.140625" style="7"/>
    <col min="14593" max="14593" width="4.85546875" style="7" customWidth="1"/>
    <col min="14594" max="14594" width="25.85546875" style="7" customWidth="1"/>
    <col min="14595" max="14595" width="56.7109375" style="7" customWidth="1"/>
    <col min="14596" max="14596" width="20.42578125" style="7" customWidth="1"/>
    <col min="14597" max="14597" width="13" style="7" customWidth="1"/>
    <col min="14598" max="14598" width="16.5703125" style="7" customWidth="1"/>
    <col min="14599" max="14599" width="13.7109375" style="7" customWidth="1"/>
    <col min="14600" max="14600" width="14.42578125" style="7" customWidth="1"/>
    <col min="14601" max="14601" width="16.28515625" style="7" customWidth="1"/>
    <col min="14602" max="14602" width="13.85546875" style="7" customWidth="1"/>
    <col min="14603" max="14848" width="9.140625" style="7"/>
    <col min="14849" max="14849" width="4.85546875" style="7" customWidth="1"/>
    <col min="14850" max="14850" width="25.85546875" style="7" customWidth="1"/>
    <col min="14851" max="14851" width="56.7109375" style="7" customWidth="1"/>
    <col min="14852" max="14852" width="20.42578125" style="7" customWidth="1"/>
    <col min="14853" max="14853" width="13" style="7" customWidth="1"/>
    <col min="14854" max="14854" width="16.5703125" style="7" customWidth="1"/>
    <col min="14855" max="14855" width="13.7109375" style="7" customWidth="1"/>
    <col min="14856" max="14856" width="14.42578125" style="7" customWidth="1"/>
    <col min="14857" max="14857" width="16.28515625" style="7" customWidth="1"/>
    <col min="14858" max="14858" width="13.85546875" style="7" customWidth="1"/>
    <col min="14859" max="15104" width="9.140625" style="7"/>
    <col min="15105" max="15105" width="4.85546875" style="7" customWidth="1"/>
    <col min="15106" max="15106" width="25.85546875" style="7" customWidth="1"/>
    <col min="15107" max="15107" width="56.7109375" style="7" customWidth="1"/>
    <col min="15108" max="15108" width="20.42578125" style="7" customWidth="1"/>
    <col min="15109" max="15109" width="13" style="7" customWidth="1"/>
    <col min="15110" max="15110" width="16.5703125" style="7" customWidth="1"/>
    <col min="15111" max="15111" width="13.7109375" style="7" customWidth="1"/>
    <col min="15112" max="15112" width="14.42578125" style="7" customWidth="1"/>
    <col min="15113" max="15113" width="16.28515625" style="7" customWidth="1"/>
    <col min="15114" max="15114" width="13.85546875" style="7" customWidth="1"/>
    <col min="15115" max="15360" width="9.140625" style="7"/>
    <col min="15361" max="15361" width="4.85546875" style="7" customWidth="1"/>
    <col min="15362" max="15362" width="25.85546875" style="7" customWidth="1"/>
    <col min="15363" max="15363" width="56.7109375" style="7" customWidth="1"/>
    <col min="15364" max="15364" width="20.42578125" style="7" customWidth="1"/>
    <col min="15365" max="15365" width="13" style="7" customWidth="1"/>
    <col min="15366" max="15366" width="16.5703125" style="7" customWidth="1"/>
    <col min="15367" max="15367" width="13.7109375" style="7" customWidth="1"/>
    <col min="15368" max="15368" width="14.42578125" style="7" customWidth="1"/>
    <col min="15369" max="15369" width="16.28515625" style="7" customWidth="1"/>
    <col min="15370" max="15370" width="13.85546875" style="7" customWidth="1"/>
    <col min="15371" max="15616" width="9.140625" style="7"/>
    <col min="15617" max="15617" width="4.85546875" style="7" customWidth="1"/>
    <col min="15618" max="15618" width="25.85546875" style="7" customWidth="1"/>
    <col min="15619" max="15619" width="56.7109375" style="7" customWidth="1"/>
    <col min="15620" max="15620" width="20.42578125" style="7" customWidth="1"/>
    <col min="15621" max="15621" width="13" style="7" customWidth="1"/>
    <col min="15622" max="15622" width="16.5703125" style="7" customWidth="1"/>
    <col min="15623" max="15623" width="13.7109375" style="7" customWidth="1"/>
    <col min="15624" max="15624" width="14.42578125" style="7" customWidth="1"/>
    <col min="15625" max="15625" width="16.28515625" style="7" customWidth="1"/>
    <col min="15626" max="15626" width="13.85546875" style="7" customWidth="1"/>
    <col min="15627" max="15872" width="9.140625" style="7"/>
    <col min="15873" max="15873" width="4.85546875" style="7" customWidth="1"/>
    <col min="15874" max="15874" width="25.85546875" style="7" customWidth="1"/>
    <col min="15875" max="15875" width="56.7109375" style="7" customWidth="1"/>
    <col min="15876" max="15876" width="20.42578125" style="7" customWidth="1"/>
    <col min="15877" max="15877" width="13" style="7" customWidth="1"/>
    <col min="15878" max="15878" width="16.5703125" style="7" customWidth="1"/>
    <col min="15879" max="15879" width="13.7109375" style="7" customWidth="1"/>
    <col min="15880" max="15880" width="14.42578125" style="7" customWidth="1"/>
    <col min="15881" max="15881" width="16.28515625" style="7" customWidth="1"/>
    <col min="15882" max="15882" width="13.85546875" style="7" customWidth="1"/>
    <col min="15883" max="16128" width="9.140625" style="7"/>
    <col min="16129" max="16129" width="4.85546875" style="7" customWidth="1"/>
    <col min="16130" max="16130" width="25.85546875" style="7" customWidth="1"/>
    <col min="16131" max="16131" width="56.7109375" style="7" customWidth="1"/>
    <col min="16132" max="16132" width="20.42578125" style="7" customWidth="1"/>
    <col min="16133" max="16133" width="13" style="7" customWidth="1"/>
    <col min="16134" max="16134" width="16.5703125" style="7" customWidth="1"/>
    <col min="16135" max="16135" width="13.7109375" style="7" customWidth="1"/>
    <col min="16136" max="16136" width="14.42578125" style="7" customWidth="1"/>
    <col min="16137" max="16137" width="16.28515625" style="7" customWidth="1"/>
    <col min="16138" max="16138" width="13.85546875" style="7" customWidth="1"/>
    <col min="16139" max="16384" width="9.140625" style="7"/>
  </cols>
  <sheetData>
    <row r="2" spans="1:9" ht="15.75" x14ac:dyDescent="0.25">
      <c r="F2" s="4" t="s">
        <v>0</v>
      </c>
      <c r="G2" s="5"/>
      <c r="H2" s="5"/>
    </row>
    <row r="3" spans="1:9" ht="15.75" x14ac:dyDescent="0.25">
      <c r="F3" s="4" t="s">
        <v>1</v>
      </c>
      <c r="G3" s="5"/>
      <c r="H3" s="5"/>
    </row>
    <row r="4" spans="1:9" ht="15.75" x14ac:dyDescent="0.25">
      <c r="F4" s="4" t="s">
        <v>2</v>
      </c>
      <c r="G4" s="5"/>
      <c r="H4" s="5"/>
    </row>
    <row r="5" spans="1:9" ht="15.75" x14ac:dyDescent="0.25">
      <c r="F5" s="4" t="s">
        <v>3</v>
      </c>
      <c r="G5" s="5"/>
      <c r="H5" s="5"/>
    </row>
    <row r="6" spans="1:9" ht="15.75" x14ac:dyDescent="0.25">
      <c r="F6" s="4" t="s">
        <v>4</v>
      </c>
      <c r="G6" s="5"/>
      <c r="H6" s="5"/>
    </row>
    <row r="8" spans="1:9" x14ac:dyDescent="0.25">
      <c r="A8" s="117" t="s">
        <v>5</v>
      </c>
      <c r="B8" s="117"/>
      <c r="C8" s="117"/>
      <c r="D8" s="117"/>
      <c r="E8" s="117"/>
      <c r="F8" s="117"/>
      <c r="G8" s="117"/>
      <c r="H8" s="117"/>
      <c r="I8" s="117"/>
    </row>
    <row r="9" spans="1:9" x14ac:dyDescent="0.25">
      <c r="A9" s="118" t="s">
        <v>6</v>
      </c>
      <c r="B9" s="118"/>
      <c r="C9" s="118"/>
      <c r="D9" s="118"/>
      <c r="E9" s="118"/>
      <c r="F9" s="118"/>
      <c r="G9" s="118"/>
      <c r="H9" s="118"/>
      <c r="I9" s="118"/>
    </row>
    <row r="10" spans="1:9" ht="15.75" thickBot="1" x14ac:dyDescent="0.3">
      <c r="A10" s="118" t="s">
        <v>23</v>
      </c>
      <c r="B10" s="118"/>
      <c r="C10" s="118"/>
      <c r="D10" s="118"/>
      <c r="E10" s="118"/>
      <c r="F10" s="118"/>
      <c r="G10" s="118"/>
      <c r="H10" s="118"/>
      <c r="I10" s="118"/>
    </row>
    <row r="11" spans="1:9" s="12" customFormat="1" ht="84.75" customHeight="1" thickTop="1" thickBot="1" x14ac:dyDescent="0.3">
      <c r="A11" s="8" t="s">
        <v>7</v>
      </c>
      <c r="B11" s="9" t="s">
        <v>8</v>
      </c>
      <c r="C11" s="9" t="s">
        <v>9</v>
      </c>
      <c r="D11" s="9" t="s">
        <v>10</v>
      </c>
      <c r="E11" s="9" t="s">
        <v>11</v>
      </c>
      <c r="F11" s="10" t="s">
        <v>12</v>
      </c>
      <c r="G11" s="10" t="s">
        <v>13</v>
      </c>
      <c r="H11" s="10" t="s">
        <v>14</v>
      </c>
      <c r="I11" s="11" t="s">
        <v>15</v>
      </c>
    </row>
    <row r="12" spans="1:9" s="12" customFormat="1" ht="16.5" customHeight="1" thickTop="1" thickBot="1" x14ac:dyDescent="0.3">
      <c r="A12" s="8">
        <v>1</v>
      </c>
      <c r="B12" s="9">
        <v>2</v>
      </c>
      <c r="C12" s="9">
        <v>3</v>
      </c>
      <c r="D12" s="9">
        <v>4</v>
      </c>
      <c r="E12" s="9">
        <v>5</v>
      </c>
      <c r="F12" s="10">
        <v>6</v>
      </c>
      <c r="G12" s="10">
        <v>7</v>
      </c>
      <c r="H12" s="10">
        <v>8</v>
      </c>
      <c r="I12" s="11">
        <v>9</v>
      </c>
    </row>
    <row r="13" spans="1:9" s="12" customFormat="1" ht="16.5" customHeight="1" thickTop="1" thickBot="1" x14ac:dyDescent="0.3">
      <c r="A13" s="13"/>
      <c r="B13" s="14"/>
      <c r="C13" s="14"/>
      <c r="D13" s="14"/>
      <c r="E13" s="14"/>
      <c r="F13" s="15"/>
      <c r="G13" s="15"/>
      <c r="H13" s="15"/>
      <c r="I13" s="16">
        <f>I24+I28+I32+I36</f>
        <v>22760.98</v>
      </c>
    </row>
    <row r="14" spans="1:9" ht="16.5" customHeight="1" thickTop="1" x14ac:dyDescent="0.25">
      <c r="A14" s="17" t="s">
        <v>16</v>
      </c>
      <c r="B14" s="18"/>
      <c r="C14" s="19"/>
      <c r="D14" s="18"/>
      <c r="E14" s="20"/>
      <c r="F14" s="20"/>
      <c r="G14" s="20"/>
      <c r="H14" s="20"/>
      <c r="I14" s="21">
        <f>SUM(I15:I23)</f>
        <v>4950</v>
      </c>
    </row>
    <row r="15" spans="1:9" ht="15.75" x14ac:dyDescent="0.25">
      <c r="A15" s="22">
        <v>1</v>
      </c>
      <c r="B15" s="23" t="s">
        <v>24</v>
      </c>
      <c r="C15" s="23" t="s">
        <v>25</v>
      </c>
      <c r="D15" s="23" t="s">
        <v>26</v>
      </c>
      <c r="E15" s="23">
        <v>8.5</v>
      </c>
      <c r="F15" s="24">
        <v>550</v>
      </c>
      <c r="G15" s="25"/>
      <c r="H15" s="26">
        <v>550</v>
      </c>
      <c r="I15" s="26">
        <v>550</v>
      </c>
    </row>
    <row r="16" spans="1:9" ht="31.5" x14ac:dyDescent="0.25">
      <c r="A16" s="22">
        <v>2</v>
      </c>
      <c r="B16" s="27" t="s">
        <v>27</v>
      </c>
      <c r="C16" s="23" t="s">
        <v>28</v>
      </c>
      <c r="D16" s="28" t="s">
        <v>29</v>
      </c>
      <c r="E16" s="28">
        <v>12.5</v>
      </c>
      <c r="F16" s="29">
        <v>550</v>
      </c>
      <c r="G16" s="25"/>
      <c r="H16" s="26">
        <v>550</v>
      </c>
      <c r="I16" s="26">
        <v>550</v>
      </c>
    </row>
    <row r="17" spans="1:10" ht="15.75" x14ac:dyDescent="0.25">
      <c r="A17" s="22">
        <v>3</v>
      </c>
      <c r="B17" s="27" t="s">
        <v>30</v>
      </c>
      <c r="C17" s="23" t="s">
        <v>31</v>
      </c>
      <c r="D17" s="28" t="s">
        <v>32</v>
      </c>
      <c r="E17" s="28">
        <v>4.5</v>
      </c>
      <c r="F17" s="29">
        <v>550</v>
      </c>
      <c r="G17" s="25"/>
      <c r="H17" s="26">
        <v>550</v>
      </c>
      <c r="I17" s="26">
        <v>550</v>
      </c>
    </row>
    <row r="18" spans="1:10" ht="31.5" x14ac:dyDescent="0.25">
      <c r="A18" s="22">
        <v>4</v>
      </c>
      <c r="B18" s="27" t="s">
        <v>39</v>
      </c>
      <c r="C18" s="23" t="s">
        <v>40</v>
      </c>
      <c r="D18" s="28" t="s">
        <v>41</v>
      </c>
      <c r="E18" s="28">
        <v>4</v>
      </c>
      <c r="F18" s="29">
        <v>550</v>
      </c>
      <c r="G18" s="25"/>
      <c r="H18" s="26">
        <v>550</v>
      </c>
      <c r="I18" s="26">
        <v>550</v>
      </c>
    </row>
    <row r="19" spans="1:10" ht="31.5" x14ac:dyDescent="0.25">
      <c r="A19" s="22">
        <v>5</v>
      </c>
      <c r="B19" s="27" t="s">
        <v>36</v>
      </c>
      <c r="C19" s="23" t="s">
        <v>37</v>
      </c>
      <c r="D19" s="28" t="s">
        <v>38</v>
      </c>
      <c r="E19" s="28">
        <v>11</v>
      </c>
      <c r="F19" s="29">
        <v>550</v>
      </c>
      <c r="G19" s="25"/>
      <c r="H19" s="26">
        <v>550</v>
      </c>
      <c r="I19" s="26">
        <v>550</v>
      </c>
    </row>
    <row r="20" spans="1:10" ht="31.5" x14ac:dyDescent="0.25">
      <c r="A20" s="22">
        <v>6</v>
      </c>
      <c r="B20" s="27" t="s">
        <v>42</v>
      </c>
      <c r="C20" s="23" t="s">
        <v>43</v>
      </c>
      <c r="D20" s="28" t="s">
        <v>44</v>
      </c>
      <c r="E20" s="28">
        <v>8</v>
      </c>
      <c r="F20" s="29">
        <v>550</v>
      </c>
      <c r="G20" s="25"/>
      <c r="H20" s="26">
        <v>550</v>
      </c>
      <c r="I20" s="26">
        <v>550</v>
      </c>
    </row>
    <row r="21" spans="1:10" ht="15.75" x14ac:dyDescent="0.25">
      <c r="A21" s="22"/>
      <c r="B21" s="27" t="s">
        <v>54</v>
      </c>
      <c r="C21" s="23" t="s">
        <v>55</v>
      </c>
      <c r="D21" s="28"/>
      <c r="E21" s="28">
        <v>5</v>
      </c>
      <c r="F21" s="29">
        <v>550</v>
      </c>
      <c r="G21" s="25"/>
      <c r="H21" s="26">
        <v>550</v>
      </c>
      <c r="I21" s="26">
        <v>550</v>
      </c>
    </row>
    <row r="22" spans="1:10" ht="15.75" x14ac:dyDescent="0.25">
      <c r="A22" s="22">
        <v>7</v>
      </c>
      <c r="B22" s="27" t="s">
        <v>45</v>
      </c>
      <c r="C22" s="23" t="s">
        <v>46</v>
      </c>
      <c r="D22" s="28" t="s">
        <v>47</v>
      </c>
      <c r="E22" s="28">
        <v>4</v>
      </c>
      <c r="F22" s="29">
        <v>550</v>
      </c>
      <c r="G22" s="25"/>
      <c r="H22" s="26">
        <v>550</v>
      </c>
      <c r="I22" s="26">
        <v>550</v>
      </c>
    </row>
    <row r="23" spans="1:10" ht="31.5" x14ac:dyDescent="0.25">
      <c r="A23" s="22">
        <v>8</v>
      </c>
      <c r="B23" s="27" t="s">
        <v>48</v>
      </c>
      <c r="C23" s="23" t="s">
        <v>49</v>
      </c>
      <c r="D23" s="28" t="s">
        <v>50</v>
      </c>
      <c r="E23" s="28">
        <v>9</v>
      </c>
      <c r="F23" s="29">
        <v>550</v>
      </c>
      <c r="G23" s="25"/>
      <c r="H23" s="26">
        <v>550</v>
      </c>
      <c r="I23" s="26">
        <v>550</v>
      </c>
    </row>
    <row r="24" spans="1:10" ht="16.5" customHeight="1" thickBot="1" x14ac:dyDescent="0.3">
      <c r="A24" s="30" t="s">
        <v>17</v>
      </c>
      <c r="B24" s="31"/>
      <c r="C24" s="32"/>
      <c r="D24" s="31"/>
      <c r="E24" s="33">
        <f>SUM(E15:E23)</f>
        <v>66.5</v>
      </c>
      <c r="F24" s="33">
        <f>SUM(F15:F23)</f>
        <v>4950</v>
      </c>
      <c r="G24" s="33">
        <f>SUM(G15:G23)</f>
        <v>0</v>
      </c>
      <c r="H24" s="33">
        <f>SUM(H15:H23)</f>
        <v>4950</v>
      </c>
      <c r="I24" s="33">
        <f>SUM(I15:I23)</f>
        <v>4950</v>
      </c>
    </row>
    <row r="25" spans="1:10" ht="16.5" customHeight="1" thickTop="1" x14ac:dyDescent="0.25">
      <c r="A25" s="34" t="s">
        <v>18</v>
      </c>
      <c r="B25" s="35"/>
      <c r="C25" s="36"/>
      <c r="D25" s="35"/>
      <c r="E25" s="35"/>
      <c r="F25" s="37"/>
      <c r="G25" s="37"/>
      <c r="H25" s="37"/>
      <c r="I25" s="38">
        <f>I28</f>
        <v>3789.57</v>
      </c>
    </row>
    <row r="26" spans="1:10" ht="31.5" x14ac:dyDescent="0.25">
      <c r="A26" s="39">
        <v>1</v>
      </c>
      <c r="B26" s="23" t="s">
        <v>51</v>
      </c>
      <c r="C26" s="23" t="s">
        <v>52</v>
      </c>
      <c r="D26" s="23" t="s">
        <v>53</v>
      </c>
      <c r="E26" s="23">
        <v>50</v>
      </c>
      <c r="F26" s="23">
        <v>3789.57</v>
      </c>
      <c r="G26" s="40"/>
      <c r="H26" s="23">
        <v>3789.57</v>
      </c>
      <c r="I26" s="23">
        <v>3789.57</v>
      </c>
      <c r="J26" s="41"/>
    </row>
    <row r="27" spans="1:10" ht="16.5" thickBot="1" x14ac:dyDescent="0.3">
      <c r="A27" s="42">
        <v>2</v>
      </c>
      <c r="B27" s="27"/>
      <c r="C27" s="23"/>
      <c r="D27" s="28"/>
      <c r="E27" s="23"/>
      <c r="F27" s="23"/>
      <c r="G27" s="40"/>
      <c r="H27" s="23"/>
      <c r="I27" s="23"/>
      <c r="J27" s="41"/>
    </row>
    <row r="28" spans="1:10" ht="16.5" customHeight="1" thickTop="1" thickBot="1" x14ac:dyDescent="0.3">
      <c r="A28" s="43" t="s">
        <v>17</v>
      </c>
      <c r="B28" s="31"/>
      <c r="C28" s="32"/>
      <c r="D28" s="44"/>
      <c r="E28" s="45">
        <f>SUM(E26:E27)</f>
        <v>50</v>
      </c>
      <c r="F28" s="45">
        <f>SUM(F26:F27)</f>
        <v>3789.57</v>
      </c>
      <c r="G28" s="45">
        <f>SUM(G26:G27)</f>
        <v>0</v>
      </c>
      <c r="H28" s="45">
        <f>SUM(H26:H27)</f>
        <v>3789.57</v>
      </c>
      <c r="I28" s="45">
        <f>SUM(I26:I27)</f>
        <v>3789.57</v>
      </c>
    </row>
    <row r="29" spans="1:10" ht="16.5" customHeight="1" thickTop="1" x14ac:dyDescent="0.25">
      <c r="A29" s="46" t="s">
        <v>19</v>
      </c>
      <c r="B29" s="47"/>
      <c r="C29" s="48"/>
      <c r="D29" s="47"/>
      <c r="E29" s="47"/>
      <c r="F29" s="49"/>
      <c r="G29" s="49"/>
      <c r="H29" s="49"/>
      <c r="I29" s="50">
        <f>I32</f>
        <v>14021.41</v>
      </c>
    </row>
    <row r="30" spans="1:10" ht="31.5" x14ac:dyDescent="0.25">
      <c r="A30" s="39">
        <v>1</v>
      </c>
      <c r="B30" s="23" t="s">
        <v>33</v>
      </c>
      <c r="C30" s="23" t="s">
        <v>34</v>
      </c>
      <c r="D30" s="23" t="s">
        <v>35</v>
      </c>
      <c r="E30" s="23">
        <v>50</v>
      </c>
      <c r="F30" s="23">
        <v>3789.57</v>
      </c>
      <c r="G30" s="51"/>
      <c r="H30" s="23">
        <v>3789.57</v>
      </c>
      <c r="I30" s="23">
        <v>3789.57</v>
      </c>
      <c r="J30" s="41"/>
    </row>
    <row r="31" spans="1:10" ht="16.5" thickBot="1" x14ac:dyDescent="0.3">
      <c r="A31" s="39">
        <v>2</v>
      </c>
      <c r="B31" s="23" t="s">
        <v>230</v>
      </c>
      <c r="C31" s="23" t="s">
        <v>231</v>
      </c>
      <c r="D31" s="23" t="s">
        <v>232</v>
      </c>
      <c r="E31" s="23">
        <v>135</v>
      </c>
      <c r="F31" s="51">
        <v>10231.84</v>
      </c>
      <c r="G31" s="51"/>
      <c r="H31" s="51">
        <v>10231.84</v>
      </c>
      <c r="I31" s="51">
        <v>10231.84</v>
      </c>
      <c r="J31" s="41"/>
    </row>
    <row r="32" spans="1:10" ht="16.5" customHeight="1" thickTop="1" thickBot="1" x14ac:dyDescent="0.3">
      <c r="A32" s="52" t="s">
        <v>17</v>
      </c>
      <c r="B32" s="53"/>
      <c r="C32" s="54"/>
      <c r="D32" s="53"/>
      <c r="E32" s="33">
        <f>SUM(E30:E31)</f>
        <v>185</v>
      </c>
      <c r="F32" s="33">
        <f>SUM(F30:F31)</f>
        <v>14021.41</v>
      </c>
      <c r="G32" s="33">
        <f>SUM(G30:G31)</f>
        <v>0</v>
      </c>
      <c r="H32" s="33">
        <f>SUM(H30:H31)</f>
        <v>14021.41</v>
      </c>
      <c r="I32" s="33">
        <f>SUM(I30:I31)</f>
        <v>14021.41</v>
      </c>
    </row>
    <row r="33" spans="1:11" ht="16.5" customHeight="1" thickTop="1" thickBot="1" x14ac:dyDescent="0.3">
      <c r="A33" s="55" t="s">
        <v>20</v>
      </c>
      <c r="B33" s="56"/>
      <c r="C33" s="57"/>
      <c r="D33" s="58"/>
      <c r="E33" s="59"/>
      <c r="F33" s="60"/>
      <c r="G33" s="60"/>
      <c r="H33" s="60"/>
      <c r="I33" s="61">
        <f>I36</f>
        <v>0</v>
      </c>
    </row>
    <row r="34" spans="1:11" ht="16.5" thickTop="1" x14ac:dyDescent="0.25">
      <c r="A34" s="62">
        <v>1</v>
      </c>
      <c r="B34" s="23"/>
      <c r="C34" s="23"/>
      <c r="D34" s="28"/>
      <c r="E34" s="23"/>
      <c r="F34" s="51"/>
      <c r="G34" s="51"/>
      <c r="H34" s="51"/>
      <c r="I34" s="51"/>
    </row>
    <row r="35" spans="1:11" s="68" customFormat="1" ht="16.5" thickBot="1" x14ac:dyDescent="0.3">
      <c r="A35" s="62">
        <v>2</v>
      </c>
      <c r="B35" s="63"/>
      <c r="C35" s="64"/>
      <c r="D35" s="65"/>
      <c r="E35" s="28"/>
      <c r="F35" s="28"/>
      <c r="G35" s="66"/>
      <c r="H35" s="28"/>
      <c r="I35" s="28"/>
      <c r="J35" s="67"/>
    </row>
    <row r="36" spans="1:11" ht="16.5" customHeight="1" thickTop="1" thickBot="1" x14ac:dyDescent="0.3">
      <c r="A36" s="52" t="s">
        <v>17</v>
      </c>
      <c r="B36" s="69"/>
      <c r="C36" s="70"/>
      <c r="D36" s="44"/>
      <c r="E36" s="44">
        <f>SUM(E34:E35)</f>
        <v>0</v>
      </c>
      <c r="F36" s="44">
        <f>SUM(F34:F35)</f>
        <v>0</v>
      </c>
      <c r="G36" s="44">
        <f>SUM(G34:G35)</f>
        <v>0</v>
      </c>
      <c r="H36" s="44">
        <f>SUM(H34:H35)</f>
        <v>0</v>
      </c>
      <c r="I36" s="44">
        <f>SUM(I34:I35)</f>
        <v>0</v>
      </c>
    </row>
    <row r="37" spans="1:11" ht="16.5" customHeight="1" thickTop="1" thickBot="1" x14ac:dyDescent="0.3">
      <c r="A37" s="71" t="s">
        <v>21</v>
      </c>
      <c r="B37" s="58"/>
      <c r="C37" s="72"/>
      <c r="D37" s="58"/>
      <c r="E37" s="59"/>
      <c r="F37" s="60"/>
      <c r="G37" s="60"/>
      <c r="H37" s="60"/>
      <c r="I37" s="61">
        <f>I40</f>
        <v>0</v>
      </c>
    </row>
    <row r="38" spans="1:11" ht="15.75" customHeight="1" thickTop="1" x14ac:dyDescent="0.25">
      <c r="A38" s="73">
        <v>1</v>
      </c>
      <c r="B38" s="23"/>
      <c r="C38" s="74"/>
      <c r="D38" s="23"/>
      <c r="E38" s="24"/>
      <c r="F38" s="24"/>
      <c r="G38" s="24"/>
      <c r="H38" s="24"/>
      <c r="I38" s="24"/>
      <c r="J38" s="75"/>
      <c r="K38" s="76"/>
    </row>
    <row r="39" spans="1:11" ht="16.5" customHeight="1" x14ac:dyDescent="0.25">
      <c r="A39" s="77">
        <v>2</v>
      </c>
      <c r="B39" s="78"/>
      <c r="C39" s="78"/>
      <c r="D39" s="78"/>
      <c r="E39" s="79"/>
      <c r="F39" s="79"/>
      <c r="G39" s="79"/>
      <c r="H39" s="79"/>
      <c r="I39" s="80"/>
    </row>
    <row r="40" spans="1:11" ht="16.5" customHeight="1" thickBot="1" x14ac:dyDescent="0.3">
      <c r="A40" s="81" t="s">
        <v>17</v>
      </c>
      <c r="B40" s="53"/>
      <c r="C40" s="82"/>
      <c r="D40" s="53"/>
      <c r="E40" s="33">
        <f>SUM(E38:E39)</f>
        <v>0</v>
      </c>
      <c r="F40" s="33">
        <f>SUM(F38:F39)</f>
        <v>0</v>
      </c>
      <c r="G40" s="33">
        <f>SUM(G38:G39)</f>
        <v>0</v>
      </c>
      <c r="H40" s="33">
        <f>SUM(H38:H39)</f>
        <v>0</v>
      </c>
      <c r="I40" s="83">
        <f>SUM(I38:I39)</f>
        <v>0</v>
      </c>
      <c r="J40" s="68"/>
    </row>
    <row r="41" spans="1:11" ht="16.5" customHeight="1" thickTop="1" thickBot="1" x14ac:dyDescent="0.3">
      <c r="A41" s="84" t="s">
        <v>22</v>
      </c>
      <c r="B41" s="85"/>
      <c r="C41" s="86"/>
      <c r="D41" s="85"/>
      <c r="E41" s="87"/>
      <c r="F41" s="88"/>
      <c r="G41" s="88"/>
      <c r="H41" s="88"/>
      <c r="I41" s="89">
        <f>I45</f>
        <v>0</v>
      </c>
    </row>
    <row r="42" spans="1:11" ht="16.5" customHeight="1" thickTop="1" x14ac:dyDescent="0.25">
      <c r="A42" s="73"/>
      <c r="B42" s="90"/>
      <c r="C42" s="91"/>
      <c r="D42" s="90"/>
      <c r="E42" s="92"/>
      <c r="F42" s="93"/>
      <c r="G42" s="94"/>
      <c r="H42" s="93"/>
      <c r="I42" s="95"/>
    </row>
    <row r="43" spans="1:11" ht="16.5" customHeight="1" x14ac:dyDescent="0.25">
      <c r="A43" s="77"/>
      <c r="B43" s="96"/>
      <c r="C43" s="97"/>
      <c r="D43" s="96"/>
      <c r="E43" s="98"/>
      <c r="F43" s="99"/>
      <c r="G43" s="99"/>
      <c r="H43" s="99"/>
      <c r="I43" s="100"/>
    </row>
    <row r="44" spans="1:11" ht="16.5" customHeight="1" thickBot="1" x14ac:dyDescent="0.3">
      <c r="A44" s="101"/>
      <c r="B44" s="102"/>
      <c r="C44" s="103"/>
      <c r="D44" s="102"/>
      <c r="E44" s="104"/>
      <c r="F44" s="105"/>
      <c r="G44" s="105"/>
      <c r="H44" s="105"/>
      <c r="I44" s="106"/>
    </row>
    <row r="45" spans="1:11" ht="16.5" customHeight="1" thickTop="1" x14ac:dyDescent="0.25">
      <c r="A45" s="107" t="s">
        <v>17</v>
      </c>
      <c r="B45" s="108"/>
      <c r="C45" s="109"/>
      <c r="D45" s="108"/>
      <c r="E45" s="110">
        <f>SUM(E42:E44)</f>
        <v>0</v>
      </c>
      <c r="F45" s="111">
        <f>SUM(F42:F44)</f>
        <v>0</v>
      </c>
      <c r="G45" s="111">
        <f>SUM(G42:G44)</f>
        <v>0</v>
      </c>
      <c r="H45" s="111">
        <f>SUM(H42:H44)</f>
        <v>0</v>
      </c>
      <c r="I45" s="112">
        <f>SUM(I42:I44)</f>
        <v>0</v>
      </c>
    </row>
    <row r="50" spans="4:5" s="7" customFormat="1" x14ac:dyDescent="0.25">
      <c r="D50" s="113"/>
      <c r="E50" s="114"/>
    </row>
  </sheetData>
  <mergeCells count="3">
    <mergeCell ref="A8:I8"/>
    <mergeCell ref="A9:I9"/>
    <mergeCell ref="A10:I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2:K43"/>
  <sheetViews>
    <sheetView topLeftCell="C1" workbookViewId="0">
      <selection sqref="A1:XFD1048576"/>
    </sheetView>
  </sheetViews>
  <sheetFormatPr defaultRowHeight="15" x14ac:dyDescent="0.25"/>
  <cols>
    <col min="1" max="1" width="4.85546875" style="1" customWidth="1"/>
    <col min="2" max="2" width="25.85546875" style="2" customWidth="1"/>
    <col min="3" max="3" width="56.7109375" style="1" customWidth="1"/>
    <col min="4" max="4" width="20.42578125" style="2" customWidth="1"/>
    <col min="5" max="5" width="13" style="3" customWidth="1"/>
    <col min="6" max="6" width="16.5703125" style="6" customWidth="1"/>
    <col min="7" max="7" width="13.7109375" style="6" customWidth="1"/>
    <col min="8" max="8" width="14.42578125" style="6" customWidth="1"/>
    <col min="9" max="9" width="16.28515625" style="6" customWidth="1"/>
    <col min="10" max="10" width="13.85546875" style="7" customWidth="1"/>
    <col min="11" max="256" width="9.140625" style="7"/>
    <col min="257" max="257" width="4.85546875" style="7" customWidth="1"/>
    <col min="258" max="258" width="25.85546875" style="7" customWidth="1"/>
    <col min="259" max="259" width="56.7109375" style="7" customWidth="1"/>
    <col min="260" max="260" width="20.42578125" style="7" customWidth="1"/>
    <col min="261" max="261" width="13" style="7" customWidth="1"/>
    <col min="262" max="262" width="16.5703125" style="7" customWidth="1"/>
    <col min="263" max="263" width="13.7109375" style="7" customWidth="1"/>
    <col min="264" max="264" width="14.42578125" style="7" customWidth="1"/>
    <col min="265" max="265" width="16.28515625" style="7" customWidth="1"/>
    <col min="266" max="266" width="13.85546875" style="7" customWidth="1"/>
    <col min="267" max="512" width="9.140625" style="7"/>
    <col min="513" max="513" width="4.85546875" style="7" customWidth="1"/>
    <col min="514" max="514" width="25.85546875" style="7" customWidth="1"/>
    <col min="515" max="515" width="56.7109375" style="7" customWidth="1"/>
    <col min="516" max="516" width="20.42578125" style="7" customWidth="1"/>
    <col min="517" max="517" width="13" style="7" customWidth="1"/>
    <col min="518" max="518" width="16.5703125" style="7" customWidth="1"/>
    <col min="519" max="519" width="13.7109375" style="7" customWidth="1"/>
    <col min="520" max="520" width="14.42578125" style="7" customWidth="1"/>
    <col min="521" max="521" width="16.28515625" style="7" customWidth="1"/>
    <col min="522" max="522" width="13.85546875" style="7" customWidth="1"/>
    <col min="523" max="768" width="9.140625" style="7"/>
    <col min="769" max="769" width="4.85546875" style="7" customWidth="1"/>
    <col min="770" max="770" width="25.85546875" style="7" customWidth="1"/>
    <col min="771" max="771" width="56.7109375" style="7" customWidth="1"/>
    <col min="772" max="772" width="20.42578125" style="7" customWidth="1"/>
    <col min="773" max="773" width="13" style="7" customWidth="1"/>
    <col min="774" max="774" width="16.5703125" style="7" customWidth="1"/>
    <col min="775" max="775" width="13.7109375" style="7" customWidth="1"/>
    <col min="776" max="776" width="14.42578125" style="7" customWidth="1"/>
    <col min="777" max="777" width="16.28515625" style="7" customWidth="1"/>
    <col min="778" max="778" width="13.85546875" style="7" customWidth="1"/>
    <col min="779" max="1024" width="9.140625" style="7"/>
    <col min="1025" max="1025" width="4.85546875" style="7" customWidth="1"/>
    <col min="1026" max="1026" width="25.85546875" style="7" customWidth="1"/>
    <col min="1027" max="1027" width="56.7109375" style="7" customWidth="1"/>
    <col min="1028" max="1028" width="20.42578125" style="7" customWidth="1"/>
    <col min="1029" max="1029" width="13" style="7" customWidth="1"/>
    <col min="1030" max="1030" width="16.5703125" style="7" customWidth="1"/>
    <col min="1031" max="1031" width="13.7109375" style="7" customWidth="1"/>
    <col min="1032" max="1032" width="14.42578125" style="7" customWidth="1"/>
    <col min="1033" max="1033" width="16.28515625" style="7" customWidth="1"/>
    <col min="1034" max="1034" width="13.85546875" style="7" customWidth="1"/>
    <col min="1035" max="1280" width="9.140625" style="7"/>
    <col min="1281" max="1281" width="4.85546875" style="7" customWidth="1"/>
    <col min="1282" max="1282" width="25.85546875" style="7" customWidth="1"/>
    <col min="1283" max="1283" width="56.7109375" style="7" customWidth="1"/>
    <col min="1284" max="1284" width="20.42578125" style="7" customWidth="1"/>
    <col min="1285" max="1285" width="13" style="7" customWidth="1"/>
    <col min="1286" max="1286" width="16.5703125" style="7" customWidth="1"/>
    <col min="1287" max="1287" width="13.7109375" style="7" customWidth="1"/>
    <col min="1288" max="1288" width="14.42578125" style="7" customWidth="1"/>
    <col min="1289" max="1289" width="16.28515625" style="7" customWidth="1"/>
    <col min="1290" max="1290" width="13.85546875" style="7" customWidth="1"/>
    <col min="1291" max="1536" width="9.140625" style="7"/>
    <col min="1537" max="1537" width="4.85546875" style="7" customWidth="1"/>
    <col min="1538" max="1538" width="25.85546875" style="7" customWidth="1"/>
    <col min="1539" max="1539" width="56.7109375" style="7" customWidth="1"/>
    <col min="1540" max="1540" width="20.42578125" style="7" customWidth="1"/>
    <col min="1541" max="1541" width="13" style="7" customWidth="1"/>
    <col min="1542" max="1542" width="16.5703125" style="7" customWidth="1"/>
    <col min="1543" max="1543" width="13.7109375" style="7" customWidth="1"/>
    <col min="1544" max="1544" width="14.42578125" style="7" customWidth="1"/>
    <col min="1545" max="1545" width="16.28515625" style="7" customWidth="1"/>
    <col min="1546" max="1546" width="13.85546875" style="7" customWidth="1"/>
    <col min="1547" max="1792" width="9.140625" style="7"/>
    <col min="1793" max="1793" width="4.85546875" style="7" customWidth="1"/>
    <col min="1794" max="1794" width="25.85546875" style="7" customWidth="1"/>
    <col min="1795" max="1795" width="56.7109375" style="7" customWidth="1"/>
    <col min="1796" max="1796" width="20.42578125" style="7" customWidth="1"/>
    <col min="1797" max="1797" width="13" style="7" customWidth="1"/>
    <col min="1798" max="1798" width="16.5703125" style="7" customWidth="1"/>
    <col min="1799" max="1799" width="13.7109375" style="7" customWidth="1"/>
    <col min="1800" max="1800" width="14.42578125" style="7" customWidth="1"/>
    <col min="1801" max="1801" width="16.28515625" style="7" customWidth="1"/>
    <col min="1802" max="1802" width="13.85546875" style="7" customWidth="1"/>
    <col min="1803" max="2048" width="9.140625" style="7"/>
    <col min="2049" max="2049" width="4.85546875" style="7" customWidth="1"/>
    <col min="2050" max="2050" width="25.85546875" style="7" customWidth="1"/>
    <col min="2051" max="2051" width="56.7109375" style="7" customWidth="1"/>
    <col min="2052" max="2052" width="20.42578125" style="7" customWidth="1"/>
    <col min="2053" max="2053" width="13" style="7" customWidth="1"/>
    <col min="2054" max="2054" width="16.5703125" style="7" customWidth="1"/>
    <col min="2055" max="2055" width="13.7109375" style="7" customWidth="1"/>
    <col min="2056" max="2056" width="14.42578125" style="7" customWidth="1"/>
    <col min="2057" max="2057" width="16.28515625" style="7" customWidth="1"/>
    <col min="2058" max="2058" width="13.85546875" style="7" customWidth="1"/>
    <col min="2059" max="2304" width="9.140625" style="7"/>
    <col min="2305" max="2305" width="4.85546875" style="7" customWidth="1"/>
    <col min="2306" max="2306" width="25.85546875" style="7" customWidth="1"/>
    <col min="2307" max="2307" width="56.7109375" style="7" customWidth="1"/>
    <col min="2308" max="2308" width="20.42578125" style="7" customWidth="1"/>
    <col min="2309" max="2309" width="13" style="7" customWidth="1"/>
    <col min="2310" max="2310" width="16.5703125" style="7" customWidth="1"/>
    <col min="2311" max="2311" width="13.7109375" style="7" customWidth="1"/>
    <col min="2312" max="2312" width="14.42578125" style="7" customWidth="1"/>
    <col min="2313" max="2313" width="16.28515625" style="7" customWidth="1"/>
    <col min="2314" max="2314" width="13.85546875" style="7" customWidth="1"/>
    <col min="2315" max="2560" width="9.140625" style="7"/>
    <col min="2561" max="2561" width="4.85546875" style="7" customWidth="1"/>
    <col min="2562" max="2562" width="25.85546875" style="7" customWidth="1"/>
    <col min="2563" max="2563" width="56.7109375" style="7" customWidth="1"/>
    <col min="2564" max="2564" width="20.42578125" style="7" customWidth="1"/>
    <col min="2565" max="2565" width="13" style="7" customWidth="1"/>
    <col min="2566" max="2566" width="16.5703125" style="7" customWidth="1"/>
    <col min="2567" max="2567" width="13.7109375" style="7" customWidth="1"/>
    <col min="2568" max="2568" width="14.42578125" style="7" customWidth="1"/>
    <col min="2569" max="2569" width="16.28515625" style="7" customWidth="1"/>
    <col min="2570" max="2570" width="13.85546875" style="7" customWidth="1"/>
    <col min="2571" max="2816" width="9.140625" style="7"/>
    <col min="2817" max="2817" width="4.85546875" style="7" customWidth="1"/>
    <col min="2818" max="2818" width="25.85546875" style="7" customWidth="1"/>
    <col min="2819" max="2819" width="56.7109375" style="7" customWidth="1"/>
    <col min="2820" max="2820" width="20.42578125" style="7" customWidth="1"/>
    <col min="2821" max="2821" width="13" style="7" customWidth="1"/>
    <col min="2822" max="2822" width="16.5703125" style="7" customWidth="1"/>
    <col min="2823" max="2823" width="13.7109375" style="7" customWidth="1"/>
    <col min="2824" max="2824" width="14.42578125" style="7" customWidth="1"/>
    <col min="2825" max="2825" width="16.28515625" style="7" customWidth="1"/>
    <col min="2826" max="2826" width="13.85546875" style="7" customWidth="1"/>
    <col min="2827" max="3072" width="9.140625" style="7"/>
    <col min="3073" max="3073" width="4.85546875" style="7" customWidth="1"/>
    <col min="3074" max="3074" width="25.85546875" style="7" customWidth="1"/>
    <col min="3075" max="3075" width="56.7109375" style="7" customWidth="1"/>
    <col min="3076" max="3076" width="20.42578125" style="7" customWidth="1"/>
    <col min="3077" max="3077" width="13" style="7" customWidth="1"/>
    <col min="3078" max="3078" width="16.5703125" style="7" customWidth="1"/>
    <col min="3079" max="3079" width="13.7109375" style="7" customWidth="1"/>
    <col min="3080" max="3080" width="14.42578125" style="7" customWidth="1"/>
    <col min="3081" max="3081" width="16.28515625" style="7" customWidth="1"/>
    <col min="3082" max="3082" width="13.85546875" style="7" customWidth="1"/>
    <col min="3083" max="3328" width="9.140625" style="7"/>
    <col min="3329" max="3329" width="4.85546875" style="7" customWidth="1"/>
    <col min="3330" max="3330" width="25.85546875" style="7" customWidth="1"/>
    <col min="3331" max="3331" width="56.7109375" style="7" customWidth="1"/>
    <col min="3332" max="3332" width="20.42578125" style="7" customWidth="1"/>
    <col min="3333" max="3333" width="13" style="7" customWidth="1"/>
    <col min="3334" max="3334" width="16.5703125" style="7" customWidth="1"/>
    <col min="3335" max="3335" width="13.7109375" style="7" customWidth="1"/>
    <col min="3336" max="3336" width="14.42578125" style="7" customWidth="1"/>
    <col min="3337" max="3337" width="16.28515625" style="7" customWidth="1"/>
    <col min="3338" max="3338" width="13.85546875" style="7" customWidth="1"/>
    <col min="3339" max="3584" width="9.140625" style="7"/>
    <col min="3585" max="3585" width="4.85546875" style="7" customWidth="1"/>
    <col min="3586" max="3586" width="25.85546875" style="7" customWidth="1"/>
    <col min="3587" max="3587" width="56.7109375" style="7" customWidth="1"/>
    <col min="3588" max="3588" width="20.42578125" style="7" customWidth="1"/>
    <col min="3589" max="3589" width="13" style="7" customWidth="1"/>
    <col min="3590" max="3590" width="16.5703125" style="7" customWidth="1"/>
    <col min="3591" max="3591" width="13.7109375" style="7" customWidth="1"/>
    <col min="3592" max="3592" width="14.42578125" style="7" customWidth="1"/>
    <col min="3593" max="3593" width="16.28515625" style="7" customWidth="1"/>
    <col min="3594" max="3594" width="13.85546875" style="7" customWidth="1"/>
    <col min="3595" max="3840" width="9.140625" style="7"/>
    <col min="3841" max="3841" width="4.85546875" style="7" customWidth="1"/>
    <col min="3842" max="3842" width="25.85546875" style="7" customWidth="1"/>
    <col min="3843" max="3843" width="56.7109375" style="7" customWidth="1"/>
    <col min="3844" max="3844" width="20.42578125" style="7" customWidth="1"/>
    <col min="3845" max="3845" width="13" style="7" customWidth="1"/>
    <col min="3846" max="3846" width="16.5703125" style="7" customWidth="1"/>
    <col min="3847" max="3847" width="13.7109375" style="7" customWidth="1"/>
    <col min="3848" max="3848" width="14.42578125" style="7" customWidth="1"/>
    <col min="3849" max="3849" width="16.28515625" style="7" customWidth="1"/>
    <col min="3850" max="3850" width="13.85546875" style="7" customWidth="1"/>
    <col min="3851" max="4096" width="9.140625" style="7"/>
    <col min="4097" max="4097" width="4.85546875" style="7" customWidth="1"/>
    <col min="4098" max="4098" width="25.85546875" style="7" customWidth="1"/>
    <col min="4099" max="4099" width="56.7109375" style="7" customWidth="1"/>
    <col min="4100" max="4100" width="20.42578125" style="7" customWidth="1"/>
    <col min="4101" max="4101" width="13" style="7" customWidth="1"/>
    <col min="4102" max="4102" width="16.5703125" style="7" customWidth="1"/>
    <col min="4103" max="4103" width="13.7109375" style="7" customWidth="1"/>
    <col min="4104" max="4104" width="14.42578125" style="7" customWidth="1"/>
    <col min="4105" max="4105" width="16.28515625" style="7" customWidth="1"/>
    <col min="4106" max="4106" width="13.85546875" style="7" customWidth="1"/>
    <col min="4107" max="4352" width="9.140625" style="7"/>
    <col min="4353" max="4353" width="4.85546875" style="7" customWidth="1"/>
    <col min="4354" max="4354" width="25.85546875" style="7" customWidth="1"/>
    <col min="4355" max="4355" width="56.7109375" style="7" customWidth="1"/>
    <col min="4356" max="4356" width="20.42578125" style="7" customWidth="1"/>
    <col min="4357" max="4357" width="13" style="7" customWidth="1"/>
    <col min="4358" max="4358" width="16.5703125" style="7" customWidth="1"/>
    <col min="4359" max="4359" width="13.7109375" style="7" customWidth="1"/>
    <col min="4360" max="4360" width="14.42578125" style="7" customWidth="1"/>
    <col min="4361" max="4361" width="16.28515625" style="7" customWidth="1"/>
    <col min="4362" max="4362" width="13.85546875" style="7" customWidth="1"/>
    <col min="4363" max="4608" width="9.140625" style="7"/>
    <col min="4609" max="4609" width="4.85546875" style="7" customWidth="1"/>
    <col min="4610" max="4610" width="25.85546875" style="7" customWidth="1"/>
    <col min="4611" max="4611" width="56.7109375" style="7" customWidth="1"/>
    <col min="4612" max="4612" width="20.42578125" style="7" customWidth="1"/>
    <col min="4613" max="4613" width="13" style="7" customWidth="1"/>
    <col min="4614" max="4614" width="16.5703125" style="7" customWidth="1"/>
    <col min="4615" max="4615" width="13.7109375" style="7" customWidth="1"/>
    <col min="4616" max="4616" width="14.42578125" style="7" customWidth="1"/>
    <col min="4617" max="4617" width="16.28515625" style="7" customWidth="1"/>
    <col min="4618" max="4618" width="13.85546875" style="7" customWidth="1"/>
    <col min="4619" max="4864" width="9.140625" style="7"/>
    <col min="4865" max="4865" width="4.85546875" style="7" customWidth="1"/>
    <col min="4866" max="4866" width="25.85546875" style="7" customWidth="1"/>
    <col min="4867" max="4867" width="56.7109375" style="7" customWidth="1"/>
    <col min="4868" max="4868" width="20.42578125" style="7" customWidth="1"/>
    <col min="4869" max="4869" width="13" style="7" customWidth="1"/>
    <col min="4870" max="4870" width="16.5703125" style="7" customWidth="1"/>
    <col min="4871" max="4871" width="13.7109375" style="7" customWidth="1"/>
    <col min="4872" max="4872" width="14.42578125" style="7" customWidth="1"/>
    <col min="4873" max="4873" width="16.28515625" style="7" customWidth="1"/>
    <col min="4874" max="4874" width="13.85546875" style="7" customWidth="1"/>
    <col min="4875" max="5120" width="9.140625" style="7"/>
    <col min="5121" max="5121" width="4.85546875" style="7" customWidth="1"/>
    <col min="5122" max="5122" width="25.85546875" style="7" customWidth="1"/>
    <col min="5123" max="5123" width="56.7109375" style="7" customWidth="1"/>
    <col min="5124" max="5124" width="20.42578125" style="7" customWidth="1"/>
    <col min="5125" max="5125" width="13" style="7" customWidth="1"/>
    <col min="5126" max="5126" width="16.5703125" style="7" customWidth="1"/>
    <col min="5127" max="5127" width="13.7109375" style="7" customWidth="1"/>
    <col min="5128" max="5128" width="14.42578125" style="7" customWidth="1"/>
    <col min="5129" max="5129" width="16.28515625" style="7" customWidth="1"/>
    <col min="5130" max="5130" width="13.85546875" style="7" customWidth="1"/>
    <col min="5131" max="5376" width="9.140625" style="7"/>
    <col min="5377" max="5377" width="4.85546875" style="7" customWidth="1"/>
    <col min="5378" max="5378" width="25.85546875" style="7" customWidth="1"/>
    <col min="5379" max="5379" width="56.7109375" style="7" customWidth="1"/>
    <col min="5380" max="5380" width="20.42578125" style="7" customWidth="1"/>
    <col min="5381" max="5381" width="13" style="7" customWidth="1"/>
    <col min="5382" max="5382" width="16.5703125" style="7" customWidth="1"/>
    <col min="5383" max="5383" width="13.7109375" style="7" customWidth="1"/>
    <col min="5384" max="5384" width="14.42578125" style="7" customWidth="1"/>
    <col min="5385" max="5385" width="16.28515625" style="7" customWidth="1"/>
    <col min="5386" max="5386" width="13.85546875" style="7" customWidth="1"/>
    <col min="5387" max="5632" width="9.140625" style="7"/>
    <col min="5633" max="5633" width="4.85546875" style="7" customWidth="1"/>
    <col min="5634" max="5634" width="25.85546875" style="7" customWidth="1"/>
    <col min="5635" max="5635" width="56.7109375" style="7" customWidth="1"/>
    <col min="5636" max="5636" width="20.42578125" style="7" customWidth="1"/>
    <col min="5637" max="5637" width="13" style="7" customWidth="1"/>
    <col min="5638" max="5638" width="16.5703125" style="7" customWidth="1"/>
    <col min="5639" max="5639" width="13.7109375" style="7" customWidth="1"/>
    <col min="5640" max="5640" width="14.42578125" style="7" customWidth="1"/>
    <col min="5641" max="5641" width="16.28515625" style="7" customWidth="1"/>
    <col min="5642" max="5642" width="13.85546875" style="7" customWidth="1"/>
    <col min="5643" max="5888" width="9.140625" style="7"/>
    <col min="5889" max="5889" width="4.85546875" style="7" customWidth="1"/>
    <col min="5890" max="5890" width="25.85546875" style="7" customWidth="1"/>
    <col min="5891" max="5891" width="56.7109375" style="7" customWidth="1"/>
    <col min="5892" max="5892" width="20.42578125" style="7" customWidth="1"/>
    <col min="5893" max="5893" width="13" style="7" customWidth="1"/>
    <col min="5894" max="5894" width="16.5703125" style="7" customWidth="1"/>
    <col min="5895" max="5895" width="13.7109375" style="7" customWidth="1"/>
    <col min="5896" max="5896" width="14.42578125" style="7" customWidth="1"/>
    <col min="5897" max="5897" width="16.28515625" style="7" customWidth="1"/>
    <col min="5898" max="5898" width="13.85546875" style="7" customWidth="1"/>
    <col min="5899" max="6144" width="9.140625" style="7"/>
    <col min="6145" max="6145" width="4.85546875" style="7" customWidth="1"/>
    <col min="6146" max="6146" width="25.85546875" style="7" customWidth="1"/>
    <col min="6147" max="6147" width="56.7109375" style="7" customWidth="1"/>
    <col min="6148" max="6148" width="20.42578125" style="7" customWidth="1"/>
    <col min="6149" max="6149" width="13" style="7" customWidth="1"/>
    <col min="6150" max="6150" width="16.5703125" style="7" customWidth="1"/>
    <col min="6151" max="6151" width="13.7109375" style="7" customWidth="1"/>
    <col min="6152" max="6152" width="14.42578125" style="7" customWidth="1"/>
    <col min="6153" max="6153" width="16.28515625" style="7" customWidth="1"/>
    <col min="6154" max="6154" width="13.85546875" style="7" customWidth="1"/>
    <col min="6155" max="6400" width="9.140625" style="7"/>
    <col min="6401" max="6401" width="4.85546875" style="7" customWidth="1"/>
    <col min="6402" max="6402" width="25.85546875" style="7" customWidth="1"/>
    <col min="6403" max="6403" width="56.7109375" style="7" customWidth="1"/>
    <col min="6404" max="6404" width="20.42578125" style="7" customWidth="1"/>
    <col min="6405" max="6405" width="13" style="7" customWidth="1"/>
    <col min="6406" max="6406" width="16.5703125" style="7" customWidth="1"/>
    <col min="6407" max="6407" width="13.7109375" style="7" customWidth="1"/>
    <col min="6408" max="6408" width="14.42578125" style="7" customWidth="1"/>
    <col min="6409" max="6409" width="16.28515625" style="7" customWidth="1"/>
    <col min="6410" max="6410" width="13.85546875" style="7" customWidth="1"/>
    <col min="6411" max="6656" width="9.140625" style="7"/>
    <col min="6657" max="6657" width="4.85546875" style="7" customWidth="1"/>
    <col min="6658" max="6658" width="25.85546875" style="7" customWidth="1"/>
    <col min="6659" max="6659" width="56.7109375" style="7" customWidth="1"/>
    <col min="6660" max="6660" width="20.42578125" style="7" customWidth="1"/>
    <col min="6661" max="6661" width="13" style="7" customWidth="1"/>
    <col min="6662" max="6662" width="16.5703125" style="7" customWidth="1"/>
    <col min="6663" max="6663" width="13.7109375" style="7" customWidth="1"/>
    <col min="6664" max="6664" width="14.42578125" style="7" customWidth="1"/>
    <col min="6665" max="6665" width="16.28515625" style="7" customWidth="1"/>
    <col min="6666" max="6666" width="13.85546875" style="7" customWidth="1"/>
    <col min="6667" max="6912" width="9.140625" style="7"/>
    <col min="6913" max="6913" width="4.85546875" style="7" customWidth="1"/>
    <col min="6914" max="6914" width="25.85546875" style="7" customWidth="1"/>
    <col min="6915" max="6915" width="56.7109375" style="7" customWidth="1"/>
    <col min="6916" max="6916" width="20.42578125" style="7" customWidth="1"/>
    <col min="6917" max="6917" width="13" style="7" customWidth="1"/>
    <col min="6918" max="6918" width="16.5703125" style="7" customWidth="1"/>
    <col min="6919" max="6919" width="13.7109375" style="7" customWidth="1"/>
    <col min="6920" max="6920" width="14.42578125" style="7" customWidth="1"/>
    <col min="6921" max="6921" width="16.28515625" style="7" customWidth="1"/>
    <col min="6922" max="6922" width="13.85546875" style="7" customWidth="1"/>
    <col min="6923" max="7168" width="9.140625" style="7"/>
    <col min="7169" max="7169" width="4.85546875" style="7" customWidth="1"/>
    <col min="7170" max="7170" width="25.85546875" style="7" customWidth="1"/>
    <col min="7171" max="7171" width="56.7109375" style="7" customWidth="1"/>
    <col min="7172" max="7172" width="20.42578125" style="7" customWidth="1"/>
    <col min="7173" max="7173" width="13" style="7" customWidth="1"/>
    <col min="7174" max="7174" width="16.5703125" style="7" customWidth="1"/>
    <col min="7175" max="7175" width="13.7109375" style="7" customWidth="1"/>
    <col min="7176" max="7176" width="14.42578125" style="7" customWidth="1"/>
    <col min="7177" max="7177" width="16.28515625" style="7" customWidth="1"/>
    <col min="7178" max="7178" width="13.85546875" style="7" customWidth="1"/>
    <col min="7179" max="7424" width="9.140625" style="7"/>
    <col min="7425" max="7425" width="4.85546875" style="7" customWidth="1"/>
    <col min="7426" max="7426" width="25.85546875" style="7" customWidth="1"/>
    <col min="7427" max="7427" width="56.7109375" style="7" customWidth="1"/>
    <col min="7428" max="7428" width="20.42578125" style="7" customWidth="1"/>
    <col min="7429" max="7429" width="13" style="7" customWidth="1"/>
    <col min="7430" max="7430" width="16.5703125" style="7" customWidth="1"/>
    <col min="7431" max="7431" width="13.7109375" style="7" customWidth="1"/>
    <col min="7432" max="7432" width="14.42578125" style="7" customWidth="1"/>
    <col min="7433" max="7433" width="16.28515625" style="7" customWidth="1"/>
    <col min="7434" max="7434" width="13.85546875" style="7" customWidth="1"/>
    <col min="7435" max="7680" width="9.140625" style="7"/>
    <col min="7681" max="7681" width="4.85546875" style="7" customWidth="1"/>
    <col min="7682" max="7682" width="25.85546875" style="7" customWidth="1"/>
    <col min="7683" max="7683" width="56.7109375" style="7" customWidth="1"/>
    <col min="7684" max="7684" width="20.42578125" style="7" customWidth="1"/>
    <col min="7685" max="7685" width="13" style="7" customWidth="1"/>
    <col min="7686" max="7686" width="16.5703125" style="7" customWidth="1"/>
    <col min="7687" max="7687" width="13.7109375" style="7" customWidth="1"/>
    <col min="7688" max="7688" width="14.42578125" style="7" customWidth="1"/>
    <col min="7689" max="7689" width="16.28515625" style="7" customWidth="1"/>
    <col min="7690" max="7690" width="13.85546875" style="7" customWidth="1"/>
    <col min="7691" max="7936" width="9.140625" style="7"/>
    <col min="7937" max="7937" width="4.85546875" style="7" customWidth="1"/>
    <col min="7938" max="7938" width="25.85546875" style="7" customWidth="1"/>
    <col min="7939" max="7939" width="56.7109375" style="7" customWidth="1"/>
    <col min="7940" max="7940" width="20.42578125" style="7" customWidth="1"/>
    <col min="7941" max="7941" width="13" style="7" customWidth="1"/>
    <col min="7942" max="7942" width="16.5703125" style="7" customWidth="1"/>
    <col min="7943" max="7943" width="13.7109375" style="7" customWidth="1"/>
    <col min="7944" max="7944" width="14.42578125" style="7" customWidth="1"/>
    <col min="7945" max="7945" width="16.28515625" style="7" customWidth="1"/>
    <col min="7946" max="7946" width="13.85546875" style="7" customWidth="1"/>
    <col min="7947" max="8192" width="9.140625" style="7"/>
    <col min="8193" max="8193" width="4.85546875" style="7" customWidth="1"/>
    <col min="8194" max="8194" width="25.85546875" style="7" customWidth="1"/>
    <col min="8195" max="8195" width="56.7109375" style="7" customWidth="1"/>
    <col min="8196" max="8196" width="20.42578125" style="7" customWidth="1"/>
    <col min="8197" max="8197" width="13" style="7" customWidth="1"/>
    <col min="8198" max="8198" width="16.5703125" style="7" customWidth="1"/>
    <col min="8199" max="8199" width="13.7109375" style="7" customWidth="1"/>
    <col min="8200" max="8200" width="14.42578125" style="7" customWidth="1"/>
    <col min="8201" max="8201" width="16.28515625" style="7" customWidth="1"/>
    <col min="8202" max="8202" width="13.85546875" style="7" customWidth="1"/>
    <col min="8203" max="8448" width="9.140625" style="7"/>
    <col min="8449" max="8449" width="4.85546875" style="7" customWidth="1"/>
    <col min="8450" max="8450" width="25.85546875" style="7" customWidth="1"/>
    <col min="8451" max="8451" width="56.7109375" style="7" customWidth="1"/>
    <col min="8452" max="8452" width="20.42578125" style="7" customWidth="1"/>
    <col min="8453" max="8453" width="13" style="7" customWidth="1"/>
    <col min="8454" max="8454" width="16.5703125" style="7" customWidth="1"/>
    <col min="8455" max="8455" width="13.7109375" style="7" customWidth="1"/>
    <col min="8456" max="8456" width="14.42578125" style="7" customWidth="1"/>
    <col min="8457" max="8457" width="16.28515625" style="7" customWidth="1"/>
    <col min="8458" max="8458" width="13.85546875" style="7" customWidth="1"/>
    <col min="8459" max="8704" width="9.140625" style="7"/>
    <col min="8705" max="8705" width="4.85546875" style="7" customWidth="1"/>
    <col min="8706" max="8706" width="25.85546875" style="7" customWidth="1"/>
    <col min="8707" max="8707" width="56.7109375" style="7" customWidth="1"/>
    <col min="8708" max="8708" width="20.42578125" style="7" customWidth="1"/>
    <col min="8709" max="8709" width="13" style="7" customWidth="1"/>
    <col min="8710" max="8710" width="16.5703125" style="7" customWidth="1"/>
    <col min="8711" max="8711" width="13.7109375" style="7" customWidth="1"/>
    <col min="8712" max="8712" width="14.42578125" style="7" customWidth="1"/>
    <col min="8713" max="8713" width="16.28515625" style="7" customWidth="1"/>
    <col min="8714" max="8714" width="13.85546875" style="7" customWidth="1"/>
    <col min="8715" max="8960" width="9.140625" style="7"/>
    <col min="8961" max="8961" width="4.85546875" style="7" customWidth="1"/>
    <col min="8962" max="8962" width="25.85546875" style="7" customWidth="1"/>
    <col min="8963" max="8963" width="56.7109375" style="7" customWidth="1"/>
    <col min="8964" max="8964" width="20.42578125" style="7" customWidth="1"/>
    <col min="8965" max="8965" width="13" style="7" customWidth="1"/>
    <col min="8966" max="8966" width="16.5703125" style="7" customWidth="1"/>
    <col min="8967" max="8967" width="13.7109375" style="7" customWidth="1"/>
    <col min="8968" max="8968" width="14.42578125" style="7" customWidth="1"/>
    <col min="8969" max="8969" width="16.28515625" style="7" customWidth="1"/>
    <col min="8970" max="8970" width="13.85546875" style="7" customWidth="1"/>
    <col min="8971" max="9216" width="9.140625" style="7"/>
    <col min="9217" max="9217" width="4.85546875" style="7" customWidth="1"/>
    <col min="9218" max="9218" width="25.85546875" style="7" customWidth="1"/>
    <col min="9219" max="9219" width="56.7109375" style="7" customWidth="1"/>
    <col min="9220" max="9220" width="20.42578125" style="7" customWidth="1"/>
    <col min="9221" max="9221" width="13" style="7" customWidth="1"/>
    <col min="9222" max="9222" width="16.5703125" style="7" customWidth="1"/>
    <col min="9223" max="9223" width="13.7109375" style="7" customWidth="1"/>
    <col min="9224" max="9224" width="14.42578125" style="7" customWidth="1"/>
    <col min="9225" max="9225" width="16.28515625" style="7" customWidth="1"/>
    <col min="9226" max="9226" width="13.85546875" style="7" customWidth="1"/>
    <col min="9227" max="9472" width="9.140625" style="7"/>
    <col min="9473" max="9473" width="4.85546875" style="7" customWidth="1"/>
    <col min="9474" max="9474" width="25.85546875" style="7" customWidth="1"/>
    <col min="9475" max="9475" width="56.7109375" style="7" customWidth="1"/>
    <col min="9476" max="9476" width="20.42578125" style="7" customWidth="1"/>
    <col min="9477" max="9477" width="13" style="7" customWidth="1"/>
    <col min="9478" max="9478" width="16.5703125" style="7" customWidth="1"/>
    <col min="9479" max="9479" width="13.7109375" style="7" customWidth="1"/>
    <col min="9480" max="9480" width="14.42578125" style="7" customWidth="1"/>
    <col min="9481" max="9481" width="16.28515625" style="7" customWidth="1"/>
    <col min="9482" max="9482" width="13.85546875" style="7" customWidth="1"/>
    <col min="9483" max="9728" width="9.140625" style="7"/>
    <col min="9729" max="9729" width="4.85546875" style="7" customWidth="1"/>
    <col min="9730" max="9730" width="25.85546875" style="7" customWidth="1"/>
    <col min="9731" max="9731" width="56.7109375" style="7" customWidth="1"/>
    <col min="9732" max="9732" width="20.42578125" style="7" customWidth="1"/>
    <col min="9733" max="9733" width="13" style="7" customWidth="1"/>
    <col min="9734" max="9734" width="16.5703125" style="7" customWidth="1"/>
    <col min="9735" max="9735" width="13.7109375" style="7" customWidth="1"/>
    <col min="9736" max="9736" width="14.42578125" style="7" customWidth="1"/>
    <col min="9737" max="9737" width="16.28515625" style="7" customWidth="1"/>
    <col min="9738" max="9738" width="13.85546875" style="7" customWidth="1"/>
    <col min="9739" max="9984" width="9.140625" style="7"/>
    <col min="9985" max="9985" width="4.85546875" style="7" customWidth="1"/>
    <col min="9986" max="9986" width="25.85546875" style="7" customWidth="1"/>
    <col min="9987" max="9987" width="56.7109375" style="7" customWidth="1"/>
    <col min="9988" max="9988" width="20.42578125" style="7" customWidth="1"/>
    <col min="9989" max="9989" width="13" style="7" customWidth="1"/>
    <col min="9990" max="9990" width="16.5703125" style="7" customWidth="1"/>
    <col min="9991" max="9991" width="13.7109375" style="7" customWidth="1"/>
    <col min="9992" max="9992" width="14.42578125" style="7" customWidth="1"/>
    <col min="9993" max="9993" width="16.28515625" style="7" customWidth="1"/>
    <col min="9994" max="9994" width="13.85546875" style="7" customWidth="1"/>
    <col min="9995" max="10240" width="9.140625" style="7"/>
    <col min="10241" max="10241" width="4.85546875" style="7" customWidth="1"/>
    <col min="10242" max="10242" width="25.85546875" style="7" customWidth="1"/>
    <col min="10243" max="10243" width="56.7109375" style="7" customWidth="1"/>
    <col min="10244" max="10244" width="20.42578125" style="7" customWidth="1"/>
    <col min="10245" max="10245" width="13" style="7" customWidth="1"/>
    <col min="10246" max="10246" width="16.5703125" style="7" customWidth="1"/>
    <col min="10247" max="10247" width="13.7109375" style="7" customWidth="1"/>
    <col min="10248" max="10248" width="14.42578125" style="7" customWidth="1"/>
    <col min="10249" max="10249" width="16.28515625" style="7" customWidth="1"/>
    <col min="10250" max="10250" width="13.85546875" style="7" customWidth="1"/>
    <col min="10251" max="10496" width="9.140625" style="7"/>
    <col min="10497" max="10497" width="4.85546875" style="7" customWidth="1"/>
    <col min="10498" max="10498" width="25.85546875" style="7" customWidth="1"/>
    <col min="10499" max="10499" width="56.7109375" style="7" customWidth="1"/>
    <col min="10500" max="10500" width="20.42578125" style="7" customWidth="1"/>
    <col min="10501" max="10501" width="13" style="7" customWidth="1"/>
    <col min="10502" max="10502" width="16.5703125" style="7" customWidth="1"/>
    <col min="10503" max="10503" width="13.7109375" style="7" customWidth="1"/>
    <col min="10504" max="10504" width="14.42578125" style="7" customWidth="1"/>
    <col min="10505" max="10505" width="16.28515625" style="7" customWidth="1"/>
    <col min="10506" max="10506" width="13.85546875" style="7" customWidth="1"/>
    <col min="10507" max="10752" width="9.140625" style="7"/>
    <col min="10753" max="10753" width="4.85546875" style="7" customWidth="1"/>
    <col min="10754" max="10754" width="25.85546875" style="7" customWidth="1"/>
    <col min="10755" max="10755" width="56.7109375" style="7" customWidth="1"/>
    <col min="10756" max="10756" width="20.42578125" style="7" customWidth="1"/>
    <col min="10757" max="10757" width="13" style="7" customWidth="1"/>
    <col min="10758" max="10758" width="16.5703125" style="7" customWidth="1"/>
    <col min="10759" max="10759" width="13.7109375" style="7" customWidth="1"/>
    <col min="10760" max="10760" width="14.42578125" style="7" customWidth="1"/>
    <col min="10761" max="10761" width="16.28515625" style="7" customWidth="1"/>
    <col min="10762" max="10762" width="13.85546875" style="7" customWidth="1"/>
    <col min="10763" max="11008" width="9.140625" style="7"/>
    <col min="11009" max="11009" width="4.85546875" style="7" customWidth="1"/>
    <col min="11010" max="11010" width="25.85546875" style="7" customWidth="1"/>
    <col min="11011" max="11011" width="56.7109375" style="7" customWidth="1"/>
    <col min="11012" max="11012" width="20.42578125" style="7" customWidth="1"/>
    <col min="11013" max="11013" width="13" style="7" customWidth="1"/>
    <col min="11014" max="11014" width="16.5703125" style="7" customWidth="1"/>
    <col min="11015" max="11015" width="13.7109375" style="7" customWidth="1"/>
    <col min="11016" max="11016" width="14.42578125" style="7" customWidth="1"/>
    <col min="11017" max="11017" width="16.28515625" style="7" customWidth="1"/>
    <col min="11018" max="11018" width="13.85546875" style="7" customWidth="1"/>
    <col min="11019" max="11264" width="9.140625" style="7"/>
    <col min="11265" max="11265" width="4.85546875" style="7" customWidth="1"/>
    <col min="11266" max="11266" width="25.85546875" style="7" customWidth="1"/>
    <col min="11267" max="11267" width="56.7109375" style="7" customWidth="1"/>
    <col min="11268" max="11268" width="20.42578125" style="7" customWidth="1"/>
    <col min="11269" max="11269" width="13" style="7" customWidth="1"/>
    <col min="11270" max="11270" width="16.5703125" style="7" customWidth="1"/>
    <col min="11271" max="11271" width="13.7109375" style="7" customWidth="1"/>
    <col min="11272" max="11272" width="14.42578125" style="7" customWidth="1"/>
    <col min="11273" max="11273" width="16.28515625" style="7" customWidth="1"/>
    <col min="11274" max="11274" width="13.85546875" style="7" customWidth="1"/>
    <col min="11275" max="11520" width="9.140625" style="7"/>
    <col min="11521" max="11521" width="4.85546875" style="7" customWidth="1"/>
    <col min="11522" max="11522" width="25.85546875" style="7" customWidth="1"/>
    <col min="11523" max="11523" width="56.7109375" style="7" customWidth="1"/>
    <col min="11524" max="11524" width="20.42578125" style="7" customWidth="1"/>
    <col min="11525" max="11525" width="13" style="7" customWidth="1"/>
    <col min="11526" max="11526" width="16.5703125" style="7" customWidth="1"/>
    <col min="11527" max="11527" width="13.7109375" style="7" customWidth="1"/>
    <col min="11528" max="11528" width="14.42578125" style="7" customWidth="1"/>
    <col min="11529" max="11529" width="16.28515625" style="7" customWidth="1"/>
    <col min="11530" max="11530" width="13.85546875" style="7" customWidth="1"/>
    <col min="11531" max="11776" width="9.140625" style="7"/>
    <col min="11777" max="11777" width="4.85546875" style="7" customWidth="1"/>
    <col min="11778" max="11778" width="25.85546875" style="7" customWidth="1"/>
    <col min="11779" max="11779" width="56.7109375" style="7" customWidth="1"/>
    <col min="11780" max="11780" width="20.42578125" style="7" customWidth="1"/>
    <col min="11781" max="11781" width="13" style="7" customWidth="1"/>
    <col min="11782" max="11782" width="16.5703125" style="7" customWidth="1"/>
    <col min="11783" max="11783" width="13.7109375" style="7" customWidth="1"/>
    <col min="11784" max="11784" width="14.42578125" style="7" customWidth="1"/>
    <col min="11785" max="11785" width="16.28515625" style="7" customWidth="1"/>
    <col min="11786" max="11786" width="13.85546875" style="7" customWidth="1"/>
    <col min="11787" max="12032" width="9.140625" style="7"/>
    <col min="12033" max="12033" width="4.85546875" style="7" customWidth="1"/>
    <col min="12034" max="12034" width="25.85546875" style="7" customWidth="1"/>
    <col min="12035" max="12035" width="56.7109375" style="7" customWidth="1"/>
    <col min="12036" max="12036" width="20.42578125" style="7" customWidth="1"/>
    <col min="12037" max="12037" width="13" style="7" customWidth="1"/>
    <col min="12038" max="12038" width="16.5703125" style="7" customWidth="1"/>
    <col min="12039" max="12039" width="13.7109375" style="7" customWidth="1"/>
    <col min="12040" max="12040" width="14.42578125" style="7" customWidth="1"/>
    <col min="12041" max="12041" width="16.28515625" style="7" customWidth="1"/>
    <col min="12042" max="12042" width="13.85546875" style="7" customWidth="1"/>
    <col min="12043" max="12288" width="9.140625" style="7"/>
    <col min="12289" max="12289" width="4.85546875" style="7" customWidth="1"/>
    <col min="12290" max="12290" width="25.85546875" style="7" customWidth="1"/>
    <col min="12291" max="12291" width="56.7109375" style="7" customWidth="1"/>
    <col min="12292" max="12292" width="20.42578125" style="7" customWidth="1"/>
    <col min="12293" max="12293" width="13" style="7" customWidth="1"/>
    <col min="12294" max="12294" width="16.5703125" style="7" customWidth="1"/>
    <col min="12295" max="12295" width="13.7109375" style="7" customWidth="1"/>
    <col min="12296" max="12296" width="14.42578125" style="7" customWidth="1"/>
    <col min="12297" max="12297" width="16.28515625" style="7" customWidth="1"/>
    <col min="12298" max="12298" width="13.85546875" style="7" customWidth="1"/>
    <col min="12299" max="12544" width="9.140625" style="7"/>
    <col min="12545" max="12545" width="4.85546875" style="7" customWidth="1"/>
    <col min="12546" max="12546" width="25.85546875" style="7" customWidth="1"/>
    <col min="12547" max="12547" width="56.7109375" style="7" customWidth="1"/>
    <col min="12548" max="12548" width="20.42578125" style="7" customWidth="1"/>
    <col min="12549" max="12549" width="13" style="7" customWidth="1"/>
    <col min="12550" max="12550" width="16.5703125" style="7" customWidth="1"/>
    <col min="12551" max="12551" width="13.7109375" style="7" customWidth="1"/>
    <col min="12552" max="12552" width="14.42578125" style="7" customWidth="1"/>
    <col min="12553" max="12553" width="16.28515625" style="7" customWidth="1"/>
    <col min="12554" max="12554" width="13.85546875" style="7" customWidth="1"/>
    <col min="12555" max="12800" width="9.140625" style="7"/>
    <col min="12801" max="12801" width="4.85546875" style="7" customWidth="1"/>
    <col min="12802" max="12802" width="25.85546875" style="7" customWidth="1"/>
    <col min="12803" max="12803" width="56.7109375" style="7" customWidth="1"/>
    <col min="12804" max="12804" width="20.42578125" style="7" customWidth="1"/>
    <col min="12805" max="12805" width="13" style="7" customWidth="1"/>
    <col min="12806" max="12806" width="16.5703125" style="7" customWidth="1"/>
    <col min="12807" max="12807" width="13.7109375" style="7" customWidth="1"/>
    <col min="12808" max="12808" width="14.42578125" style="7" customWidth="1"/>
    <col min="12809" max="12809" width="16.28515625" style="7" customWidth="1"/>
    <col min="12810" max="12810" width="13.85546875" style="7" customWidth="1"/>
    <col min="12811" max="13056" width="9.140625" style="7"/>
    <col min="13057" max="13057" width="4.85546875" style="7" customWidth="1"/>
    <col min="13058" max="13058" width="25.85546875" style="7" customWidth="1"/>
    <col min="13059" max="13059" width="56.7109375" style="7" customWidth="1"/>
    <col min="13060" max="13060" width="20.42578125" style="7" customWidth="1"/>
    <col min="13061" max="13061" width="13" style="7" customWidth="1"/>
    <col min="13062" max="13062" width="16.5703125" style="7" customWidth="1"/>
    <col min="13063" max="13063" width="13.7109375" style="7" customWidth="1"/>
    <col min="13064" max="13064" width="14.42578125" style="7" customWidth="1"/>
    <col min="13065" max="13065" width="16.28515625" style="7" customWidth="1"/>
    <col min="13066" max="13066" width="13.85546875" style="7" customWidth="1"/>
    <col min="13067" max="13312" width="9.140625" style="7"/>
    <col min="13313" max="13313" width="4.85546875" style="7" customWidth="1"/>
    <col min="13314" max="13314" width="25.85546875" style="7" customWidth="1"/>
    <col min="13315" max="13315" width="56.7109375" style="7" customWidth="1"/>
    <col min="13316" max="13316" width="20.42578125" style="7" customWidth="1"/>
    <col min="13317" max="13317" width="13" style="7" customWidth="1"/>
    <col min="13318" max="13318" width="16.5703125" style="7" customWidth="1"/>
    <col min="13319" max="13319" width="13.7109375" style="7" customWidth="1"/>
    <col min="13320" max="13320" width="14.42578125" style="7" customWidth="1"/>
    <col min="13321" max="13321" width="16.28515625" style="7" customWidth="1"/>
    <col min="13322" max="13322" width="13.85546875" style="7" customWidth="1"/>
    <col min="13323" max="13568" width="9.140625" style="7"/>
    <col min="13569" max="13569" width="4.85546875" style="7" customWidth="1"/>
    <col min="13570" max="13570" width="25.85546875" style="7" customWidth="1"/>
    <col min="13571" max="13571" width="56.7109375" style="7" customWidth="1"/>
    <col min="13572" max="13572" width="20.42578125" style="7" customWidth="1"/>
    <col min="13573" max="13573" width="13" style="7" customWidth="1"/>
    <col min="13574" max="13574" width="16.5703125" style="7" customWidth="1"/>
    <col min="13575" max="13575" width="13.7109375" style="7" customWidth="1"/>
    <col min="13576" max="13576" width="14.42578125" style="7" customWidth="1"/>
    <col min="13577" max="13577" width="16.28515625" style="7" customWidth="1"/>
    <col min="13578" max="13578" width="13.85546875" style="7" customWidth="1"/>
    <col min="13579" max="13824" width="9.140625" style="7"/>
    <col min="13825" max="13825" width="4.85546875" style="7" customWidth="1"/>
    <col min="13826" max="13826" width="25.85546875" style="7" customWidth="1"/>
    <col min="13827" max="13827" width="56.7109375" style="7" customWidth="1"/>
    <col min="13828" max="13828" width="20.42578125" style="7" customWidth="1"/>
    <col min="13829" max="13829" width="13" style="7" customWidth="1"/>
    <col min="13830" max="13830" width="16.5703125" style="7" customWidth="1"/>
    <col min="13831" max="13831" width="13.7109375" style="7" customWidth="1"/>
    <col min="13832" max="13832" width="14.42578125" style="7" customWidth="1"/>
    <col min="13833" max="13833" width="16.28515625" style="7" customWidth="1"/>
    <col min="13834" max="13834" width="13.85546875" style="7" customWidth="1"/>
    <col min="13835" max="14080" width="9.140625" style="7"/>
    <col min="14081" max="14081" width="4.85546875" style="7" customWidth="1"/>
    <col min="14082" max="14082" width="25.85546875" style="7" customWidth="1"/>
    <col min="14083" max="14083" width="56.7109375" style="7" customWidth="1"/>
    <col min="14084" max="14084" width="20.42578125" style="7" customWidth="1"/>
    <col min="14085" max="14085" width="13" style="7" customWidth="1"/>
    <col min="14086" max="14086" width="16.5703125" style="7" customWidth="1"/>
    <col min="14087" max="14087" width="13.7109375" style="7" customWidth="1"/>
    <col min="14088" max="14088" width="14.42578125" style="7" customWidth="1"/>
    <col min="14089" max="14089" width="16.28515625" style="7" customWidth="1"/>
    <col min="14090" max="14090" width="13.85546875" style="7" customWidth="1"/>
    <col min="14091" max="14336" width="9.140625" style="7"/>
    <col min="14337" max="14337" width="4.85546875" style="7" customWidth="1"/>
    <col min="14338" max="14338" width="25.85546875" style="7" customWidth="1"/>
    <col min="14339" max="14339" width="56.7109375" style="7" customWidth="1"/>
    <col min="14340" max="14340" width="20.42578125" style="7" customWidth="1"/>
    <col min="14341" max="14341" width="13" style="7" customWidth="1"/>
    <col min="14342" max="14342" width="16.5703125" style="7" customWidth="1"/>
    <col min="14343" max="14343" width="13.7109375" style="7" customWidth="1"/>
    <col min="14344" max="14344" width="14.42578125" style="7" customWidth="1"/>
    <col min="14345" max="14345" width="16.28515625" style="7" customWidth="1"/>
    <col min="14346" max="14346" width="13.85546875" style="7" customWidth="1"/>
    <col min="14347" max="14592" width="9.140625" style="7"/>
    <col min="14593" max="14593" width="4.85546875" style="7" customWidth="1"/>
    <col min="14594" max="14594" width="25.85546875" style="7" customWidth="1"/>
    <col min="14595" max="14595" width="56.7109375" style="7" customWidth="1"/>
    <col min="14596" max="14596" width="20.42578125" style="7" customWidth="1"/>
    <col min="14597" max="14597" width="13" style="7" customWidth="1"/>
    <col min="14598" max="14598" width="16.5703125" style="7" customWidth="1"/>
    <col min="14599" max="14599" width="13.7109375" style="7" customWidth="1"/>
    <col min="14600" max="14600" width="14.42578125" style="7" customWidth="1"/>
    <col min="14601" max="14601" width="16.28515625" style="7" customWidth="1"/>
    <col min="14602" max="14602" width="13.85546875" style="7" customWidth="1"/>
    <col min="14603" max="14848" width="9.140625" style="7"/>
    <col min="14849" max="14849" width="4.85546875" style="7" customWidth="1"/>
    <col min="14850" max="14850" width="25.85546875" style="7" customWidth="1"/>
    <col min="14851" max="14851" width="56.7109375" style="7" customWidth="1"/>
    <col min="14852" max="14852" width="20.42578125" style="7" customWidth="1"/>
    <col min="14853" max="14853" width="13" style="7" customWidth="1"/>
    <col min="14854" max="14854" width="16.5703125" style="7" customWidth="1"/>
    <col min="14855" max="14855" width="13.7109375" style="7" customWidth="1"/>
    <col min="14856" max="14856" width="14.42578125" style="7" customWidth="1"/>
    <col min="14857" max="14857" width="16.28515625" style="7" customWidth="1"/>
    <col min="14858" max="14858" width="13.85546875" style="7" customWidth="1"/>
    <col min="14859" max="15104" width="9.140625" style="7"/>
    <col min="15105" max="15105" width="4.85546875" style="7" customWidth="1"/>
    <col min="15106" max="15106" width="25.85546875" style="7" customWidth="1"/>
    <col min="15107" max="15107" width="56.7109375" style="7" customWidth="1"/>
    <col min="15108" max="15108" width="20.42578125" style="7" customWidth="1"/>
    <col min="15109" max="15109" width="13" style="7" customWidth="1"/>
    <col min="15110" max="15110" width="16.5703125" style="7" customWidth="1"/>
    <col min="15111" max="15111" width="13.7109375" style="7" customWidth="1"/>
    <col min="15112" max="15112" width="14.42578125" style="7" customWidth="1"/>
    <col min="15113" max="15113" width="16.28515625" style="7" customWidth="1"/>
    <col min="15114" max="15114" width="13.85546875" style="7" customWidth="1"/>
    <col min="15115" max="15360" width="9.140625" style="7"/>
    <col min="15361" max="15361" width="4.85546875" style="7" customWidth="1"/>
    <col min="15362" max="15362" width="25.85546875" style="7" customWidth="1"/>
    <col min="15363" max="15363" width="56.7109375" style="7" customWidth="1"/>
    <col min="15364" max="15364" width="20.42578125" style="7" customWidth="1"/>
    <col min="15365" max="15365" width="13" style="7" customWidth="1"/>
    <col min="15366" max="15366" width="16.5703125" style="7" customWidth="1"/>
    <col min="15367" max="15367" width="13.7109375" style="7" customWidth="1"/>
    <col min="15368" max="15368" width="14.42578125" style="7" customWidth="1"/>
    <col min="15369" max="15369" width="16.28515625" style="7" customWidth="1"/>
    <col min="15370" max="15370" width="13.85546875" style="7" customWidth="1"/>
    <col min="15371" max="15616" width="9.140625" style="7"/>
    <col min="15617" max="15617" width="4.85546875" style="7" customWidth="1"/>
    <col min="15618" max="15618" width="25.85546875" style="7" customWidth="1"/>
    <col min="15619" max="15619" width="56.7109375" style="7" customWidth="1"/>
    <col min="15620" max="15620" width="20.42578125" style="7" customWidth="1"/>
    <col min="15621" max="15621" width="13" style="7" customWidth="1"/>
    <col min="15622" max="15622" width="16.5703125" style="7" customWidth="1"/>
    <col min="15623" max="15623" width="13.7109375" style="7" customWidth="1"/>
    <col min="15624" max="15624" width="14.42578125" style="7" customWidth="1"/>
    <col min="15625" max="15625" width="16.28515625" style="7" customWidth="1"/>
    <col min="15626" max="15626" width="13.85546875" style="7" customWidth="1"/>
    <col min="15627" max="15872" width="9.140625" style="7"/>
    <col min="15873" max="15873" width="4.85546875" style="7" customWidth="1"/>
    <col min="15874" max="15874" width="25.85546875" style="7" customWidth="1"/>
    <col min="15875" max="15875" width="56.7109375" style="7" customWidth="1"/>
    <col min="15876" max="15876" width="20.42578125" style="7" customWidth="1"/>
    <col min="15877" max="15877" width="13" style="7" customWidth="1"/>
    <col min="15878" max="15878" width="16.5703125" style="7" customWidth="1"/>
    <col min="15879" max="15879" width="13.7109375" style="7" customWidth="1"/>
    <col min="15880" max="15880" width="14.42578125" style="7" customWidth="1"/>
    <col min="15881" max="15881" width="16.28515625" style="7" customWidth="1"/>
    <col min="15882" max="15882" width="13.85546875" style="7" customWidth="1"/>
    <col min="15883" max="16128" width="9.140625" style="7"/>
    <col min="16129" max="16129" width="4.85546875" style="7" customWidth="1"/>
    <col min="16130" max="16130" width="25.85546875" style="7" customWidth="1"/>
    <col min="16131" max="16131" width="56.7109375" style="7" customWidth="1"/>
    <col min="16132" max="16132" width="20.42578125" style="7" customWidth="1"/>
    <col min="16133" max="16133" width="13" style="7" customWidth="1"/>
    <col min="16134" max="16134" width="16.5703125" style="7" customWidth="1"/>
    <col min="16135" max="16135" width="13.7109375" style="7" customWidth="1"/>
    <col min="16136" max="16136" width="14.42578125" style="7" customWidth="1"/>
    <col min="16137" max="16137" width="16.28515625" style="7" customWidth="1"/>
    <col min="16138" max="16138" width="13.85546875" style="7" customWidth="1"/>
    <col min="16139" max="16384" width="9.140625" style="7"/>
  </cols>
  <sheetData>
    <row r="2" spans="1:9" ht="15.75" x14ac:dyDescent="0.25">
      <c r="F2" s="4" t="s">
        <v>0</v>
      </c>
      <c r="G2" s="5"/>
      <c r="H2" s="5"/>
    </row>
    <row r="3" spans="1:9" ht="15.75" x14ac:dyDescent="0.25">
      <c r="F3" s="4" t="s">
        <v>1</v>
      </c>
      <c r="G3" s="5"/>
      <c r="H3" s="5"/>
    </row>
    <row r="4" spans="1:9" ht="15.75" x14ac:dyDescent="0.25">
      <c r="F4" s="4" t="s">
        <v>2</v>
      </c>
      <c r="G4" s="5"/>
      <c r="H4" s="5"/>
    </row>
    <row r="5" spans="1:9" ht="15.75" x14ac:dyDescent="0.25">
      <c r="F5" s="4" t="s">
        <v>3</v>
      </c>
      <c r="G5" s="5"/>
      <c r="H5" s="5"/>
    </row>
    <row r="6" spans="1:9" ht="15.75" x14ac:dyDescent="0.25">
      <c r="F6" s="4" t="s">
        <v>4</v>
      </c>
      <c r="G6" s="5"/>
      <c r="H6" s="5"/>
    </row>
    <row r="8" spans="1:9" x14ac:dyDescent="0.25">
      <c r="A8" s="117" t="s">
        <v>5</v>
      </c>
      <c r="B8" s="117"/>
      <c r="C8" s="117"/>
      <c r="D8" s="117"/>
      <c r="E8" s="117"/>
      <c r="F8" s="117"/>
      <c r="G8" s="117"/>
      <c r="H8" s="117"/>
      <c r="I8" s="117"/>
    </row>
    <row r="9" spans="1:9" x14ac:dyDescent="0.25">
      <c r="A9" s="118" t="s">
        <v>6</v>
      </c>
      <c r="B9" s="118"/>
      <c r="C9" s="118"/>
      <c r="D9" s="118"/>
      <c r="E9" s="118"/>
      <c r="F9" s="118"/>
      <c r="G9" s="118"/>
      <c r="H9" s="118"/>
      <c r="I9" s="118"/>
    </row>
    <row r="10" spans="1:9" ht="15.75" thickBot="1" x14ac:dyDescent="0.3">
      <c r="A10" s="118" t="s">
        <v>56</v>
      </c>
      <c r="B10" s="118"/>
      <c r="C10" s="118"/>
      <c r="D10" s="118"/>
      <c r="E10" s="118"/>
      <c r="F10" s="118"/>
      <c r="G10" s="118"/>
      <c r="H10" s="118"/>
      <c r="I10" s="118"/>
    </row>
    <row r="11" spans="1:9" s="12" customFormat="1" ht="46.5" thickTop="1" thickBot="1" x14ac:dyDescent="0.3">
      <c r="A11" s="8" t="s">
        <v>7</v>
      </c>
      <c r="B11" s="9" t="s">
        <v>8</v>
      </c>
      <c r="C11" s="9" t="s">
        <v>9</v>
      </c>
      <c r="D11" s="9" t="s">
        <v>10</v>
      </c>
      <c r="E11" s="9" t="s">
        <v>11</v>
      </c>
      <c r="F11" s="10" t="s">
        <v>12</v>
      </c>
      <c r="G11" s="10" t="s">
        <v>13</v>
      </c>
      <c r="H11" s="10" t="s">
        <v>14</v>
      </c>
      <c r="I11" s="11" t="s">
        <v>15</v>
      </c>
    </row>
    <row r="12" spans="1:9" s="12" customFormat="1" ht="16.5" thickTop="1" thickBot="1" x14ac:dyDescent="0.3">
      <c r="A12" s="8">
        <v>1</v>
      </c>
      <c r="B12" s="9">
        <v>2</v>
      </c>
      <c r="C12" s="9">
        <v>3</v>
      </c>
      <c r="D12" s="9">
        <v>4</v>
      </c>
      <c r="E12" s="9">
        <v>5</v>
      </c>
      <c r="F12" s="10">
        <v>6</v>
      </c>
      <c r="G12" s="10">
        <v>7</v>
      </c>
      <c r="H12" s="10">
        <v>8</v>
      </c>
      <c r="I12" s="11">
        <v>9</v>
      </c>
    </row>
    <row r="13" spans="1:9" s="12" customFormat="1" ht="16.5" thickTop="1" thickBot="1" x14ac:dyDescent="0.3">
      <c r="A13" s="13"/>
      <c r="B13" s="14"/>
      <c r="C13" s="14"/>
      <c r="D13" s="14"/>
      <c r="E13" s="14"/>
      <c r="F13" s="15"/>
      <c r="G13" s="15"/>
      <c r="H13" s="15"/>
      <c r="I13" s="16">
        <f>I17+I21+I25+I29</f>
        <v>1100</v>
      </c>
    </row>
    <row r="14" spans="1:9" ht="15.75" thickTop="1" x14ac:dyDescent="0.25">
      <c r="A14" s="17" t="s">
        <v>16</v>
      </c>
      <c r="B14" s="18"/>
      <c r="C14" s="19"/>
      <c r="D14" s="18"/>
      <c r="E14" s="20"/>
      <c r="F14" s="20"/>
      <c r="G14" s="20"/>
      <c r="H14" s="20"/>
      <c r="I14" s="21">
        <f>SUM(I15:I16)</f>
        <v>1100</v>
      </c>
    </row>
    <row r="15" spans="1:9" ht="15.75" x14ac:dyDescent="0.25">
      <c r="A15" s="22">
        <v>1</v>
      </c>
      <c r="B15" s="23" t="s">
        <v>57</v>
      </c>
      <c r="C15" s="23" t="s">
        <v>58</v>
      </c>
      <c r="D15" s="23" t="s">
        <v>59</v>
      </c>
      <c r="E15" s="23">
        <v>15</v>
      </c>
      <c r="F15" s="24">
        <v>550</v>
      </c>
      <c r="G15" s="25"/>
      <c r="H15" s="26">
        <v>550</v>
      </c>
      <c r="I15" s="26">
        <v>550</v>
      </c>
    </row>
    <row r="16" spans="1:9" ht="31.5" x14ac:dyDescent="0.25">
      <c r="A16" s="22">
        <v>2</v>
      </c>
      <c r="B16" s="27" t="s">
        <v>60</v>
      </c>
      <c r="C16" s="23" t="s">
        <v>61</v>
      </c>
      <c r="D16" s="28" t="s">
        <v>62</v>
      </c>
      <c r="E16" s="28">
        <v>7</v>
      </c>
      <c r="F16" s="29">
        <v>550</v>
      </c>
      <c r="G16" s="25"/>
      <c r="H16" s="26">
        <v>550</v>
      </c>
      <c r="I16" s="26">
        <v>550</v>
      </c>
    </row>
    <row r="17" spans="1:11" ht="16.5" thickBot="1" x14ac:dyDescent="0.3">
      <c r="A17" s="30" t="s">
        <v>17</v>
      </c>
      <c r="B17" s="31"/>
      <c r="C17" s="32"/>
      <c r="D17" s="31"/>
      <c r="E17" s="33">
        <f>SUM(E15:E16)</f>
        <v>22</v>
      </c>
      <c r="F17" s="33">
        <f>SUM(F15:F16)</f>
        <v>1100</v>
      </c>
      <c r="G17" s="33">
        <f>SUM(G15:G16)</f>
        <v>0</v>
      </c>
      <c r="H17" s="33">
        <f>SUM(H15:H16)</f>
        <v>1100</v>
      </c>
      <c r="I17" s="33">
        <f>SUM(I15:I16)</f>
        <v>1100</v>
      </c>
    </row>
    <row r="18" spans="1:11" ht="16.5" thickTop="1" x14ac:dyDescent="0.25">
      <c r="A18" s="34" t="s">
        <v>18</v>
      </c>
      <c r="B18" s="35"/>
      <c r="C18" s="36"/>
      <c r="D18" s="35"/>
      <c r="E18" s="35"/>
      <c r="F18" s="37"/>
      <c r="G18" s="37"/>
      <c r="H18" s="37"/>
      <c r="I18" s="38">
        <f>I21</f>
        <v>0</v>
      </c>
    </row>
    <row r="19" spans="1:11" ht="15.75" x14ac:dyDescent="0.25">
      <c r="A19" s="39">
        <v>1</v>
      </c>
      <c r="B19" s="23"/>
      <c r="C19" s="23"/>
      <c r="D19" s="23"/>
      <c r="E19" s="23"/>
      <c r="F19" s="23"/>
      <c r="G19" s="40"/>
      <c r="H19" s="23"/>
      <c r="I19" s="23"/>
      <c r="J19" s="41"/>
    </row>
    <row r="20" spans="1:11" ht="16.5" thickBot="1" x14ac:dyDescent="0.3">
      <c r="A20" s="42">
        <v>2</v>
      </c>
      <c r="B20" s="27"/>
      <c r="C20" s="23"/>
      <c r="D20" s="28"/>
      <c r="E20" s="23"/>
      <c r="F20" s="23"/>
      <c r="G20" s="40"/>
      <c r="H20" s="23"/>
      <c r="I20" s="23"/>
      <c r="J20" s="41"/>
    </row>
    <row r="21" spans="1:11" ht="17.25" thickTop="1" thickBot="1" x14ac:dyDescent="0.3">
      <c r="A21" s="43" t="s">
        <v>17</v>
      </c>
      <c r="B21" s="31"/>
      <c r="C21" s="32"/>
      <c r="D21" s="44"/>
      <c r="E21" s="45">
        <f>SUM(E19:E20)</f>
        <v>0</v>
      </c>
      <c r="F21" s="45">
        <f>SUM(F19:F20)</f>
        <v>0</v>
      </c>
      <c r="G21" s="45">
        <f>SUM(G19:G20)</f>
        <v>0</v>
      </c>
      <c r="H21" s="45">
        <f>SUM(H19:H20)</f>
        <v>0</v>
      </c>
      <c r="I21" s="45">
        <f>SUM(I19:I20)</f>
        <v>0</v>
      </c>
    </row>
    <row r="22" spans="1:11" ht="16.5" thickTop="1" x14ac:dyDescent="0.25">
      <c r="A22" s="46" t="s">
        <v>19</v>
      </c>
      <c r="B22" s="47"/>
      <c r="C22" s="48"/>
      <c r="D22" s="47"/>
      <c r="E22" s="47"/>
      <c r="F22" s="49"/>
      <c r="G22" s="49"/>
      <c r="H22" s="49"/>
      <c r="I22" s="50">
        <f>I25</f>
        <v>0</v>
      </c>
    </row>
    <row r="23" spans="1:11" ht="15.75" x14ac:dyDescent="0.25">
      <c r="A23" s="39">
        <v>1</v>
      </c>
      <c r="B23" s="23"/>
      <c r="C23" s="23"/>
      <c r="D23" s="23"/>
      <c r="E23" s="23"/>
      <c r="F23" s="23"/>
      <c r="G23" s="51"/>
      <c r="H23" s="23"/>
      <c r="I23" s="23"/>
      <c r="J23" s="41"/>
    </row>
    <row r="24" spans="1:11" ht="16.5" thickBot="1" x14ac:dyDescent="0.3">
      <c r="A24" s="39">
        <v>2</v>
      </c>
      <c r="B24" s="23"/>
      <c r="C24" s="23"/>
      <c r="D24" s="23"/>
      <c r="E24" s="23"/>
      <c r="F24" s="51"/>
      <c r="G24" s="51"/>
      <c r="H24" s="51"/>
      <c r="I24" s="51"/>
      <c r="J24" s="41"/>
    </row>
    <row r="25" spans="1:11" ht="17.25" thickTop="1" thickBot="1" x14ac:dyDescent="0.3">
      <c r="A25" s="52" t="s">
        <v>17</v>
      </c>
      <c r="B25" s="53"/>
      <c r="C25" s="54"/>
      <c r="D25" s="53"/>
      <c r="E25" s="33">
        <f>SUM(E23:E24)</f>
        <v>0</v>
      </c>
      <c r="F25" s="33">
        <f>SUM(F23:F24)</f>
        <v>0</v>
      </c>
      <c r="G25" s="33">
        <f>SUM(G23:G24)</f>
        <v>0</v>
      </c>
      <c r="H25" s="33">
        <f>SUM(H23:H24)</f>
        <v>0</v>
      </c>
      <c r="I25" s="33">
        <f>SUM(I23:I24)</f>
        <v>0</v>
      </c>
    </row>
    <row r="26" spans="1:11" ht="17.25" thickTop="1" thickBot="1" x14ac:dyDescent="0.3">
      <c r="A26" s="55" t="s">
        <v>20</v>
      </c>
      <c r="B26" s="56"/>
      <c r="C26" s="57"/>
      <c r="D26" s="58"/>
      <c r="E26" s="59"/>
      <c r="F26" s="60"/>
      <c r="G26" s="60"/>
      <c r="H26" s="60"/>
      <c r="I26" s="61">
        <f>I29</f>
        <v>0</v>
      </c>
    </row>
    <row r="27" spans="1:11" ht="16.5" thickTop="1" x14ac:dyDescent="0.25">
      <c r="A27" s="62">
        <v>1</v>
      </c>
      <c r="B27" s="23"/>
      <c r="C27" s="23"/>
      <c r="D27" s="28"/>
      <c r="E27" s="23"/>
      <c r="F27" s="51"/>
      <c r="G27" s="51"/>
      <c r="H27" s="51"/>
      <c r="I27" s="51"/>
    </row>
    <row r="28" spans="1:11" s="68" customFormat="1" ht="16.5" thickBot="1" x14ac:dyDescent="0.3">
      <c r="A28" s="62">
        <v>2</v>
      </c>
      <c r="B28" s="63"/>
      <c r="C28" s="64"/>
      <c r="D28" s="65"/>
      <c r="E28" s="28"/>
      <c r="F28" s="28"/>
      <c r="G28" s="66"/>
      <c r="H28" s="28"/>
      <c r="I28" s="28"/>
      <c r="J28" s="67"/>
    </row>
    <row r="29" spans="1:11" ht="17.25" thickTop="1" thickBot="1" x14ac:dyDescent="0.3">
      <c r="A29" s="52" t="s">
        <v>17</v>
      </c>
      <c r="B29" s="69"/>
      <c r="C29" s="70"/>
      <c r="D29" s="44"/>
      <c r="E29" s="44">
        <f>SUM(E27:E28)</f>
        <v>0</v>
      </c>
      <c r="F29" s="44">
        <f>SUM(F27:F28)</f>
        <v>0</v>
      </c>
      <c r="G29" s="44">
        <f>SUM(G27:G28)</f>
        <v>0</v>
      </c>
      <c r="H29" s="44">
        <f>SUM(H27:H28)</f>
        <v>0</v>
      </c>
      <c r="I29" s="44">
        <f>SUM(I27:I28)</f>
        <v>0</v>
      </c>
    </row>
    <row r="30" spans="1:11" ht="17.25" thickTop="1" thickBot="1" x14ac:dyDescent="0.3">
      <c r="A30" s="71" t="s">
        <v>21</v>
      </c>
      <c r="B30" s="58"/>
      <c r="C30" s="72"/>
      <c r="D30" s="58"/>
      <c r="E30" s="59"/>
      <c r="F30" s="60"/>
      <c r="G30" s="60"/>
      <c r="H30" s="60"/>
      <c r="I30" s="61">
        <f>I33</f>
        <v>0</v>
      </c>
    </row>
    <row r="31" spans="1:11" ht="16.5" thickTop="1" x14ac:dyDescent="0.25">
      <c r="A31" s="73">
        <v>1</v>
      </c>
      <c r="B31" s="23"/>
      <c r="C31" s="74"/>
      <c r="D31" s="23"/>
      <c r="E31" s="24"/>
      <c r="F31" s="24"/>
      <c r="G31" s="24"/>
      <c r="H31" s="24"/>
      <c r="I31" s="24"/>
      <c r="J31" s="75"/>
      <c r="K31" s="76"/>
    </row>
    <row r="32" spans="1:11" ht="15.75" x14ac:dyDescent="0.25">
      <c r="A32" s="77">
        <v>2</v>
      </c>
      <c r="B32" s="78"/>
      <c r="C32" s="78"/>
      <c r="D32" s="78"/>
      <c r="E32" s="79"/>
      <c r="F32" s="79"/>
      <c r="G32" s="79"/>
      <c r="H32" s="79"/>
      <c r="I32" s="80"/>
    </row>
    <row r="33" spans="1:10" ht="15.75" thickBot="1" x14ac:dyDescent="0.3">
      <c r="A33" s="81" t="s">
        <v>17</v>
      </c>
      <c r="B33" s="53"/>
      <c r="C33" s="82"/>
      <c r="D33" s="53"/>
      <c r="E33" s="33">
        <f>SUM(E31:E32)</f>
        <v>0</v>
      </c>
      <c r="F33" s="33">
        <f>SUM(F31:F32)</f>
        <v>0</v>
      </c>
      <c r="G33" s="33">
        <f>SUM(G31:G32)</f>
        <v>0</v>
      </c>
      <c r="H33" s="33">
        <f>SUM(H31:H32)</f>
        <v>0</v>
      </c>
      <c r="I33" s="83">
        <f>SUM(I31:I32)</f>
        <v>0</v>
      </c>
      <c r="J33" s="68"/>
    </row>
    <row r="34" spans="1:10" ht="16.5" thickTop="1" thickBot="1" x14ac:dyDescent="0.3">
      <c r="A34" s="84" t="s">
        <v>22</v>
      </c>
      <c r="B34" s="85"/>
      <c r="C34" s="86"/>
      <c r="D34" s="85"/>
      <c r="E34" s="87"/>
      <c r="F34" s="88"/>
      <c r="G34" s="88"/>
      <c r="H34" s="88"/>
      <c r="I34" s="89">
        <f>I38</f>
        <v>0</v>
      </c>
    </row>
    <row r="35" spans="1:10" ht="15.75" thickTop="1" x14ac:dyDescent="0.25">
      <c r="A35" s="73"/>
      <c r="B35" s="90"/>
      <c r="C35" s="91"/>
      <c r="D35" s="90"/>
      <c r="E35" s="92"/>
      <c r="F35" s="93"/>
      <c r="G35" s="94"/>
      <c r="H35" s="93"/>
      <c r="I35" s="95"/>
    </row>
    <row r="36" spans="1:10" x14ac:dyDescent="0.25">
      <c r="A36" s="77"/>
      <c r="B36" s="96"/>
      <c r="C36" s="97"/>
      <c r="D36" s="96"/>
      <c r="E36" s="98"/>
      <c r="F36" s="99"/>
      <c r="G36" s="99"/>
      <c r="H36" s="99"/>
      <c r="I36" s="100"/>
    </row>
    <row r="37" spans="1:10" ht="15.75" thickBot="1" x14ac:dyDescent="0.3">
      <c r="A37" s="101"/>
      <c r="B37" s="102"/>
      <c r="C37" s="103"/>
      <c r="D37" s="102"/>
      <c r="E37" s="104"/>
      <c r="F37" s="105"/>
      <c r="G37" s="105"/>
      <c r="H37" s="105"/>
      <c r="I37" s="106"/>
    </row>
    <row r="38" spans="1:10" ht="15.75" thickTop="1" x14ac:dyDescent="0.25">
      <c r="A38" s="107" t="s">
        <v>17</v>
      </c>
      <c r="B38" s="108"/>
      <c r="C38" s="109"/>
      <c r="D38" s="108"/>
      <c r="E38" s="110">
        <f>SUM(E35:E37)</f>
        <v>0</v>
      </c>
      <c r="F38" s="111">
        <f>SUM(F35:F37)</f>
        <v>0</v>
      </c>
      <c r="G38" s="111">
        <f>SUM(G35:G37)</f>
        <v>0</v>
      </c>
      <c r="H38" s="111">
        <f>SUM(H35:H37)</f>
        <v>0</v>
      </c>
      <c r="I38" s="112">
        <f>SUM(I35:I37)</f>
        <v>0</v>
      </c>
    </row>
    <row r="43" spans="1:10" x14ac:dyDescent="0.25">
      <c r="A43" s="7"/>
      <c r="B43" s="7"/>
      <c r="C43" s="7"/>
      <c r="D43" s="113"/>
      <c r="E43" s="114"/>
      <c r="F43" s="7"/>
      <c r="G43" s="7"/>
      <c r="H43" s="7"/>
      <c r="I43" s="7"/>
    </row>
  </sheetData>
  <mergeCells count="3">
    <mergeCell ref="A8:I8"/>
    <mergeCell ref="A9:I9"/>
    <mergeCell ref="A10:I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66"/>
  <sheetViews>
    <sheetView topLeftCell="C1" workbookViewId="0">
      <selection activeCell="C1" sqref="A1:XFD1048576"/>
    </sheetView>
  </sheetViews>
  <sheetFormatPr defaultRowHeight="15" x14ac:dyDescent="0.25"/>
  <cols>
    <col min="1" max="1" width="4.85546875" style="1" customWidth="1"/>
    <col min="2" max="2" width="25.85546875" style="2" customWidth="1"/>
    <col min="3" max="3" width="56.7109375" style="1" customWidth="1"/>
    <col min="4" max="4" width="20.42578125" style="2" customWidth="1"/>
    <col min="5" max="5" width="13" style="3" customWidth="1"/>
    <col min="6" max="6" width="16.5703125" style="6" customWidth="1"/>
    <col min="7" max="7" width="13.7109375" style="6" customWidth="1"/>
    <col min="8" max="8" width="14.42578125" style="6" customWidth="1"/>
    <col min="9" max="9" width="16.28515625" style="6" customWidth="1"/>
    <col min="10" max="10" width="13.85546875" style="7" customWidth="1"/>
    <col min="11" max="256" width="9.140625" style="7"/>
    <col min="257" max="257" width="4.85546875" style="7" customWidth="1"/>
    <col min="258" max="258" width="25.85546875" style="7" customWidth="1"/>
    <col min="259" max="259" width="56.7109375" style="7" customWidth="1"/>
    <col min="260" max="260" width="20.42578125" style="7" customWidth="1"/>
    <col min="261" max="261" width="13" style="7" customWidth="1"/>
    <col min="262" max="262" width="16.5703125" style="7" customWidth="1"/>
    <col min="263" max="263" width="13.7109375" style="7" customWidth="1"/>
    <col min="264" max="264" width="14.42578125" style="7" customWidth="1"/>
    <col min="265" max="265" width="16.28515625" style="7" customWidth="1"/>
    <col min="266" max="266" width="13.85546875" style="7" customWidth="1"/>
    <col min="267" max="512" width="9.140625" style="7"/>
    <col min="513" max="513" width="4.85546875" style="7" customWidth="1"/>
    <col min="514" max="514" width="25.85546875" style="7" customWidth="1"/>
    <col min="515" max="515" width="56.7109375" style="7" customWidth="1"/>
    <col min="516" max="516" width="20.42578125" style="7" customWidth="1"/>
    <col min="517" max="517" width="13" style="7" customWidth="1"/>
    <col min="518" max="518" width="16.5703125" style="7" customWidth="1"/>
    <col min="519" max="519" width="13.7109375" style="7" customWidth="1"/>
    <col min="520" max="520" width="14.42578125" style="7" customWidth="1"/>
    <col min="521" max="521" width="16.28515625" style="7" customWidth="1"/>
    <col min="522" max="522" width="13.85546875" style="7" customWidth="1"/>
    <col min="523" max="768" width="9.140625" style="7"/>
    <col min="769" max="769" width="4.85546875" style="7" customWidth="1"/>
    <col min="770" max="770" width="25.85546875" style="7" customWidth="1"/>
    <col min="771" max="771" width="56.7109375" style="7" customWidth="1"/>
    <col min="772" max="772" width="20.42578125" style="7" customWidth="1"/>
    <col min="773" max="773" width="13" style="7" customWidth="1"/>
    <col min="774" max="774" width="16.5703125" style="7" customWidth="1"/>
    <col min="775" max="775" width="13.7109375" style="7" customWidth="1"/>
    <col min="776" max="776" width="14.42578125" style="7" customWidth="1"/>
    <col min="777" max="777" width="16.28515625" style="7" customWidth="1"/>
    <col min="778" max="778" width="13.85546875" style="7" customWidth="1"/>
    <col min="779" max="1024" width="9.140625" style="7"/>
    <col min="1025" max="1025" width="4.85546875" style="7" customWidth="1"/>
    <col min="1026" max="1026" width="25.85546875" style="7" customWidth="1"/>
    <col min="1027" max="1027" width="56.7109375" style="7" customWidth="1"/>
    <col min="1028" max="1028" width="20.42578125" style="7" customWidth="1"/>
    <col min="1029" max="1029" width="13" style="7" customWidth="1"/>
    <col min="1030" max="1030" width="16.5703125" style="7" customWidth="1"/>
    <col min="1031" max="1031" width="13.7109375" style="7" customWidth="1"/>
    <col min="1032" max="1032" width="14.42578125" style="7" customWidth="1"/>
    <col min="1033" max="1033" width="16.28515625" style="7" customWidth="1"/>
    <col min="1034" max="1034" width="13.85546875" style="7" customWidth="1"/>
    <col min="1035" max="1280" width="9.140625" style="7"/>
    <col min="1281" max="1281" width="4.85546875" style="7" customWidth="1"/>
    <col min="1282" max="1282" width="25.85546875" style="7" customWidth="1"/>
    <col min="1283" max="1283" width="56.7109375" style="7" customWidth="1"/>
    <col min="1284" max="1284" width="20.42578125" style="7" customWidth="1"/>
    <col min="1285" max="1285" width="13" style="7" customWidth="1"/>
    <col min="1286" max="1286" width="16.5703125" style="7" customWidth="1"/>
    <col min="1287" max="1287" width="13.7109375" style="7" customWidth="1"/>
    <col min="1288" max="1288" width="14.42578125" style="7" customWidth="1"/>
    <col min="1289" max="1289" width="16.28515625" style="7" customWidth="1"/>
    <col min="1290" max="1290" width="13.85546875" style="7" customWidth="1"/>
    <col min="1291" max="1536" width="9.140625" style="7"/>
    <col min="1537" max="1537" width="4.85546875" style="7" customWidth="1"/>
    <col min="1538" max="1538" width="25.85546875" style="7" customWidth="1"/>
    <col min="1539" max="1539" width="56.7109375" style="7" customWidth="1"/>
    <col min="1540" max="1540" width="20.42578125" style="7" customWidth="1"/>
    <col min="1541" max="1541" width="13" style="7" customWidth="1"/>
    <col min="1542" max="1542" width="16.5703125" style="7" customWidth="1"/>
    <col min="1543" max="1543" width="13.7109375" style="7" customWidth="1"/>
    <col min="1544" max="1544" width="14.42578125" style="7" customWidth="1"/>
    <col min="1545" max="1545" width="16.28515625" style="7" customWidth="1"/>
    <col min="1546" max="1546" width="13.85546875" style="7" customWidth="1"/>
    <col min="1547" max="1792" width="9.140625" style="7"/>
    <col min="1793" max="1793" width="4.85546875" style="7" customWidth="1"/>
    <col min="1794" max="1794" width="25.85546875" style="7" customWidth="1"/>
    <col min="1795" max="1795" width="56.7109375" style="7" customWidth="1"/>
    <col min="1796" max="1796" width="20.42578125" style="7" customWidth="1"/>
    <col min="1797" max="1797" width="13" style="7" customWidth="1"/>
    <col min="1798" max="1798" width="16.5703125" style="7" customWidth="1"/>
    <col min="1799" max="1799" width="13.7109375" style="7" customWidth="1"/>
    <col min="1800" max="1800" width="14.42578125" style="7" customWidth="1"/>
    <col min="1801" max="1801" width="16.28515625" style="7" customWidth="1"/>
    <col min="1802" max="1802" width="13.85546875" style="7" customWidth="1"/>
    <col min="1803" max="2048" width="9.140625" style="7"/>
    <col min="2049" max="2049" width="4.85546875" style="7" customWidth="1"/>
    <col min="2050" max="2050" width="25.85546875" style="7" customWidth="1"/>
    <col min="2051" max="2051" width="56.7109375" style="7" customWidth="1"/>
    <col min="2052" max="2052" width="20.42578125" style="7" customWidth="1"/>
    <col min="2053" max="2053" width="13" style="7" customWidth="1"/>
    <col min="2054" max="2054" width="16.5703125" style="7" customWidth="1"/>
    <col min="2055" max="2055" width="13.7109375" style="7" customWidth="1"/>
    <col min="2056" max="2056" width="14.42578125" style="7" customWidth="1"/>
    <col min="2057" max="2057" width="16.28515625" style="7" customWidth="1"/>
    <col min="2058" max="2058" width="13.85546875" style="7" customWidth="1"/>
    <col min="2059" max="2304" width="9.140625" style="7"/>
    <col min="2305" max="2305" width="4.85546875" style="7" customWidth="1"/>
    <col min="2306" max="2306" width="25.85546875" style="7" customWidth="1"/>
    <col min="2307" max="2307" width="56.7109375" style="7" customWidth="1"/>
    <col min="2308" max="2308" width="20.42578125" style="7" customWidth="1"/>
    <col min="2309" max="2309" width="13" style="7" customWidth="1"/>
    <col min="2310" max="2310" width="16.5703125" style="7" customWidth="1"/>
    <col min="2311" max="2311" width="13.7109375" style="7" customWidth="1"/>
    <col min="2312" max="2312" width="14.42578125" style="7" customWidth="1"/>
    <col min="2313" max="2313" width="16.28515625" style="7" customWidth="1"/>
    <col min="2314" max="2314" width="13.85546875" style="7" customWidth="1"/>
    <col min="2315" max="2560" width="9.140625" style="7"/>
    <col min="2561" max="2561" width="4.85546875" style="7" customWidth="1"/>
    <col min="2562" max="2562" width="25.85546875" style="7" customWidth="1"/>
    <col min="2563" max="2563" width="56.7109375" style="7" customWidth="1"/>
    <col min="2564" max="2564" width="20.42578125" style="7" customWidth="1"/>
    <col min="2565" max="2565" width="13" style="7" customWidth="1"/>
    <col min="2566" max="2566" width="16.5703125" style="7" customWidth="1"/>
    <col min="2567" max="2567" width="13.7109375" style="7" customWidth="1"/>
    <col min="2568" max="2568" width="14.42578125" style="7" customWidth="1"/>
    <col min="2569" max="2569" width="16.28515625" style="7" customWidth="1"/>
    <col min="2570" max="2570" width="13.85546875" style="7" customWidth="1"/>
    <col min="2571" max="2816" width="9.140625" style="7"/>
    <col min="2817" max="2817" width="4.85546875" style="7" customWidth="1"/>
    <col min="2818" max="2818" width="25.85546875" style="7" customWidth="1"/>
    <col min="2819" max="2819" width="56.7109375" style="7" customWidth="1"/>
    <col min="2820" max="2820" width="20.42578125" style="7" customWidth="1"/>
    <col min="2821" max="2821" width="13" style="7" customWidth="1"/>
    <col min="2822" max="2822" width="16.5703125" style="7" customWidth="1"/>
    <col min="2823" max="2823" width="13.7109375" style="7" customWidth="1"/>
    <col min="2824" max="2824" width="14.42578125" style="7" customWidth="1"/>
    <col min="2825" max="2825" width="16.28515625" style="7" customWidth="1"/>
    <col min="2826" max="2826" width="13.85546875" style="7" customWidth="1"/>
    <col min="2827" max="3072" width="9.140625" style="7"/>
    <col min="3073" max="3073" width="4.85546875" style="7" customWidth="1"/>
    <col min="3074" max="3074" width="25.85546875" style="7" customWidth="1"/>
    <col min="3075" max="3075" width="56.7109375" style="7" customWidth="1"/>
    <col min="3076" max="3076" width="20.42578125" style="7" customWidth="1"/>
    <col min="3077" max="3077" width="13" style="7" customWidth="1"/>
    <col min="3078" max="3078" width="16.5703125" style="7" customWidth="1"/>
    <col min="3079" max="3079" width="13.7109375" style="7" customWidth="1"/>
    <col min="3080" max="3080" width="14.42578125" style="7" customWidth="1"/>
    <col min="3081" max="3081" width="16.28515625" style="7" customWidth="1"/>
    <col min="3082" max="3082" width="13.85546875" style="7" customWidth="1"/>
    <col min="3083" max="3328" width="9.140625" style="7"/>
    <col min="3329" max="3329" width="4.85546875" style="7" customWidth="1"/>
    <col min="3330" max="3330" width="25.85546875" style="7" customWidth="1"/>
    <col min="3331" max="3331" width="56.7109375" style="7" customWidth="1"/>
    <col min="3332" max="3332" width="20.42578125" style="7" customWidth="1"/>
    <col min="3333" max="3333" width="13" style="7" customWidth="1"/>
    <col min="3334" max="3334" width="16.5703125" style="7" customWidth="1"/>
    <col min="3335" max="3335" width="13.7109375" style="7" customWidth="1"/>
    <col min="3336" max="3336" width="14.42578125" style="7" customWidth="1"/>
    <col min="3337" max="3337" width="16.28515625" style="7" customWidth="1"/>
    <col min="3338" max="3338" width="13.85546875" style="7" customWidth="1"/>
    <col min="3339" max="3584" width="9.140625" style="7"/>
    <col min="3585" max="3585" width="4.85546875" style="7" customWidth="1"/>
    <col min="3586" max="3586" width="25.85546875" style="7" customWidth="1"/>
    <col min="3587" max="3587" width="56.7109375" style="7" customWidth="1"/>
    <col min="3588" max="3588" width="20.42578125" style="7" customWidth="1"/>
    <col min="3589" max="3589" width="13" style="7" customWidth="1"/>
    <col min="3590" max="3590" width="16.5703125" style="7" customWidth="1"/>
    <col min="3591" max="3591" width="13.7109375" style="7" customWidth="1"/>
    <col min="3592" max="3592" width="14.42578125" style="7" customWidth="1"/>
    <col min="3593" max="3593" width="16.28515625" style="7" customWidth="1"/>
    <col min="3594" max="3594" width="13.85546875" style="7" customWidth="1"/>
    <col min="3595" max="3840" width="9.140625" style="7"/>
    <col min="3841" max="3841" width="4.85546875" style="7" customWidth="1"/>
    <col min="3842" max="3842" width="25.85546875" style="7" customWidth="1"/>
    <col min="3843" max="3843" width="56.7109375" style="7" customWidth="1"/>
    <col min="3844" max="3844" width="20.42578125" style="7" customWidth="1"/>
    <col min="3845" max="3845" width="13" style="7" customWidth="1"/>
    <col min="3846" max="3846" width="16.5703125" style="7" customWidth="1"/>
    <col min="3847" max="3847" width="13.7109375" style="7" customWidth="1"/>
    <col min="3848" max="3848" width="14.42578125" style="7" customWidth="1"/>
    <col min="3849" max="3849" width="16.28515625" style="7" customWidth="1"/>
    <col min="3850" max="3850" width="13.85546875" style="7" customWidth="1"/>
    <col min="3851" max="4096" width="9.140625" style="7"/>
    <col min="4097" max="4097" width="4.85546875" style="7" customWidth="1"/>
    <col min="4098" max="4098" width="25.85546875" style="7" customWidth="1"/>
    <col min="4099" max="4099" width="56.7109375" style="7" customWidth="1"/>
    <col min="4100" max="4100" width="20.42578125" style="7" customWidth="1"/>
    <col min="4101" max="4101" width="13" style="7" customWidth="1"/>
    <col min="4102" max="4102" width="16.5703125" style="7" customWidth="1"/>
    <col min="4103" max="4103" width="13.7109375" style="7" customWidth="1"/>
    <col min="4104" max="4104" width="14.42578125" style="7" customWidth="1"/>
    <col min="4105" max="4105" width="16.28515625" style="7" customWidth="1"/>
    <col min="4106" max="4106" width="13.85546875" style="7" customWidth="1"/>
    <col min="4107" max="4352" width="9.140625" style="7"/>
    <col min="4353" max="4353" width="4.85546875" style="7" customWidth="1"/>
    <col min="4354" max="4354" width="25.85546875" style="7" customWidth="1"/>
    <col min="4355" max="4355" width="56.7109375" style="7" customWidth="1"/>
    <col min="4356" max="4356" width="20.42578125" style="7" customWidth="1"/>
    <col min="4357" max="4357" width="13" style="7" customWidth="1"/>
    <col min="4358" max="4358" width="16.5703125" style="7" customWidth="1"/>
    <col min="4359" max="4359" width="13.7109375" style="7" customWidth="1"/>
    <col min="4360" max="4360" width="14.42578125" style="7" customWidth="1"/>
    <col min="4361" max="4361" width="16.28515625" style="7" customWidth="1"/>
    <col min="4362" max="4362" width="13.85546875" style="7" customWidth="1"/>
    <col min="4363" max="4608" width="9.140625" style="7"/>
    <col min="4609" max="4609" width="4.85546875" style="7" customWidth="1"/>
    <col min="4610" max="4610" width="25.85546875" style="7" customWidth="1"/>
    <col min="4611" max="4611" width="56.7109375" style="7" customWidth="1"/>
    <col min="4612" max="4612" width="20.42578125" style="7" customWidth="1"/>
    <col min="4613" max="4613" width="13" style="7" customWidth="1"/>
    <col min="4614" max="4614" width="16.5703125" style="7" customWidth="1"/>
    <col min="4615" max="4615" width="13.7109375" style="7" customWidth="1"/>
    <col min="4616" max="4616" width="14.42578125" style="7" customWidth="1"/>
    <col min="4617" max="4617" width="16.28515625" style="7" customWidth="1"/>
    <col min="4618" max="4618" width="13.85546875" style="7" customWidth="1"/>
    <col min="4619" max="4864" width="9.140625" style="7"/>
    <col min="4865" max="4865" width="4.85546875" style="7" customWidth="1"/>
    <col min="4866" max="4866" width="25.85546875" style="7" customWidth="1"/>
    <col min="4867" max="4867" width="56.7109375" style="7" customWidth="1"/>
    <col min="4868" max="4868" width="20.42578125" style="7" customWidth="1"/>
    <col min="4869" max="4869" width="13" style="7" customWidth="1"/>
    <col min="4870" max="4870" width="16.5703125" style="7" customWidth="1"/>
    <col min="4871" max="4871" width="13.7109375" style="7" customWidth="1"/>
    <col min="4872" max="4872" width="14.42578125" style="7" customWidth="1"/>
    <col min="4873" max="4873" width="16.28515625" style="7" customWidth="1"/>
    <col min="4874" max="4874" width="13.85546875" style="7" customWidth="1"/>
    <col min="4875" max="5120" width="9.140625" style="7"/>
    <col min="5121" max="5121" width="4.85546875" style="7" customWidth="1"/>
    <col min="5122" max="5122" width="25.85546875" style="7" customWidth="1"/>
    <col min="5123" max="5123" width="56.7109375" style="7" customWidth="1"/>
    <col min="5124" max="5124" width="20.42578125" style="7" customWidth="1"/>
    <col min="5125" max="5125" width="13" style="7" customWidth="1"/>
    <col min="5126" max="5126" width="16.5703125" style="7" customWidth="1"/>
    <col min="5127" max="5127" width="13.7109375" style="7" customWidth="1"/>
    <col min="5128" max="5128" width="14.42578125" style="7" customWidth="1"/>
    <col min="5129" max="5129" width="16.28515625" style="7" customWidth="1"/>
    <col min="5130" max="5130" width="13.85546875" style="7" customWidth="1"/>
    <col min="5131" max="5376" width="9.140625" style="7"/>
    <col min="5377" max="5377" width="4.85546875" style="7" customWidth="1"/>
    <col min="5378" max="5378" width="25.85546875" style="7" customWidth="1"/>
    <col min="5379" max="5379" width="56.7109375" style="7" customWidth="1"/>
    <col min="5380" max="5380" width="20.42578125" style="7" customWidth="1"/>
    <col min="5381" max="5381" width="13" style="7" customWidth="1"/>
    <col min="5382" max="5382" width="16.5703125" style="7" customWidth="1"/>
    <col min="5383" max="5383" width="13.7109375" style="7" customWidth="1"/>
    <col min="5384" max="5384" width="14.42578125" style="7" customWidth="1"/>
    <col min="5385" max="5385" width="16.28515625" style="7" customWidth="1"/>
    <col min="5386" max="5386" width="13.85546875" style="7" customWidth="1"/>
    <col min="5387" max="5632" width="9.140625" style="7"/>
    <col min="5633" max="5633" width="4.85546875" style="7" customWidth="1"/>
    <col min="5634" max="5634" width="25.85546875" style="7" customWidth="1"/>
    <col min="5635" max="5635" width="56.7109375" style="7" customWidth="1"/>
    <col min="5636" max="5636" width="20.42578125" style="7" customWidth="1"/>
    <col min="5637" max="5637" width="13" style="7" customWidth="1"/>
    <col min="5638" max="5638" width="16.5703125" style="7" customWidth="1"/>
    <col min="5639" max="5639" width="13.7109375" style="7" customWidth="1"/>
    <col min="5640" max="5640" width="14.42578125" style="7" customWidth="1"/>
    <col min="5641" max="5641" width="16.28515625" style="7" customWidth="1"/>
    <col min="5642" max="5642" width="13.85546875" style="7" customWidth="1"/>
    <col min="5643" max="5888" width="9.140625" style="7"/>
    <col min="5889" max="5889" width="4.85546875" style="7" customWidth="1"/>
    <col min="5890" max="5890" width="25.85546875" style="7" customWidth="1"/>
    <col min="5891" max="5891" width="56.7109375" style="7" customWidth="1"/>
    <col min="5892" max="5892" width="20.42578125" style="7" customWidth="1"/>
    <col min="5893" max="5893" width="13" style="7" customWidth="1"/>
    <col min="5894" max="5894" width="16.5703125" style="7" customWidth="1"/>
    <col min="5895" max="5895" width="13.7109375" style="7" customWidth="1"/>
    <col min="5896" max="5896" width="14.42578125" style="7" customWidth="1"/>
    <col min="5897" max="5897" width="16.28515625" style="7" customWidth="1"/>
    <col min="5898" max="5898" width="13.85546875" style="7" customWidth="1"/>
    <col min="5899" max="6144" width="9.140625" style="7"/>
    <col min="6145" max="6145" width="4.85546875" style="7" customWidth="1"/>
    <col min="6146" max="6146" width="25.85546875" style="7" customWidth="1"/>
    <col min="6147" max="6147" width="56.7109375" style="7" customWidth="1"/>
    <col min="6148" max="6148" width="20.42578125" style="7" customWidth="1"/>
    <col min="6149" max="6149" width="13" style="7" customWidth="1"/>
    <col min="6150" max="6150" width="16.5703125" style="7" customWidth="1"/>
    <col min="6151" max="6151" width="13.7109375" style="7" customWidth="1"/>
    <col min="6152" max="6152" width="14.42578125" style="7" customWidth="1"/>
    <col min="6153" max="6153" width="16.28515625" style="7" customWidth="1"/>
    <col min="6154" max="6154" width="13.85546875" style="7" customWidth="1"/>
    <col min="6155" max="6400" width="9.140625" style="7"/>
    <col min="6401" max="6401" width="4.85546875" style="7" customWidth="1"/>
    <col min="6402" max="6402" width="25.85546875" style="7" customWidth="1"/>
    <col min="6403" max="6403" width="56.7109375" style="7" customWidth="1"/>
    <col min="6404" max="6404" width="20.42578125" style="7" customWidth="1"/>
    <col min="6405" max="6405" width="13" style="7" customWidth="1"/>
    <col min="6406" max="6406" width="16.5703125" style="7" customWidth="1"/>
    <col min="6407" max="6407" width="13.7109375" style="7" customWidth="1"/>
    <col min="6408" max="6408" width="14.42578125" style="7" customWidth="1"/>
    <col min="6409" max="6409" width="16.28515625" style="7" customWidth="1"/>
    <col min="6410" max="6410" width="13.85546875" style="7" customWidth="1"/>
    <col min="6411" max="6656" width="9.140625" style="7"/>
    <col min="6657" max="6657" width="4.85546875" style="7" customWidth="1"/>
    <col min="6658" max="6658" width="25.85546875" style="7" customWidth="1"/>
    <col min="6659" max="6659" width="56.7109375" style="7" customWidth="1"/>
    <col min="6660" max="6660" width="20.42578125" style="7" customWidth="1"/>
    <col min="6661" max="6661" width="13" style="7" customWidth="1"/>
    <col min="6662" max="6662" width="16.5703125" style="7" customWidth="1"/>
    <col min="6663" max="6663" width="13.7109375" style="7" customWidth="1"/>
    <col min="6664" max="6664" width="14.42578125" style="7" customWidth="1"/>
    <col min="6665" max="6665" width="16.28515625" style="7" customWidth="1"/>
    <col min="6666" max="6666" width="13.85546875" style="7" customWidth="1"/>
    <col min="6667" max="6912" width="9.140625" style="7"/>
    <col min="6913" max="6913" width="4.85546875" style="7" customWidth="1"/>
    <col min="6914" max="6914" width="25.85546875" style="7" customWidth="1"/>
    <col min="6915" max="6915" width="56.7109375" style="7" customWidth="1"/>
    <col min="6916" max="6916" width="20.42578125" style="7" customWidth="1"/>
    <col min="6917" max="6917" width="13" style="7" customWidth="1"/>
    <col min="6918" max="6918" width="16.5703125" style="7" customWidth="1"/>
    <col min="6919" max="6919" width="13.7109375" style="7" customWidth="1"/>
    <col min="6920" max="6920" width="14.42578125" style="7" customWidth="1"/>
    <col min="6921" max="6921" width="16.28515625" style="7" customWidth="1"/>
    <col min="6922" max="6922" width="13.85546875" style="7" customWidth="1"/>
    <col min="6923" max="7168" width="9.140625" style="7"/>
    <col min="7169" max="7169" width="4.85546875" style="7" customWidth="1"/>
    <col min="7170" max="7170" width="25.85546875" style="7" customWidth="1"/>
    <col min="7171" max="7171" width="56.7109375" style="7" customWidth="1"/>
    <col min="7172" max="7172" width="20.42578125" style="7" customWidth="1"/>
    <col min="7173" max="7173" width="13" style="7" customWidth="1"/>
    <col min="7174" max="7174" width="16.5703125" style="7" customWidth="1"/>
    <col min="7175" max="7175" width="13.7109375" style="7" customWidth="1"/>
    <col min="7176" max="7176" width="14.42578125" style="7" customWidth="1"/>
    <col min="7177" max="7177" width="16.28515625" style="7" customWidth="1"/>
    <col min="7178" max="7178" width="13.85546875" style="7" customWidth="1"/>
    <col min="7179" max="7424" width="9.140625" style="7"/>
    <col min="7425" max="7425" width="4.85546875" style="7" customWidth="1"/>
    <col min="7426" max="7426" width="25.85546875" style="7" customWidth="1"/>
    <col min="7427" max="7427" width="56.7109375" style="7" customWidth="1"/>
    <col min="7428" max="7428" width="20.42578125" style="7" customWidth="1"/>
    <col min="7429" max="7429" width="13" style="7" customWidth="1"/>
    <col min="7430" max="7430" width="16.5703125" style="7" customWidth="1"/>
    <col min="7431" max="7431" width="13.7109375" style="7" customWidth="1"/>
    <col min="7432" max="7432" width="14.42578125" style="7" customWidth="1"/>
    <col min="7433" max="7433" width="16.28515625" style="7" customWidth="1"/>
    <col min="7434" max="7434" width="13.85546875" style="7" customWidth="1"/>
    <col min="7435" max="7680" width="9.140625" style="7"/>
    <col min="7681" max="7681" width="4.85546875" style="7" customWidth="1"/>
    <col min="7682" max="7682" width="25.85546875" style="7" customWidth="1"/>
    <col min="7683" max="7683" width="56.7109375" style="7" customWidth="1"/>
    <col min="7684" max="7684" width="20.42578125" style="7" customWidth="1"/>
    <col min="7685" max="7685" width="13" style="7" customWidth="1"/>
    <col min="7686" max="7686" width="16.5703125" style="7" customWidth="1"/>
    <col min="7687" max="7687" width="13.7109375" style="7" customWidth="1"/>
    <col min="7688" max="7688" width="14.42578125" style="7" customWidth="1"/>
    <col min="7689" max="7689" width="16.28515625" style="7" customWidth="1"/>
    <col min="7690" max="7690" width="13.85546875" style="7" customWidth="1"/>
    <col min="7691" max="7936" width="9.140625" style="7"/>
    <col min="7937" max="7937" width="4.85546875" style="7" customWidth="1"/>
    <col min="7938" max="7938" width="25.85546875" style="7" customWidth="1"/>
    <col min="7939" max="7939" width="56.7109375" style="7" customWidth="1"/>
    <col min="7940" max="7940" width="20.42578125" style="7" customWidth="1"/>
    <col min="7941" max="7941" width="13" style="7" customWidth="1"/>
    <col min="7942" max="7942" width="16.5703125" style="7" customWidth="1"/>
    <col min="7943" max="7943" width="13.7109375" style="7" customWidth="1"/>
    <col min="7944" max="7944" width="14.42578125" style="7" customWidth="1"/>
    <col min="7945" max="7945" width="16.28515625" style="7" customWidth="1"/>
    <col min="7946" max="7946" width="13.85546875" style="7" customWidth="1"/>
    <col min="7947" max="8192" width="9.140625" style="7"/>
    <col min="8193" max="8193" width="4.85546875" style="7" customWidth="1"/>
    <col min="8194" max="8194" width="25.85546875" style="7" customWidth="1"/>
    <col min="8195" max="8195" width="56.7109375" style="7" customWidth="1"/>
    <col min="8196" max="8196" width="20.42578125" style="7" customWidth="1"/>
    <col min="8197" max="8197" width="13" style="7" customWidth="1"/>
    <col min="8198" max="8198" width="16.5703125" style="7" customWidth="1"/>
    <col min="8199" max="8199" width="13.7109375" style="7" customWidth="1"/>
    <col min="8200" max="8200" width="14.42578125" style="7" customWidth="1"/>
    <col min="8201" max="8201" width="16.28515625" style="7" customWidth="1"/>
    <col min="8202" max="8202" width="13.85546875" style="7" customWidth="1"/>
    <col min="8203" max="8448" width="9.140625" style="7"/>
    <col min="8449" max="8449" width="4.85546875" style="7" customWidth="1"/>
    <col min="8450" max="8450" width="25.85546875" style="7" customWidth="1"/>
    <col min="8451" max="8451" width="56.7109375" style="7" customWidth="1"/>
    <col min="8452" max="8452" width="20.42578125" style="7" customWidth="1"/>
    <col min="8453" max="8453" width="13" style="7" customWidth="1"/>
    <col min="8454" max="8454" width="16.5703125" style="7" customWidth="1"/>
    <col min="8455" max="8455" width="13.7109375" style="7" customWidth="1"/>
    <col min="8456" max="8456" width="14.42578125" style="7" customWidth="1"/>
    <col min="8457" max="8457" width="16.28515625" style="7" customWidth="1"/>
    <col min="8458" max="8458" width="13.85546875" style="7" customWidth="1"/>
    <col min="8459" max="8704" width="9.140625" style="7"/>
    <col min="8705" max="8705" width="4.85546875" style="7" customWidth="1"/>
    <col min="8706" max="8706" width="25.85546875" style="7" customWidth="1"/>
    <col min="8707" max="8707" width="56.7109375" style="7" customWidth="1"/>
    <col min="8708" max="8708" width="20.42578125" style="7" customWidth="1"/>
    <col min="8709" max="8709" width="13" style="7" customWidth="1"/>
    <col min="8710" max="8710" width="16.5703125" style="7" customWidth="1"/>
    <col min="8711" max="8711" width="13.7109375" style="7" customWidth="1"/>
    <col min="8712" max="8712" width="14.42578125" style="7" customWidth="1"/>
    <col min="8713" max="8713" width="16.28515625" style="7" customWidth="1"/>
    <col min="8714" max="8714" width="13.85546875" style="7" customWidth="1"/>
    <col min="8715" max="8960" width="9.140625" style="7"/>
    <col min="8961" max="8961" width="4.85546875" style="7" customWidth="1"/>
    <col min="8962" max="8962" width="25.85546875" style="7" customWidth="1"/>
    <col min="8963" max="8963" width="56.7109375" style="7" customWidth="1"/>
    <col min="8964" max="8964" width="20.42578125" style="7" customWidth="1"/>
    <col min="8965" max="8965" width="13" style="7" customWidth="1"/>
    <col min="8966" max="8966" width="16.5703125" style="7" customWidth="1"/>
    <col min="8967" max="8967" width="13.7109375" style="7" customWidth="1"/>
    <col min="8968" max="8968" width="14.42578125" style="7" customWidth="1"/>
    <col min="8969" max="8969" width="16.28515625" style="7" customWidth="1"/>
    <col min="8970" max="8970" width="13.85546875" style="7" customWidth="1"/>
    <col min="8971" max="9216" width="9.140625" style="7"/>
    <col min="9217" max="9217" width="4.85546875" style="7" customWidth="1"/>
    <col min="9218" max="9218" width="25.85546875" style="7" customWidth="1"/>
    <col min="9219" max="9219" width="56.7109375" style="7" customWidth="1"/>
    <col min="9220" max="9220" width="20.42578125" style="7" customWidth="1"/>
    <col min="9221" max="9221" width="13" style="7" customWidth="1"/>
    <col min="9222" max="9222" width="16.5703125" style="7" customWidth="1"/>
    <col min="9223" max="9223" width="13.7109375" style="7" customWidth="1"/>
    <col min="9224" max="9224" width="14.42578125" style="7" customWidth="1"/>
    <col min="9225" max="9225" width="16.28515625" style="7" customWidth="1"/>
    <col min="9226" max="9226" width="13.85546875" style="7" customWidth="1"/>
    <col min="9227" max="9472" width="9.140625" style="7"/>
    <col min="9473" max="9473" width="4.85546875" style="7" customWidth="1"/>
    <col min="9474" max="9474" width="25.85546875" style="7" customWidth="1"/>
    <col min="9475" max="9475" width="56.7109375" style="7" customWidth="1"/>
    <col min="9476" max="9476" width="20.42578125" style="7" customWidth="1"/>
    <col min="9477" max="9477" width="13" style="7" customWidth="1"/>
    <col min="9478" max="9478" width="16.5703125" style="7" customWidth="1"/>
    <col min="9479" max="9479" width="13.7109375" style="7" customWidth="1"/>
    <col min="9480" max="9480" width="14.42578125" style="7" customWidth="1"/>
    <col min="9481" max="9481" width="16.28515625" style="7" customWidth="1"/>
    <col min="9482" max="9482" width="13.85546875" style="7" customWidth="1"/>
    <col min="9483" max="9728" width="9.140625" style="7"/>
    <col min="9729" max="9729" width="4.85546875" style="7" customWidth="1"/>
    <col min="9730" max="9730" width="25.85546875" style="7" customWidth="1"/>
    <col min="9731" max="9731" width="56.7109375" style="7" customWidth="1"/>
    <col min="9732" max="9732" width="20.42578125" style="7" customWidth="1"/>
    <col min="9733" max="9733" width="13" style="7" customWidth="1"/>
    <col min="9734" max="9734" width="16.5703125" style="7" customWidth="1"/>
    <col min="9735" max="9735" width="13.7109375" style="7" customWidth="1"/>
    <col min="9736" max="9736" width="14.42578125" style="7" customWidth="1"/>
    <col min="9737" max="9737" width="16.28515625" style="7" customWidth="1"/>
    <col min="9738" max="9738" width="13.85546875" style="7" customWidth="1"/>
    <col min="9739" max="9984" width="9.140625" style="7"/>
    <col min="9985" max="9985" width="4.85546875" style="7" customWidth="1"/>
    <col min="9986" max="9986" width="25.85546875" style="7" customWidth="1"/>
    <col min="9987" max="9987" width="56.7109375" style="7" customWidth="1"/>
    <col min="9988" max="9988" width="20.42578125" style="7" customWidth="1"/>
    <col min="9989" max="9989" width="13" style="7" customWidth="1"/>
    <col min="9990" max="9990" width="16.5703125" style="7" customWidth="1"/>
    <col min="9991" max="9991" width="13.7109375" style="7" customWidth="1"/>
    <col min="9992" max="9992" width="14.42578125" style="7" customWidth="1"/>
    <col min="9993" max="9993" width="16.28515625" style="7" customWidth="1"/>
    <col min="9994" max="9994" width="13.85546875" style="7" customWidth="1"/>
    <col min="9995" max="10240" width="9.140625" style="7"/>
    <col min="10241" max="10241" width="4.85546875" style="7" customWidth="1"/>
    <col min="10242" max="10242" width="25.85546875" style="7" customWidth="1"/>
    <col min="10243" max="10243" width="56.7109375" style="7" customWidth="1"/>
    <col min="10244" max="10244" width="20.42578125" style="7" customWidth="1"/>
    <col min="10245" max="10245" width="13" style="7" customWidth="1"/>
    <col min="10246" max="10246" width="16.5703125" style="7" customWidth="1"/>
    <col min="10247" max="10247" width="13.7109375" style="7" customWidth="1"/>
    <col min="10248" max="10248" width="14.42578125" style="7" customWidth="1"/>
    <col min="10249" max="10249" width="16.28515625" style="7" customWidth="1"/>
    <col min="10250" max="10250" width="13.85546875" style="7" customWidth="1"/>
    <col min="10251" max="10496" width="9.140625" style="7"/>
    <col min="10497" max="10497" width="4.85546875" style="7" customWidth="1"/>
    <col min="10498" max="10498" width="25.85546875" style="7" customWidth="1"/>
    <col min="10499" max="10499" width="56.7109375" style="7" customWidth="1"/>
    <col min="10500" max="10500" width="20.42578125" style="7" customWidth="1"/>
    <col min="10501" max="10501" width="13" style="7" customWidth="1"/>
    <col min="10502" max="10502" width="16.5703125" style="7" customWidth="1"/>
    <col min="10503" max="10503" width="13.7109375" style="7" customWidth="1"/>
    <col min="10504" max="10504" width="14.42578125" style="7" customWidth="1"/>
    <col min="10505" max="10505" width="16.28515625" style="7" customWidth="1"/>
    <col min="10506" max="10506" width="13.85546875" style="7" customWidth="1"/>
    <col min="10507" max="10752" width="9.140625" style="7"/>
    <col min="10753" max="10753" width="4.85546875" style="7" customWidth="1"/>
    <col min="10754" max="10754" width="25.85546875" style="7" customWidth="1"/>
    <col min="10755" max="10755" width="56.7109375" style="7" customWidth="1"/>
    <col min="10756" max="10756" width="20.42578125" style="7" customWidth="1"/>
    <col min="10757" max="10757" width="13" style="7" customWidth="1"/>
    <col min="10758" max="10758" width="16.5703125" style="7" customWidth="1"/>
    <col min="10759" max="10759" width="13.7109375" style="7" customWidth="1"/>
    <col min="10760" max="10760" width="14.42578125" style="7" customWidth="1"/>
    <col min="10761" max="10761" width="16.28515625" style="7" customWidth="1"/>
    <col min="10762" max="10762" width="13.85546875" style="7" customWidth="1"/>
    <col min="10763" max="11008" width="9.140625" style="7"/>
    <col min="11009" max="11009" width="4.85546875" style="7" customWidth="1"/>
    <col min="11010" max="11010" width="25.85546875" style="7" customWidth="1"/>
    <col min="11011" max="11011" width="56.7109375" style="7" customWidth="1"/>
    <col min="11012" max="11012" width="20.42578125" style="7" customWidth="1"/>
    <col min="11013" max="11013" width="13" style="7" customWidth="1"/>
    <col min="11014" max="11014" width="16.5703125" style="7" customWidth="1"/>
    <col min="11015" max="11015" width="13.7109375" style="7" customWidth="1"/>
    <col min="11016" max="11016" width="14.42578125" style="7" customWidth="1"/>
    <col min="11017" max="11017" width="16.28515625" style="7" customWidth="1"/>
    <col min="11018" max="11018" width="13.85546875" style="7" customWidth="1"/>
    <col min="11019" max="11264" width="9.140625" style="7"/>
    <col min="11265" max="11265" width="4.85546875" style="7" customWidth="1"/>
    <col min="11266" max="11266" width="25.85546875" style="7" customWidth="1"/>
    <col min="11267" max="11267" width="56.7109375" style="7" customWidth="1"/>
    <col min="11268" max="11268" width="20.42578125" style="7" customWidth="1"/>
    <col min="11269" max="11269" width="13" style="7" customWidth="1"/>
    <col min="11270" max="11270" width="16.5703125" style="7" customWidth="1"/>
    <col min="11271" max="11271" width="13.7109375" style="7" customWidth="1"/>
    <col min="11272" max="11272" width="14.42578125" style="7" customWidth="1"/>
    <col min="11273" max="11273" width="16.28515625" style="7" customWidth="1"/>
    <col min="11274" max="11274" width="13.85546875" style="7" customWidth="1"/>
    <col min="11275" max="11520" width="9.140625" style="7"/>
    <col min="11521" max="11521" width="4.85546875" style="7" customWidth="1"/>
    <col min="11522" max="11522" width="25.85546875" style="7" customWidth="1"/>
    <col min="11523" max="11523" width="56.7109375" style="7" customWidth="1"/>
    <col min="11524" max="11524" width="20.42578125" style="7" customWidth="1"/>
    <col min="11525" max="11525" width="13" style="7" customWidth="1"/>
    <col min="11526" max="11526" width="16.5703125" style="7" customWidth="1"/>
    <col min="11527" max="11527" width="13.7109375" style="7" customWidth="1"/>
    <col min="11528" max="11528" width="14.42578125" style="7" customWidth="1"/>
    <col min="11529" max="11529" width="16.28515625" style="7" customWidth="1"/>
    <col min="11530" max="11530" width="13.85546875" style="7" customWidth="1"/>
    <col min="11531" max="11776" width="9.140625" style="7"/>
    <col min="11777" max="11777" width="4.85546875" style="7" customWidth="1"/>
    <col min="11778" max="11778" width="25.85546875" style="7" customWidth="1"/>
    <col min="11779" max="11779" width="56.7109375" style="7" customWidth="1"/>
    <col min="11780" max="11780" width="20.42578125" style="7" customWidth="1"/>
    <col min="11781" max="11781" width="13" style="7" customWidth="1"/>
    <col min="11782" max="11782" width="16.5703125" style="7" customWidth="1"/>
    <col min="11783" max="11783" width="13.7109375" style="7" customWidth="1"/>
    <col min="11784" max="11784" width="14.42578125" style="7" customWidth="1"/>
    <col min="11785" max="11785" width="16.28515625" style="7" customWidth="1"/>
    <col min="11786" max="11786" width="13.85546875" style="7" customWidth="1"/>
    <col min="11787" max="12032" width="9.140625" style="7"/>
    <col min="12033" max="12033" width="4.85546875" style="7" customWidth="1"/>
    <col min="12034" max="12034" width="25.85546875" style="7" customWidth="1"/>
    <col min="12035" max="12035" width="56.7109375" style="7" customWidth="1"/>
    <col min="12036" max="12036" width="20.42578125" style="7" customWidth="1"/>
    <col min="12037" max="12037" width="13" style="7" customWidth="1"/>
    <col min="12038" max="12038" width="16.5703125" style="7" customWidth="1"/>
    <col min="12039" max="12039" width="13.7109375" style="7" customWidth="1"/>
    <col min="12040" max="12040" width="14.42578125" style="7" customWidth="1"/>
    <col min="12041" max="12041" width="16.28515625" style="7" customWidth="1"/>
    <col min="12042" max="12042" width="13.85546875" style="7" customWidth="1"/>
    <col min="12043" max="12288" width="9.140625" style="7"/>
    <col min="12289" max="12289" width="4.85546875" style="7" customWidth="1"/>
    <col min="12290" max="12290" width="25.85546875" style="7" customWidth="1"/>
    <col min="12291" max="12291" width="56.7109375" style="7" customWidth="1"/>
    <col min="12292" max="12292" width="20.42578125" style="7" customWidth="1"/>
    <col min="12293" max="12293" width="13" style="7" customWidth="1"/>
    <col min="12294" max="12294" width="16.5703125" style="7" customWidth="1"/>
    <col min="12295" max="12295" width="13.7109375" style="7" customWidth="1"/>
    <col min="12296" max="12296" width="14.42578125" style="7" customWidth="1"/>
    <col min="12297" max="12297" width="16.28515625" style="7" customWidth="1"/>
    <col min="12298" max="12298" width="13.85546875" style="7" customWidth="1"/>
    <col min="12299" max="12544" width="9.140625" style="7"/>
    <col min="12545" max="12545" width="4.85546875" style="7" customWidth="1"/>
    <col min="12546" max="12546" width="25.85546875" style="7" customWidth="1"/>
    <col min="12547" max="12547" width="56.7109375" style="7" customWidth="1"/>
    <col min="12548" max="12548" width="20.42578125" style="7" customWidth="1"/>
    <col min="12549" max="12549" width="13" style="7" customWidth="1"/>
    <col min="12550" max="12550" width="16.5703125" style="7" customWidth="1"/>
    <col min="12551" max="12551" width="13.7109375" style="7" customWidth="1"/>
    <col min="12552" max="12552" width="14.42578125" style="7" customWidth="1"/>
    <col min="12553" max="12553" width="16.28515625" style="7" customWidth="1"/>
    <col min="12554" max="12554" width="13.85546875" style="7" customWidth="1"/>
    <col min="12555" max="12800" width="9.140625" style="7"/>
    <col min="12801" max="12801" width="4.85546875" style="7" customWidth="1"/>
    <col min="12802" max="12802" width="25.85546875" style="7" customWidth="1"/>
    <col min="12803" max="12803" width="56.7109375" style="7" customWidth="1"/>
    <col min="12804" max="12804" width="20.42578125" style="7" customWidth="1"/>
    <col min="12805" max="12805" width="13" style="7" customWidth="1"/>
    <col min="12806" max="12806" width="16.5703125" style="7" customWidth="1"/>
    <col min="12807" max="12807" width="13.7109375" style="7" customWidth="1"/>
    <col min="12808" max="12808" width="14.42578125" style="7" customWidth="1"/>
    <col min="12809" max="12809" width="16.28515625" style="7" customWidth="1"/>
    <col min="12810" max="12810" width="13.85546875" style="7" customWidth="1"/>
    <col min="12811" max="13056" width="9.140625" style="7"/>
    <col min="13057" max="13057" width="4.85546875" style="7" customWidth="1"/>
    <col min="13058" max="13058" width="25.85546875" style="7" customWidth="1"/>
    <col min="13059" max="13059" width="56.7109375" style="7" customWidth="1"/>
    <col min="13060" max="13060" width="20.42578125" style="7" customWidth="1"/>
    <col min="13061" max="13061" width="13" style="7" customWidth="1"/>
    <col min="13062" max="13062" width="16.5703125" style="7" customWidth="1"/>
    <col min="13063" max="13063" width="13.7109375" style="7" customWidth="1"/>
    <col min="13064" max="13064" width="14.42578125" style="7" customWidth="1"/>
    <col min="13065" max="13065" width="16.28515625" style="7" customWidth="1"/>
    <col min="13066" max="13066" width="13.85546875" style="7" customWidth="1"/>
    <col min="13067" max="13312" width="9.140625" style="7"/>
    <col min="13313" max="13313" width="4.85546875" style="7" customWidth="1"/>
    <col min="13314" max="13314" width="25.85546875" style="7" customWidth="1"/>
    <col min="13315" max="13315" width="56.7109375" style="7" customWidth="1"/>
    <col min="13316" max="13316" width="20.42578125" style="7" customWidth="1"/>
    <col min="13317" max="13317" width="13" style="7" customWidth="1"/>
    <col min="13318" max="13318" width="16.5703125" style="7" customWidth="1"/>
    <col min="13319" max="13319" width="13.7109375" style="7" customWidth="1"/>
    <col min="13320" max="13320" width="14.42578125" style="7" customWidth="1"/>
    <col min="13321" max="13321" width="16.28515625" style="7" customWidth="1"/>
    <col min="13322" max="13322" width="13.85546875" style="7" customWidth="1"/>
    <col min="13323" max="13568" width="9.140625" style="7"/>
    <col min="13569" max="13569" width="4.85546875" style="7" customWidth="1"/>
    <col min="13570" max="13570" width="25.85546875" style="7" customWidth="1"/>
    <col min="13571" max="13571" width="56.7109375" style="7" customWidth="1"/>
    <col min="13572" max="13572" width="20.42578125" style="7" customWidth="1"/>
    <col min="13573" max="13573" width="13" style="7" customWidth="1"/>
    <col min="13574" max="13574" width="16.5703125" style="7" customWidth="1"/>
    <col min="13575" max="13575" width="13.7109375" style="7" customWidth="1"/>
    <col min="13576" max="13576" width="14.42578125" style="7" customWidth="1"/>
    <col min="13577" max="13577" width="16.28515625" style="7" customWidth="1"/>
    <col min="13578" max="13578" width="13.85546875" style="7" customWidth="1"/>
    <col min="13579" max="13824" width="9.140625" style="7"/>
    <col min="13825" max="13825" width="4.85546875" style="7" customWidth="1"/>
    <col min="13826" max="13826" width="25.85546875" style="7" customWidth="1"/>
    <col min="13827" max="13827" width="56.7109375" style="7" customWidth="1"/>
    <col min="13828" max="13828" width="20.42578125" style="7" customWidth="1"/>
    <col min="13829" max="13829" width="13" style="7" customWidth="1"/>
    <col min="13830" max="13830" width="16.5703125" style="7" customWidth="1"/>
    <col min="13831" max="13831" width="13.7109375" style="7" customWidth="1"/>
    <col min="13832" max="13832" width="14.42578125" style="7" customWidth="1"/>
    <col min="13833" max="13833" width="16.28515625" style="7" customWidth="1"/>
    <col min="13834" max="13834" width="13.85546875" style="7" customWidth="1"/>
    <col min="13835" max="14080" width="9.140625" style="7"/>
    <col min="14081" max="14081" width="4.85546875" style="7" customWidth="1"/>
    <col min="14082" max="14082" width="25.85546875" style="7" customWidth="1"/>
    <col min="14083" max="14083" width="56.7109375" style="7" customWidth="1"/>
    <col min="14084" max="14084" width="20.42578125" style="7" customWidth="1"/>
    <col min="14085" max="14085" width="13" style="7" customWidth="1"/>
    <col min="14086" max="14086" width="16.5703125" style="7" customWidth="1"/>
    <col min="14087" max="14087" width="13.7109375" style="7" customWidth="1"/>
    <col min="14088" max="14088" width="14.42578125" style="7" customWidth="1"/>
    <col min="14089" max="14089" width="16.28515625" style="7" customWidth="1"/>
    <col min="14090" max="14090" width="13.85546875" style="7" customWidth="1"/>
    <col min="14091" max="14336" width="9.140625" style="7"/>
    <col min="14337" max="14337" width="4.85546875" style="7" customWidth="1"/>
    <col min="14338" max="14338" width="25.85546875" style="7" customWidth="1"/>
    <col min="14339" max="14339" width="56.7109375" style="7" customWidth="1"/>
    <col min="14340" max="14340" width="20.42578125" style="7" customWidth="1"/>
    <col min="14341" max="14341" width="13" style="7" customWidth="1"/>
    <col min="14342" max="14342" width="16.5703125" style="7" customWidth="1"/>
    <col min="14343" max="14343" width="13.7109375" style="7" customWidth="1"/>
    <col min="14344" max="14344" width="14.42578125" style="7" customWidth="1"/>
    <col min="14345" max="14345" width="16.28515625" style="7" customWidth="1"/>
    <col min="14346" max="14346" width="13.85546875" style="7" customWidth="1"/>
    <col min="14347" max="14592" width="9.140625" style="7"/>
    <col min="14593" max="14593" width="4.85546875" style="7" customWidth="1"/>
    <col min="14594" max="14594" width="25.85546875" style="7" customWidth="1"/>
    <col min="14595" max="14595" width="56.7109375" style="7" customWidth="1"/>
    <col min="14596" max="14596" width="20.42578125" style="7" customWidth="1"/>
    <col min="14597" max="14597" width="13" style="7" customWidth="1"/>
    <col min="14598" max="14598" width="16.5703125" style="7" customWidth="1"/>
    <col min="14599" max="14599" width="13.7109375" style="7" customWidth="1"/>
    <col min="14600" max="14600" width="14.42578125" style="7" customWidth="1"/>
    <col min="14601" max="14601" width="16.28515625" style="7" customWidth="1"/>
    <col min="14602" max="14602" width="13.85546875" style="7" customWidth="1"/>
    <col min="14603" max="14848" width="9.140625" style="7"/>
    <col min="14849" max="14849" width="4.85546875" style="7" customWidth="1"/>
    <col min="14850" max="14850" width="25.85546875" style="7" customWidth="1"/>
    <col min="14851" max="14851" width="56.7109375" style="7" customWidth="1"/>
    <col min="14852" max="14852" width="20.42578125" style="7" customWidth="1"/>
    <col min="14853" max="14853" width="13" style="7" customWidth="1"/>
    <col min="14854" max="14854" width="16.5703125" style="7" customWidth="1"/>
    <col min="14855" max="14855" width="13.7109375" style="7" customWidth="1"/>
    <col min="14856" max="14856" width="14.42578125" style="7" customWidth="1"/>
    <col min="14857" max="14857" width="16.28515625" style="7" customWidth="1"/>
    <col min="14858" max="14858" width="13.85546875" style="7" customWidth="1"/>
    <col min="14859" max="15104" width="9.140625" style="7"/>
    <col min="15105" max="15105" width="4.85546875" style="7" customWidth="1"/>
    <col min="15106" max="15106" width="25.85546875" style="7" customWidth="1"/>
    <col min="15107" max="15107" width="56.7109375" style="7" customWidth="1"/>
    <col min="15108" max="15108" width="20.42578125" style="7" customWidth="1"/>
    <col min="15109" max="15109" width="13" style="7" customWidth="1"/>
    <col min="15110" max="15110" width="16.5703125" style="7" customWidth="1"/>
    <col min="15111" max="15111" width="13.7109375" style="7" customWidth="1"/>
    <col min="15112" max="15112" width="14.42578125" style="7" customWidth="1"/>
    <col min="15113" max="15113" width="16.28515625" style="7" customWidth="1"/>
    <col min="15114" max="15114" width="13.85546875" style="7" customWidth="1"/>
    <col min="15115" max="15360" width="9.140625" style="7"/>
    <col min="15361" max="15361" width="4.85546875" style="7" customWidth="1"/>
    <col min="15362" max="15362" width="25.85546875" style="7" customWidth="1"/>
    <col min="15363" max="15363" width="56.7109375" style="7" customWidth="1"/>
    <col min="15364" max="15364" width="20.42578125" style="7" customWidth="1"/>
    <col min="15365" max="15365" width="13" style="7" customWidth="1"/>
    <col min="15366" max="15366" width="16.5703125" style="7" customWidth="1"/>
    <col min="15367" max="15367" width="13.7109375" style="7" customWidth="1"/>
    <col min="15368" max="15368" width="14.42578125" style="7" customWidth="1"/>
    <col min="15369" max="15369" width="16.28515625" style="7" customWidth="1"/>
    <col min="15370" max="15370" width="13.85546875" style="7" customWidth="1"/>
    <col min="15371" max="15616" width="9.140625" style="7"/>
    <col min="15617" max="15617" width="4.85546875" style="7" customWidth="1"/>
    <col min="15618" max="15618" width="25.85546875" style="7" customWidth="1"/>
    <col min="15619" max="15619" width="56.7109375" style="7" customWidth="1"/>
    <col min="15620" max="15620" width="20.42578125" style="7" customWidth="1"/>
    <col min="15621" max="15621" width="13" style="7" customWidth="1"/>
    <col min="15622" max="15622" width="16.5703125" style="7" customWidth="1"/>
    <col min="15623" max="15623" width="13.7109375" style="7" customWidth="1"/>
    <col min="15624" max="15624" width="14.42578125" style="7" customWidth="1"/>
    <col min="15625" max="15625" width="16.28515625" style="7" customWidth="1"/>
    <col min="15626" max="15626" width="13.85546875" style="7" customWidth="1"/>
    <col min="15627" max="15872" width="9.140625" style="7"/>
    <col min="15873" max="15873" width="4.85546875" style="7" customWidth="1"/>
    <col min="15874" max="15874" width="25.85546875" style="7" customWidth="1"/>
    <col min="15875" max="15875" width="56.7109375" style="7" customWidth="1"/>
    <col min="15876" max="15876" width="20.42578125" style="7" customWidth="1"/>
    <col min="15877" max="15877" width="13" style="7" customWidth="1"/>
    <col min="15878" max="15878" width="16.5703125" style="7" customWidth="1"/>
    <col min="15879" max="15879" width="13.7109375" style="7" customWidth="1"/>
    <col min="15880" max="15880" width="14.42578125" style="7" customWidth="1"/>
    <col min="15881" max="15881" width="16.28515625" style="7" customWidth="1"/>
    <col min="15882" max="15882" width="13.85546875" style="7" customWidth="1"/>
    <col min="15883" max="16128" width="9.140625" style="7"/>
    <col min="16129" max="16129" width="4.85546875" style="7" customWidth="1"/>
    <col min="16130" max="16130" width="25.85546875" style="7" customWidth="1"/>
    <col min="16131" max="16131" width="56.7109375" style="7" customWidth="1"/>
    <col min="16132" max="16132" width="20.42578125" style="7" customWidth="1"/>
    <col min="16133" max="16133" width="13" style="7" customWidth="1"/>
    <col min="16134" max="16134" width="16.5703125" style="7" customWidth="1"/>
    <col min="16135" max="16135" width="13.7109375" style="7" customWidth="1"/>
    <col min="16136" max="16136" width="14.42578125" style="7" customWidth="1"/>
    <col min="16137" max="16137" width="16.28515625" style="7" customWidth="1"/>
    <col min="16138" max="16138" width="13.85546875" style="7" customWidth="1"/>
    <col min="16139" max="16384" width="9.140625" style="7"/>
  </cols>
  <sheetData>
    <row r="2" spans="1:9" ht="15.75" x14ac:dyDescent="0.25">
      <c r="F2" s="4" t="s">
        <v>0</v>
      </c>
      <c r="G2" s="5"/>
      <c r="H2" s="5"/>
    </row>
    <row r="3" spans="1:9" ht="15.75" x14ac:dyDescent="0.25">
      <c r="F3" s="4" t="s">
        <v>1</v>
      </c>
      <c r="G3" s="5"/>
      <c r="H3" s="5"/>
    </row>
    <row r="4" spans="1:9" ht="15.75" x14ac:dyDescent="0.25">
      <c r="F4" s="4" t="s">
        <v>2</v>
      </c>
      <c r="G4" s="5"/>
      <c r="H4" s="5"/>
    </row>
    <row r="5" spans="1:9" ht="15.75" x14ac:dyDescent="0.25">
      <c r="F5" s="4" t="s">
        <v>3</v>
      </c>
      <c r="G5" s="5"/>
      <c r="H5" s="5"/>
    </row>
    <row r="6" spans="1:9" ht="15.75" x14ac:dyDescent="0.25">
      <c r="F6" s="4" t="s">
        <v>4</v>
      </c>
      <c r="G6" s="5"/>
      <c r="H6" s="5"/>
    </row>
    <row r="8" spans="1:9" x14ac:dyDescent="0.25">
      <c r="A8" s="117" t="s">
        <v>5</v>
      </c>
      <c r="B8" s="117"/>
      <c r="C8" s="117"/>
      <c r="D8" s="117"/>
      <c r="E8" s="117"/>
      <c r="F8" s="117"/>
      <c r="G8" s="117"/>
      <c r="H8" s="117"/>
      <c r="I8" s="117"/>
    </row>
    <row r="9" spans="1:9" x14ac:dyDescent="0.25">
      <c r="A9" s="118" t="s">
        <v>6</v>
      </c>
      <c r="B9" s="118"/>
      <c r="C9" s="118"/>
      <c r="D9" s="118"/>
      <c r="E9" s="118"/>
      <c r="F9" s="118"/>
      <c r="G9" s="118"/>
      <c r="H9" s="118"/>
      <c r="I9" s="118"/>
    </row>
    <row r="10" spans="1:9" ht="15.75" thickBot="1" x14ac:dyDescent="0.3">
      <c r="A10" s="118" t="s">
        <v>63</v>
      </c>
      <c r="B10" s="118"/>
      <c r="C10" s="118"/>
      <c r="D10" s="118"/>
      <c r="E10" s="118"/>
      <c r="F10" s="118"/>
      <c r="G10" s="118"/>
      <c r="H10" s="118"/>
      <c r="I10" s="118"/>
    </row>
    <row r="11" spans="1:9" s="12" customFormat="1" ht="46.5" thickTop="1" thickBot="1" x14ac:dyDescent="0.3">
      <c r="A11" s="8" t="s">
        <v>7</v>
      </c>
      <c r="B11" s="9" t="s">
        <v>8</v>
      </c>
      <c r="C11" s="9" t="s">
        <v>9</v>
      </c>
      <c r="D11" s="9" t="s">
        <v>10</v>
      </c>
      <c r="E11" s="9" t="s">
        <v>11</v>
      </c>
      <c r="F11" s="10" t="s">
        <v>12</v>
      </c>
      <c r="G11" s="10" t="s">
        <v>13</v>
      </c>
      <c r="H11" s="10" t="s">
        <v>14</v>
      </c>
      <c r="I11" s="11" t="s">
        <v>15</v>
      </c>
    </row>
    <row r="12" spans="1:9" s="12" customFormat="1" ht="16.5" thickTop="1" thickBot="1" x14ac:dyDescent="0.3">
      <c r="A12" s="8">
        <v>1</v>
      </c>
      <c r="B12" s="9">
        <v>2</v>
      </c>
      <c r="C12" s="9">
        <v>3</v>
      </c>
      <c r="D12" s="9">
        <v>4</v>
      </c>
      <c r="E12" s="9">
        <v>5</v>
      </c>
      <c r="F12" s="10">
        <v>6</v>
      </c>
      <c r="G12" s="10">
        <v>7</v>
      </c>
      <c r="H12" s="10">
        <v>8</v>
      </c>
      <c r="I12" s="11">
        <v>9</v>
      </c>
    </row>
    <row r="13" spans="1:9" s="12" customFormat="1" ht="16.5" thickTop="1" thickBot="1" x14ac:dyDescent="0.3">
      <c r="A13" s="13"/>
      <c r="B13" s="14"/>
      <c r="C13" s="14"/>
      <c r="D13" s="14"/>
      <c r="E13" s="14"/>
      <c r="F13" s="15"/>
      <c r="G13" s="15"/>
      <c r="H13" s="15"/>
      <c r="I13" s="16">
        <f>I36+I40+I46+I52</f>
        <v>138356.62</v>
      </c>
    </row>
    <row r="14" spans="1:9" ht="15.75" thickTop="1" x14ac:dyDescent="0.25">
      <c r="A14" s="17" t="s">
        <v>16</v>
      </c>
      <c r="B14" s="18"/>
      <c r="C14" s="19"/>
      <c r="D14" s="18"/>
      <c r="E14" s="20"/>
      <c r="F14" s="20"/>
      <c r="G14" s="20"/>
      <c r="H14" s="20"/>
      <c r="I14" s="21">
        <f>SUM(I15:I35)</f>
        <v>11550</v>
      </c>
    </row>
    <row r="15" spans="1:9" ht="15.75" x14ac:dyDescent="0.25">
      <c r="A15" s="22">
        <v>1</v>
      </c>
      <c r="B15" s="23" t="s">
        <v>64</v>
      </c>
      <c r="C15" s="23" t="s">
        <v>65</v>
      </c>
      <c r="D15" s="23" t="s">
        <v>66</v>
      </c>
      <c r="E15" s="23">
        <v>2</v>
      </c>
      <c r="F15" s="24">
        <v>550</v>
      </c>
      <c r="G15" s="25"/>
      <c r="H15" s="26">
        <v>550</v>
      </c>
      <c r="I15" s="26">
        <v>550</v>
      </c>
    </row>
    <row r="16" spans="1:9" ht="15.75" x14ac:dyDescent="0.25">
      <c r="A16" s="22">
        <v>2</v>
      </c>
      <c r="B16" s="27" t="s">
        <v>67</v>
      </c>
      <c r="C16" s="23" t="s">
        <v>68</v>
      </c>
      <c r="D16" s="28" t="s">
        <v>69</v>
      </c>
      <c r="E16" s="28">
        <v>5</v>
      </c>
      <c r="F16" s="29">
        <v>550</v>
      </c>
      <c r="G16" s="25"/>
      <c r="H16" s="26">
        <v>550</v>
      </c>
      <c r="I16" s="26">
        <v>550</v>
      </c>
    </row>
    <row r="17" spans="1:9" ht="15.75" x14ac:dyDescent="0.25">
      <c r="A17" s="22">
        <v>3</v>
      </c>
      <c r="B17" s="27" t="s">
        <v>70</v>
      </c>
      <c r="C17" s="23" t="s">
        <v>71</v>
      </c>
      <c r="D17" s="28" t="s">
        <v>72</v>
      </c>
      <c r="E17" s="28">
        <v>10</v>
      </c>
      <c r="F17" s="29">
        <v>550</v>
      </c>
      <c r="G17" s="25"/>
      <c r="H17" s="26">
        <v>550</v>
      </c>
      <c r="I17" s="26">
        <v>550</v>
      </c>
    </row>
    <row r="18" spans="1:9" ht="15.75" x14ac:dyDescent="0.25">
      <c r="A18" s="22">
        <v>4</v>
      </c>
      <c r="B18" s="27" t="s">
        <v>73</v>
      </c>
      <c r="C18" s="23" t="s">
        <v>74</v>
      </c>
      <c r="D18" s="28" t="s">
        <v>75</v>
      </c>
      <c r="E18" s="28">
        <v>14</v>
      </c>
      <c r="F18" s="29">
        <v>550</v>
      </c>
      <c r="G18" s="25"/>
      <c r="H18" s="26">
        <v>550</v>
      </c>
      <c r="I18" s="26">
        <v>550</v>
      </c>
    </row>
    <row r="19" spans="1:9" ht="15.75" x14ac:dyDescent="0.25">
      <c r="A19" s="22">
        <v>5</v>
      </c>
      <c r="B19" s="27" t="s">
        <v>76</v>
      </c>
      <c r="C19" s="23" t="s">
        <v>77</v>
      </c>
      <c r="D19" s="28" t="s">
        <v>78</v>
      </c>
      <c r="E19" s="28">
        <v>7.5</v>
      </c>
      <c r="F19" s="29">
        <v>550</v>
      </c>
      <c r="G19" s="25"/>
      <c r="H19" s="26">
        <v>550</v>
      </c>
      <c r="I19" s="26">
        <v>550</v>
      </c>
    </row>
    <row r="20" spans="1:9" ht="15.75" x14ac:dyDescent="0.25">
      <c r="A20" s="22">
        <v>6</v>
      </c>
      <c r="B20" s="27" t="s">
        <v>79</v>
      </c>
      <c r="C20" s="23" t="s">
        <v>80</v>
      </c>
      <c r="D20" s="28" t="s">
        <v>81</v>
      </c>
      <c r="E20" s="28">
        <v>14</v>
      </c>
      <c r="F20" s="29">
        <v>550</v>
      </c>
      <c r="G20" s="25"/>
      <c r="H20" s="26">
        <v>550</v>
      </c>
      <c r="I20" s="26">
        <v>550</v>
      </c>
    </row>
    <row r="21" spans="1:9" ht="15.75" x14ac:dyDescent="0.25">
      <c r="A21" s="22">
        <v>7</v>
      </c>
      <c r="B21" s="27" t="s">
        <v>82</v>
      </c>
      <c r="C21" s="23" t="s">
        <v>83</v>
      </c>
      <c r="D21" s="28" t="s">
        <v>84</v>
      </c>
      <c r="E21" s="28">
        <v>12</v>
      </c>
      <c r="F21" s="29">
        <v>550</v>
      </c>
      <c r="G21" s="25"/>
      <c r="H21" s="26">
        <v>550</v>
      </c>
      <c r="I21" s="26">
        <v>550</v>
      </c>
    </row>
    <row r="22" spans="1:9" ht="15.75" x14ac:dyDescent="0.25">
      <c r="A22" s="22">
        <v>8</v>
      </c>
      <c r="B22" s="27" t="s">
        <v>85</v>
      </c>
      <c r="C22" s="23" t="s">
        <v>86</v>
      </c>
      <c r="D22" s="28" t="s">
        <v>87</v>
      </c>
      <c r="E22" s="28">
        <v>5</v>
      </c>
      <c r="F22" s="29">
        <v>550</v>
      </c>
      <c r="G22" s="25"/>
      <c r="H22" s="26">
        <v>550</v>
      </c>
      <c r="I22" s="26">
        <v>550</v>
      </c>
    </row>
    <row r="23" spans="1:9" ht="15.75" x14ac:dyDescent="0.25">
      <c r="A23" s="22">
        <v>9</v>
      </c>
      <c r="B23" s="27" t="s">
        <v>88</v>
      </c>
      <c r="C23" s="23" t="s">
        <v>89</v>
      </c>
      <c r="D23" s="28" t="s">
        <v>90</v>
      </c>
      <c r="E23" s="28">
        <v>10</v>
      </c>
      <c r="F23" s="29">
        <v>550</v>
      </c>
      <c r="G23" s="25"/>
      <c r="H23" s="26">
        <v>550</v>
      </c>
      <c r="I23" s="26">
        <v>550</v>
      </c>
    </row>
    <row r="24" spans="1:9" ht="15.75" x14ac:dyDescent="0.25">
      <c r="A24" s="22">
        <v>10</v>
      </c>
      <c r="B24" s="27" t="s">
        <v>94</v>
      </c>
      <c r="C24" s="23" t="s">
        <v>95</v>
      </c>
      <c r="D24" s="28" t="s">
        <v>96</v>
      </c>
      <c r="E24" s="28">
        <v>9</v>
      </c>
      <c r="F24" s="29">
        <v>550</v>
      </c>
      <c r="G24" s="25"/>
      <c r="H24" s="26">
        <v>550</v>
      </c>
      <c r="I24" s="26">
        <v>550</v>
      </c>
    </row>
    <row r="25" spans="1:9" ht="15.75" x14ac:dyDescent="0.25">
      <c r="A25" s="22">
        <v>11</v>
      </c>
      <c r="B25" s="27" t="s">
        <v>97</v>
      </c>
      <c r="C25" s="23" t="s">
        <v>98</v>
      </c>
      <c r="D25" s="28" t="s">
        <v>99</v>
      </c>
      <c r="E25" s="28">
        <v>3</v>
      </c>
      <c r="F25" s="29">
        <v>550</v>
      </c>
      <c r="G25" s="25"/>
      <c r="H25" s="26">
        <v>550</v>
      </c>
      <c r="I25" s="26">
        <v>550</v>
      </c>
    </row>
    <row r="26" spans="1:9" ht="15.75" x14ac:dyDescent="0.25">
      <c r="A26" s="22">
        <v>12</v>
      </c>
      <c r="B26" s="27" t="s">
        <v>103</v>
      </c>
      <c r="C26" s="23" t="s">
        <v>104</v>
      </c>
      <c r="D26" s="28" t="s">
        <v>105</v>
      </c>
      <c r="E26" s="28">
        <v>15</v>
      </c>
      <c r="F26" s="29">
        <v>550</v>
      </c>
      <c r="G26" s="25"/>
      <c r="H26" s="26">
        <v>550</v>
      </c>
      <c r="I26" s="26">
        <v>550</v>
      </c>
    </row>
    <row r="27" spans="1:9" ht="15.75" x14ac:dyDescent="0.25">
      <c r="A27" s="22">
        <v>13</v>
      </c>
      <c r="B27" s="27" t="s">
        <v>106</v>
      </c>
      <c r="C27" s="23" t="s">
        <v>107</v>
      </c>
      <c r="D27" s="28" t="s">
        <v>108</v>
      </c>
      <c r="E27" s="28">
        <v>4.9000000000000004</v>
      </c>
      <c r="F27" s="29">
        <v>550</v>
      </c>
      <c r="G27" s="25"/>
      <c r="H27" s="26">
        <v>550</v>
      </c>
      <c r="I27" s="26">
        <v>550</v>
      </c>
    </row>
    <row r="28" spans="1:9" ht="15.75" x14ac:dyDescent="0.25">
      <c r="A28" s="22">
        <v>14</v>
      </c>
      <c r="B28" s="27" t="s">
        <v>109</v>
      </c>
      <c r="C28" s="23" t="s">
        <v>110</v>
      </c>
      <c r="D28" s="28" t="s">
        <v>111</v>
      </c>
      <c r="E28" s="28">
        <v>4</v>
      </c>
      <c r="F28" s="29">
        <v>550</v>
      </c>
      <c r="G28" s="25"/>
      <c r="H28" s="26">
        <v>550</v>
      </c>
      <c r="I28" s="26">
        <v>550</v>
      </c>
    </row>
    <row r="29" spans="1:9" ht="15.75" x14ac:dyDescent="0.25">
      <c r="A29" s="22">
        <v>15</v>
      </c>
      <c r="B29" s="27" t="s">
        <v>112</v>
      </c>
      <c r="C29" s="23" t="s">
        <v>113</v>
      </c>
      <c r="D29" s="28" t="s">
        <v>114</v>
      </c>
      <c r="E29" s="28">
        <v>12</v>
      </c>
      <c r="F29" s="29">
        <v>550</v>
      </c>
      <c r="G29" s="25"/>
      <c r="H29" s="26">
        <v>550</v>
      </c>
      <c r="I29" s="26">
        <v>550</v>
      </c>
    </row>
    <row r="30" spans="1:9" ht="15.75" x14ac:dyDescent="0.25">
      <c r="A30" s="22">
        <v>16</v>
      </c>
      <c r="B30" s="27" t="s">
        <v>241</v>
      </c>
      <c r="C30" s="23" t="s">
        <v>242</v>
      </c>
      <c r="D30" s="28" t="s">
        <v>243</v>
      </c>
      <c r="E30" s="28">
        <v>3</v>
      </c>
      <c r="F30" s="29">
        <v>550</v>
      </c>
      <c r="G30" s="25"/>
      <c r="H30" s="26">
        <v>550</v>
      </c>
      <c r="I30" s="26">
        <v>550</v>
      </c>
    </row>
    <row r="31" spans="1:9" ht="15.75" x14ac:dyDescent="0.25">
      <c r="A31" s="22">
        <v>17</v>
      </c>
      <c r="B31" s="27" t="s">
        <v>244</v>
      </c>
      <c r="C31" s="23" t="s">
        <v>242</v>
      </c>
      <c r="D31" s="28" t="s">
        <v>245</v>
      </c>
      <c r="E31" s="28">
        <v>3</v>
      </c>
      <c r="F31" s="29">
        <v>550</v>
      </c>
      <c r="G31" s="25"/>
      <c r="H31" s="26">
        <v>550</v>
      </c>
      <c r="I31" s="26">
        <v>550</v>
      </c>
    </row>
    <row r="32" spans="1:9" ht="15.75" x14ac:dyDescent="0.25">
      <c r="A32" s="22">
        <v>18</v>
      </c>
      <c r="B32" s="27" t="s">
        <v>246</v>
      </c>
      <c r="C32" s="23" t="s">
        <v>242</v>
      </c>
      <c r="D32" s="28" t="s">
        <v>247</v>
      </c>
      <c r="E32" s="28">
        <v>4</v>
      </c>
      <c r="F32" s="29">
        <v>550</v>
      </c>
      <c r="G32" s="25"/>
      <c r="H32" s="26">
        <v>550</v>
      </c>
      <c r="I32" s="26">
        <v>550</v>
      </c>
    </row>
    <row r="33" spans="1:10" ht="15.75" x14ac:dyDescent="0.25">
      <c r="A33" s="22">
        <v>19</v>
      </c>
      <c r="B33" s="27" t="s">
        <v>248</v>
      </c>
      <c r="C33" s="23" t="s">
        <v>242</v>
      </c>
      <c r="D33" s="28" t="s">
        <v>249</v>
      </c>
      <c r="E33" s="28">
        <v>3</v>
      </c>
      <c r="F33" s="29">
        <v>550</v>
      </c>
      <c r="G33" s="25"/>
      <c r="H33" s="26">
        <v>550</v>
      </c>
      <c r="I33" s="26">
        <v>550</v>
      </c>
    </row>
    <row r="34" spans="1:10" ht="15.75" x14ac:dyDescent="0.25">
      <c r="A34" s="22">
        <v>20</v>
      </c>
      <c r="B34" s="27" t="s">
        <v>123</v>
      </c>
      <c r="C34" s="23" t="s">
        <v>124</v>
      </c>
      <c r="D34" s="28" t="s">
        <v>125</v>
      </c>
      <c r="E34" s="28">
        <v>9</v>
      </c>
      <c r="F34" s="29">
        <v>550</v>
      </c>
      <c r="G34" s="25"/>
      <c r="H34" s="26">
        <v>550</v>
      </c>
      <c r="I34" s="26">
        <v>550</v>
      </c>
    </row>
    <row r="35" spans="1:10" ht="15.75" x14ac:dyDescent="0.25">
      <c r="A35" s="22">
        <v>21</v>
      </c>
      <c r="B35" s="27" t="s">
        <v>126</v>
      </c>
      <c r="C35" s="23" t="s">
        <v>127</v>
      </c>
      <c r="D35" s="28" t="s">
        <v>128</v>
      </c>
      <c r="E35" s="28">
        <v>5</v>
      </c>
      <c r="F35" s="29">
        <v>550</v>
      </c>
      <c r="G35" s="25"/>
      <c r="H35" s="26">
        <v>550</v>
      </c>
      <c r="I35" s="26">
        <v>550</v>
      </c>
    </row>
    <row r="36" spans="1:10" ht="16.5" thickBot="1" x14ac:dyDescent="0.3">
      <c r="A36" s="30" t="s">
        <v>17</v>
      </c>
      <c r="B36" s="31"/>
      <c r="C36" s="32"/>
      <c r="D36" s="31"/>
      <c r="E36" s="33">
        <f>SUM(E15:E35)</f>
        <v>154.4</v>
      </c>
      <c r="F36" s="33">
        <f t="shared" ref="F36:I36" si="0">SUM(F15:F35)</f>
        <v>11550</v>
      </c>
      <c r="G36" s="33">
        <f t="shared" si="0"/>
        <v>0</v>
      </c>
      <c r="H36" s="33">
        <f t="shared" si="0"/>
        <v>11550</v>
      </c>
      <c r="I36" s="33">
        <f t="shared" si="0"/>
        <v>11550</v>
      </c>
    </row>
    <row r="37" spans="1:10" ht="16.5" thickTop="1" x14ac:dyDescent="0.25">
      <c r="A37" s="34" t="s">
        <v>18</v>
      </c>
      <c r="B37" s="35"/>
      <c r="C37" s="36"/>
      <c r="D37" s="35"/>
      <c r="E37" s="35"/>
      <c r="F37" s="37"/>
      <c r="G37" s="37"/>
      <c r="H37" s="37"/>
      <c r="I37" s="38">
        <f>I40</f>
        <v>0</v>
      </c>
    </row>
    <row r="38" spans="1:10" ht="15.75" x14ac:dyDescent="0.25">
      <c r="A38" s="39">
        <v>1</v>
      </c>
      <c r="B38" s="23"/>
      <c r="C38" s="23"/>
      <c r="D38" s="23"/>
      <c r="E38" s="23"/>
      <c r="F38" s="23"/>
      <c r="G38" s="40"/>
      <c r="H38" s="23"/>
      <c r="I38" s="23"/>
      <c r="J38" s="41"/>
    </row>
    <row r="39" spans="1:10" ht="16.5" thickBot="1" x14ac:dyDescent="0.3">
      <c r="A39" s="42">
        <v>2</v>
      </c>
      <c r="B39" s="27"/>
      <c r="C39" s="23"/>
      <c r="D39" s="28"/>
      <c r="E39" s="23"/>
      <c r="F39" s="23"/>
      <c r="G39" s="40"/>
      <c r="H39" s="23"/>
      <c r="I39" s="23"/>
      <c r="J39" s="41"/>
    </row>
    <row r="40" spans="1:10" ht="17.25" thickTop="1" thickBot="1" x14ac:dyDescent="0.3">
      <c r="A40" s="43" t="s">
        <v>17</v>
      </c>
      <c r="B40" s="31"/>
      <c r="C40" s="32"/>
      <c r="D40" s="44"/>
      <c r="E40" s="45">
        <f>SUM(E38:E39)</f>
        <v>0</v>
      </c>
      <c r="F40" s="45">
        <f>SUM(F38:F39)</f>
        <v>0</v>
      </c>
      <c r="G40" s="45">
        <f>SUM(G38:G39)</f>
        <v>0</v>
      </c>
      <c r="H40" s="45">
        <f>SUM(H38:H39)</f>
        <v>0</v>
      </c>
      <c r="I40" s="45">
        <f>SUM(I38:I39)</f>
        <v>0</v>
      </c>
    </row>
    <row r="41" spans="1:10" ht="16.5" thickTop="1" x14ac:dyDescent="0.25">
      <c r="A41" s="46" t="s">
        <v>19</v>
      </c>
      <c r="B41" s="47"/>
      <c r="C41" s="48"/>
      <c r="D41" s="47"/>
      <c r="E41" s="47"/>
      <c r="F41" s="49"/>
      <c r="G41" s="49"/>
      <c r="H41" s="49"/>
      <c r="I41" s="50">
        <f>I46</f>
        <v>30551.54</v>
      </c>
    </row>
    <row r="42" spans="1:10" ht="15.75" x14ac:dyDescent="0.25">
      <c r="A42" s="39">
        <v>1</v>
      </c>
      <c r="B42" s="23" t="s">
        <v>91</v>
      </c>
      <c r="C42" s="23" t="s">
        <v>93</v>
      </c>
      <c r="D42" s="23" t="s">
        <v>92</v>
      </c>
      <c r="E42" s="23">
        <v>140</v>
      </c>
      <c r="F42" s="23">
        <v>6063.31</v>
      </c>
      <c r="G42" s="51"/>
      <c r="H42" s="23">
        <v>6063.31</v>
      </c>
      <c r="I42" s="23">
        <v>6063.31</v>
      </c>
      <c r="J42" s="41"/>
    </row>
    <row r="43" spans="1:10" ht="31.5" x14ac:dyDescent="0.25">
      <c r="A43" s="39">
        <v>2</v>
      </c>
      <c r="B43" s="23" t="s">
        <v>115</v>
      </c>
      <c r="C43" s="23" t="s">
        <v>116</v>
      </c>
      <c r="D43" s="23" t="s">
        <v>117</v>
      </c>
      <c r="E43" s="23">
        <v>130</v>
      </c>
      <c r="F43" s="23">
        <v>9852.8799999999992</v>
      </c>
      <c r="G43" s="51"/>
      <c r="H43" s="23">
        <v>9852.8799999999992</v>
      </c>
      <c r="I43" s="23">
        <v>9852.8799999999992</v>
      </c>
      <c r="J43" s="41"/>
    </row>
    <row r="44" spans="1:10" ht="15.75" x14ac:dyDescent="0.25">
      <c r="A44" s="39">
        <v>3</v>
      </c>
      <c r="B44" s="23" t="s">
        <v>100</v>
      </c>
      <c r="C44" s="23" t="s">
        <v>101</v>
      </c>
      <c r="D44" s="23" t="s">
        <v>102</v>
      </c>
      <c r="E44" s="23">
        <v>62</v>
      </c>
      <c r="F44" s="23">
        <v>4782.47</v>
      </c>
      <c r="G44" s="51"/>
      <c r="H44" s="23">
        <v>4782.47</v>
      </c>
      <c r="I44" s="23">
        <v>4782.47</v>
      </c>
      <c r="J44" s="41"/>
    </row>
    <row r="45" spans="1:10" ht="32.25" thickBot="1" x14ac:dyDescent="0.3">
      <c r="A45" s="39">
        <v>4</v>
      </c>
      <c r="B45" s="23" t="s">
        <v>118</v>
      </c>
      <c r="C45" s="23" t="s">
        <v>116</v>
      </c>
      <c r="D45" s="23" t="s">
        <v>119</v>
      </c>
      <c r="E45" s="23">
        <v>130</v>
      </c>
      <c r="F45" s="51">
        <v>9852.8799999999992</v>
      </c>
      <c r="G45" s="51"/>
      <c r="H45" s="51">
        <v>9852.8799999999992</v>
      </c>
      <c r="I45" s="51">
        <v>9852.8799999999992</v>
      </c>
      <c r="J45" s="41"/>
    </row>
    <row r="46" spans="1:10" ht="17.25" thickTop="1" thickBot="1" x14ac:dyDescent="0.3">
      <c r="A46" s="52" t="s">
        <v>17</v>
      </c>
      <c r="B46" s="53"/>
      <c r="C46" s="54"/>
      <c r="D46" s="53"/>
      <c r="E46" s="33">
        <f>SUM(E42:E45)</f>
        <v>462</v>
      </c>
      <c r="F46" s="33">
        <f t="shared" ref="F46:I46" si="1">SUM(F42:F45)</f>
        <v>30551.54</v>
      </c>
      <c r="G46" s="33">
        <f t="shared" si="1"/>
        <v>0</v>
      </c>
      <c r="H46" s="33">
        <f t="shared" si="1"/>
        <v>30551.54</v>
      </c>
      <c r="I46" s="33">
        <f t="shared" si="1"/>
        <v>30551.54</v>
      </c>
    </row>
    <row r="47" spans="1:10" ht="17.25" thickTop="1" thickBot="1" x14ac:dyDescent="0.3">
      <c r="A47" s="55" t="s">
        <v>20</v>
      </c>
      <c r="B47" s="56"/>
      <c r="C47" s="57"/>
      <c r="D47" s="58"/>
      <c r="E47" s="59"/>
      <c r="F47" s="60"/>
      <c r="G47" s="60"/>
      <c r="H47" s="60"/>
      <c r="I47" s="61">
        <f>I52</f>
        <v>96255.08</v>
      </c>
    </row>
    <row r="48" spans="1:10" ht="32.25" thickTop="1" x14ac:dyDescent="0.25">
      <c r="A48" s="62">
        <v>1</v>
      </c>
      <c r="B48" s="23" t="s">
        <v>120</v>
      </c>
      <c r="C48" s="23" t="s">
        <v>121</v>
      </c>
      <c r="D48" s="28" t="s">
        <v>122</v>
      </c>
      <c r="E48" s="23">
        <v>330</v>
      </c>
      <c r="F48" s="51">
        <v>25011.16</v>
      </c>
      <c r="G48" s="51"/>
      <c r="H48" s="51">
        <v>25011.16</v>
      </c>
      <c r="I48" s="51">
        <v>25011.16</v>
      </c>
    </row>
    <row r="49" spans="1:11" ht="15.75" x14ac:dyDescent="0.25">
      <c r="A49" s="62">
        <v>2</v>
      </c>
      <c r="B49" s="23" t="s">
        <v>236</v>
      </c>
      <c r="C49" s="28" t="s">
        <v>237</v>
      </c>
      <c r="D49" s="28" t="s">
        <v>238</v>
      </c>
      <c r="E49" s="28">
        <v>350</v>
      </c>
      <c r="F49" s="115">
        <v>26526.99</v>
      </c>
      <c r="G49" s="115"/>
      <c r="H49" s="115">
        <v>26526.99</v>
      </c>
      <c r="I49" s="115">
        <v>26526.99</v>
      </c>
    </row>
    <row r="50" spans="1:11" ht="31.5" x14ac:dyDescent="0.25">
      <c r="A50" s="62">
        <v>3</v>
      </c>
      <c r="B50" s="23" t="s">
        <v>239</v>
      </c>
      <c r="C50" s="28" t="s">
        <v>237</v>
      </c>
      <c r="D50" s="28" t="s">
        <v>240</v>
      </c>
      <c r="E50" s="28">
        <v>450</v>
      </c>
      <c r="F50" s="115">
        <v>34106.129999999997</v>
      </c>
      <c r="G50" s="115"/>
      <c r="H50" s="115">
        <v>34106.129999999997</v>
      </c>
      <c r="I50" s="115">
        <v>34106.129999999997</v>
      </c>
    </row>
    <row r="51" spans="1:11" s="68" customFormat="1" ht="32.25" thickBot="1" x14ac:dyDescent="0.3">
      <c r="A51" s="62">
        <v>4</v>
      </c>
      <c r="B51" s="63" t="s">
        <v>233</v>
      </c>
      <c r="C51" s="64" t="s">
        <v>234</v>
      </c>
      <c r="D51" s="65" t="s">
        <v>235</v>
      </c>
      <c r="E51" s="28">
        <v>140</v>
      </c>
      <c r="F51" s="28">
        <v>10610.8</v>
      </c>
      <c r="G51" s="66"/>
      <c r="H51" s="28">
        <v>10610.8</v>
      </c>
      <c r="I51" s="28">
        <v>10610.8</v>
      </c>
      <c r="J51" s="67"/>
    </row>
    <row r="52" spans="1:11" ht="17.25" thickTop="1" thickBot="1" x14ac:dyDescent="0.3">
      <c r="A52" s="52" t="s">
        <v>17</v>
      </c>
      <c r="B52" s="69"/>
      <c r="C52" s="70"/>
      <c r="D52" s="44"/>
      <c r="E52" s="44">
        <f>SUM(E48:E51)</f>
        <v>1270</v>
      </c>
      <c r="F52" s="116">
        <f>SUM(F48:F51)</f>
        <v>96255.08</v>
      </c>
      <c r="G52" s="116">
        <f t="shared" ref="G52:I52" si="2">SUM(G48:G51)</f>
        <v>0</v>
      </c>
      <c r="H52" s="116">
        <f t="shared" si="2"/>
        <v>96255.08</v>
      </c>
      <c r="I52" s="116">
        <f t="shared" si="2"/>
        <v>96255.08</v>
      </c>
    </row>
    <row r="53" spans="1:11" ht="17.25" thickTop="1" thickBot="1" x14ac:dyDescent="0.3">
      <c r="A53" s="71" t="s">
        <v>21</v>
      </c>
      <c r="B53" s="58"/>
      <c r="C53" s="72"/>
      <c r="D53" s="58"/>
      <c r="E53" s="59"/>
      <c r="F53" s="60"/>
      <c r="G53" s="60"/>
      <c r="H53" s="60"/>
      <c r="I53" s="61">
        <f>I56</f>
        <v>0</v>
      </c>
    </row>
    <row r="54" spans="1:11" ht="16.5" thickTop="1" x14ac:dyDescent="0.25">
      <c r="A54" s="73">
        <v>1</v>
      </c>
      <c r="B54" s="23"/>
      <c r="C54" s="74"/>
      <c r="D54" s="23"/>
      <c r="E54" s="24"/>
      <c r="F54" s="24"/>
      <c r="G54" s="24"/>
      <c r="H54" s="24"/>
      <c r="I54" s="24"/>
      <c r="J54" s="75"/>
      <c r="K54" s="76"/>
    </row>
    <row r="55" spans="1:11" ht="15.75" x14ac:dyDescent="0.25">
      <c r="A55" s="77">
        <v>2</v>
      </c>
      <c r="B55" s="78"/>
      <c r="C55" s="78"/>
      <c r="D55" s="78"/>
      <c r="E55" s="79"/>
      <c r="F55" s="79"/>
      <c r="G55" s="79"/>
      <c r="H55" s="79"/>
      <c r="I55" s="80"/>
    </row>
    <row r="56" spans="1:11" ht="15.75" thickBot="1" x14ac:dyDescent="0.3">
      <c r="A56" s="81" t="s">
        <v>17</v>
      </c>
      <c r="B56" s="53"/>
      <c r="C56" s="82"/>
      <c r="D56" s="53"/>
      <c r="E56" s="33">
        <f>SUM(E54:E55)</f>
        <v>0</v>
      </c>
      <c r="F56" s="33">
        <f>SUM(F54:F55)</f>
        <v>0</v>
      </c>
      <c r="G56" s="33">
        <f>SUM(G54:G55)</f>
        <v>0</v>
      </c>
      <c r="H56" s="33">
        <f>SUM(H54:H55)</f>
        <v>0</v>
      </c>
      <c r="I56" s="83">
        <f>SUM(I54:I55)</f>
        <v>0</v>
      </c>
      <c r="J56" s="68"/>
    </row>
    <row r="57" spans="1:11" ht="16.5" thickTop="1" thickBot="1" x14ac:dyDescent="0.3">
      <c r="A57" s="84" t="s">
        <v>22</v>
      </c>
      <c r="B57" s="85"/>
      <c r="C57" s="86"/>
      <c r="D57" s="85"/>
      <c r="E57" s="87"/>
      <c r="F57" s="88"/>
      <c r="G57" s="88"/>
      <c r="H57" s="88"/>
      <c r="I57" s="89">
        <f>I61</f>
        <v>0</v>
      </c>
    </row>
    <row r="58" spans="1:11" ht="15.75" thickTop="1" x14ac:dyDescent="0.25">
      <c r="A58" s="73"/>
      <c r="B58" s="90"/>
      <c r="C58" s="91"/>
      <c r="D58" s="90"/>
      <c r="E58" s="92"/>
      <c r="F58" s="93"/>
      <c r="G58" s="94"/>
      <c r="H58" s="93"/>
      <c r="I58" s="95"/>
    </row>
    <row r="59" spans="1:11" x14ac:dyDescent="0.25">
      <c r="A59" s="77"/>
      <c r="B59" s="96"/>
      <c r="C59" s="97"/>
      <c r="D59" s="96"/>
      <c r="E59" s="98"/>
      <c r="F59" s="99"/>
      <c r="G59" s="99"/>
      <c r="H59" s="99"/>
      <c r="I59" s="100"/>
    </row>
    <row r="60" spans="1:11" ht="15.75" thickBot="1" x14ac:dyDescent="0.3">
      <c r="A60" s="101"/>
      <c r="B60" s="102"/>
      <c r="C60" s="103"/>
      <c r="D60" s="102"/>
      <c r="E60" s="104"/>
      <c r="F60" s="105"/>
      <c r="G60" s="105"/>
      <c r="H60" s="105"/>
      <c r="I60" s="106"/>
    </row>
    <row r="61" spans="1:11" ht="15.75" thickTop="1" x14ac:dyDescent="0.25">
      <c r="A61" s="107" t="s">
        <v>17</v>
      </c>
      <c r="B61" s="108"/>
      <c r="C61" s="109"/>
      <c r="D61" s="108"/>
      <c r="E61" s="110">
        <f>SUM(E58:E60)</f>
        <v>0</v>
      </c>
      <c r="F61" s="111">
        <f>SUM(F58:F60)</f>
        <v>0</v>
      </c>
      <c r="G61" s="111">
        <f>SUM(G58:G60)</f>
        <v>0</v>
      </c>
      <c r="H61" s="111">
        <f>SUM(H58:H60)</f>
        <v>0</v>
      </c>
      <c r="I61" s="112">
        <f>SUM(I58:I60)</f>
        <v>0</v>
      </c>
    </row>
    <row r="66" spans="1:9" x14ac:dyDescent="0.25">
      <c r="A66" s="7"/>
      <c r="B66" s="7"/>
      <c r="C66" s="7"/>
      <c r="D66" s="113"/>
      <c r="E66" s="114"/>
      <c r="F66" s="7"/>
      <c r="G66" s="7"/>
      <c r="H66" s="7"/>
      <c r="I66" s="7"/>
    </row>
  </sheetData>
  <mergeCells count="3">
    <mergeCell ref="A8:I8"/>
    <mergeCell ref="A9:I9"/>
    <mergeCell ref="A10:I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2:K57"/>
  <sheetViews>
    <sheetView topLeftCell="G7" workbookViewId="0">
      <selection activeCell="J29" sqref="J29"/>
    </sheetView>
  </sheetViews>
  <sheetFormatPr defaultRowHeight="15" x14ac:dyDescent="0.25"/>
  <cols>
    <col min="1" max="1" width="4.85546875" style="1" customWidth="1"/>
    <col min="2" max="2" width="25.85546875" style="2" customWidth="1"/>
    <col min="3" max="3" width="56.7109375" style="1" customWidth="1"/>
    <col min="4" max="4" width="20.42578125" style="2" customWidth="1"/>
    <col min="5" max="5" width="13" style="3" customWidth="1"/>
    <col min="6" max="6" width="16.5703125" style="6" customWidth="1"/>
    <col min="7" max="7" width="13.7109375" style="6" customWidth="1"/>
    <col min="8" max="8" width="14.42578125" style="6" customWidth="1"/>
    <col min="9" max="9" width="16.28515625" style="6" customWidth="1"/>
    <col min="10" max="10" width="13.85546875" style="7" customWidth="1"/>
    <col min="11" max="256" width="9.140625" style="7"/>
    <col min="257" max="257" width="4.85546875" style="7" customWidth="1"/>
    <col min="258" max="258" width="25.85546875" style="7" customWidth="1"/>
    <col min="259" max="259" width="56.7109375" style="7" customWidth="1"/>
    <col min="260" max="260" width="20.42578125" style="7" customWidth="1"/>
    <col min="261" max="261" width="13" style="7" customWidth="1"/>
    <col min="262" max="262" width="16.5703125" style="7" customWidth="1"/>
    <col min="263" max="263" width="13.7109375" style="7" customWidth="1"/>
    <col min="264" max="264" width="14.42578125" style="7" customWidth="1"/>
    <col min="265" max="265" width="16.28515625" style="7" customWidth="1"/>
    <col min="266" max="266" width="13.85546875" style="7" customWidth="1"/>
    <col min="267" max="512" width="9.140625" style="7"/>
    <col min="513" max="513" width="4.85546875" style="7" customWidth="1"/>
    <col min="514" max="514" width="25.85546875" style="7" customWidth="1"/>
    <col min="515" max="515" width="56.7109375" style="7" customWidth="1"/>
    <col min="516" max="516" width="20.42578125" style="7" customWidth="1"/>
    <col min="517" max="517" width="13" style="7" customWidth="1"/>
    <col min="518" max="518" width="16.5703125" style="7" customWidth="1"/>
    <col min="519" max="519" width="13.7109375" style="7" customWidth="1"/>
    <col min="520" max="520" width="14.42578125" style="7" customWidth="1"/>
    <col min="521" max="521" width="16.28515625" style="7" customWidth="1"/>
    <col min="522" max="522" width="13.85546875" style="7" customWidth="1"/>
    <col min="523" max="768" width="9.140625" style="7"/>
    <col min="769" max="769" width="4.85546875" style="7" customWidth="1"/>
    <col min="770" max="770" width="25.85546875" style="7" customWidth="1"/>
    <col min="771" max="771" width="56.7109375" style="7" customWidth="1"/>
    <col min="772" max="772" width="20.42578125" style="7" customWidth="1"/>
    <col min="773" max="773" width="13" style="7" customWidth="1"/>
    <col min="774" max="774" width="16.5703125" style="7" customWidth="1"/>
    <col min="775" max="775" width="13.7109375" style="7" customWidth="1"/>
    <col min="776" max="776" width="14.42578125" style="7" customWidth="1"/>
    <col min="777" max="777" width="16.28515625" style="7" customWidth="1"/>
    <col min="778" max="778" width="13.85546875" style="7" customWidth="1"/>
    <col min="779" max="1024" width="9.140625" style="7"/>
    <col min="1025" max="1025" width="4.85546875" style="7" customWidth="1"/>
    <col min="1026" max="1026" width="25.85546875" style="7" customWidth="1"/>
    <col min="1027" max="1027" width="56.7109375" style="7" customWidth="1"/>
    <col min="1028" max="1028" width="20.42578125" style="7" customWidth="1"/>
    <col min="1029" max="1029" width="13" style="7" customWidth="1"/>
    <col min="1030" max="1030" width="16.5703125" style="7" customWidth="1"/>
    <col min="1031" max="1031" width="13.7109375" style="7" customWidth="1"/>
    <col min="1032" max="1032" width="14.42578125" style="7" customWidth="1"/>
    <col min="1033" max="1033" width="16.28515625" style="7" customWidth="1"/>
    <col min="1034" max="1034" width="13.85546875" style="7" customWidth="1"/>
    <col min="1035" max="1280" width="9.140625" style="7"/>
    <col min="1281" max="1281" width="4.85546875" style="7" customWidth="1"/>
    <col min="1282" max="1282" width="25.85546875" style="7" customWidth="1"/>
    <col min="1283" max="1283" width="56.7109375" style="7" customWidth="1"/>
    <col min="1284" max="1284" width="20.42578125" style="7" customWidth="1"/>
    <col min="1285" max="1285" width="13" style="7" customWidth="1"/>
    <col min="1286" max="1286" width="16.5703125" style="7" customWidth="1"/>
    <col min="1287" max="1287" width="13.7109375" style="7" customWidth="1"/>
    <col min="1288" max="1288" width="14.42578125" style="7" customWidth="1"/>
    <col min="1289" max="1289" width="16.28515625" style="7" customWidth="1"/>
    <col min="1290" max="1290" width="13.85546875" style="7" customWidth="1"/>
    <col min="1291" max="1536" width="9.140625" style="7"/>
    <col min="1537" max="1537" width="4.85546875" style="7" customWidth="1"/>
    <col min="1538" max="1538" width="25.85546875" style="7" customWidth="1"/>
    <col min="1539" max="1539" width="56.7109375" style="7" customWidth="1"/>
    <col min="1540" max="1540" width="20.42578125" style="7" customWidth="1"/>
    <col min="1541" max="1541" width="13" style="7" customWidth="1"/>
    <col min="1542" max="1542" width="16.5703125" style="7" customWidth="1"/>
    <col min="1543" max="1543" width="13.7109375" style="7" customWidth="1"/>
    <col min="1544" max="1544" width="14.42578125" style="7" customWidth="1"/>
    <col min="1545" max="1545" width="16.28515625" style="7" customWidth="1"/>
    <col min="1546" max="1546" width="13.85546875" style="7" customWidth="1"/>
    <col min="1547" max="1792" width="9.140625" style="7"/>
    <col min="1793" max="1793" width="4.85546875" style="7" customWidth="1"/>
    <col min="1794" max="1794" width="25.85546875" style="7" customWidth="1"/>
    <col min="1795" max="1795" width="56.7109375" style="7" customWidth="1"/>
    <col min="1796" max="1796" width="20.42578125" style="7" customWidth="1"/>
    <col min="1797" max="1797" width="13" style="7" customWidth="1"/>
    <col min="1798" max="1798" width="16.5703125" style="7" customWidth="1"/>
    <col min="1799" max="1799" width="13.7109375" style="7" customWidth="1"/>
    <col min="1800" max="1800" width="14.42578125" style="7" customWidth="1"/>
    <col min="1801" max="1801" width="16.28515625" style="7" customWidth="1"/>
    <col min="1802" max="1802" width="13.85546875" style="7" customWidth="1"/>
    <col min="1803" max="2048" width="9.140625" style="7"/>
    <col min="2049" max="2049" width="4.85546875" style="7" customWidth="1"/>
    <col min="2050" max="2050" width="25.85546875" style="7" customWidth="1"/>
    <col min="2051" max="2051" width="56.7109375" style="7" customWidth="1"/>
    <col min="2052" max="2052" width="20.42578125" style="7" customWidth="1"/>
    <col min="2053" max="2053" width="13" style="7" customWidth="1"/>
    <col min="2054" max="2054" width="16.5703125" style="7" customWidth="1"/>
    <col min="2055" max="2055" width="13.7109375" style="7" customWidth="1"/>
    <col min="2056" max="2056" width="14.42578125" style="7" customWidth="1"/>
    <col min="2057" max="2057" width="16.28515625" style="7" customWidth="1"/>
    <col min="2058" max="2058" width="13.85546875" style="7" customWidth="1"/>
    <col min="2059" max="2304" width="9.140625" style="7"/>
    <col min="2305" max="2305" width="4.85546875" style="7" customWidth="1"/>
    <col min="2306" max="2306" width="25.85546875" style="7" customWidth="1"/>
    <col min="2307" max="2307" width="56.7109375" style="7" customWidth="1"/>
    <col min="2308" max="2308" width="20.42578125" style="7" customWidth="1"/>
    <col min="2309" max="2309" width="13" style="7" customWidth="1"/>
    <col min="2310" max="2310" width="16.5703125" style="7" customWidth="1"/>
    <col min="2311" max="2311" width="13.7109375" style="7" customWidth="1"/>
    <col min="2312" max="2312" width="14.42578125" style="7" customWidth="1"/>
    <col min="2313" max="2313" width="16.28515625" style="7" customWidth="1"/>
    <col min="2314" max="2314" width="13.85546875" style="7" customWidth="1"/>
    <col min="2315" max="2560" width="9.140625" style="7"/>
    <col min="2561" max="2561" width="4.85546875" style="7" customWidth="1"/>
    <col min="2562" max="2562" width="25.85546875" style="7" customWidth="1"/>
    <col min="2563" max="2563" width="56.7109375" style="7" customWidth="1"/>
    <col min="2564" max="2564" width="20.42578125" style="7" customWidth="1"/>
    <col min="2565" max="2565" width="13" style="7" customWidth="1"/>
    <col min="2566" max="2566" width="16.5703125" style="7" customWidth="1"/>
    <col min="2567" max="2567" width="13.7109375" style="7" customWidth="1"/>
    <col min="2568" max="2568" width="14.42578125" style="7" customWidth="1"/>
    <col min="2569" max="2569" width="16.28515625" style="7" customWidth="1"/>
    <col min="2570" max="2570" width="13.85546875" style="7" customWidth="1"/>
    <col min="2571" max="2816" width="9.140625" style="7"/>
    <col min="2817" max="2817" width="4.85546875" style="7" customWidth="1"/>
    <col min="2818" max="2818" width="25.85546875" style="7" customWidth="1"/>
    <col min="2819" max="2819" width="56.7109375" style="7" customWidth="1"/>
    <col min="2820" max="2820" width="20.42578125" style="7" customWidth="1"/>
    <col min="2821" max="2821" width="13" style="7" customWidth="1"/>
    <col min="2822" max="2822" width="16.5703125" style="7" customWidth="1"/>
    <col min="2823" max="2823" width="13.7109375" style="7" customWidth="1"/>
    <col min="2824" max="2824" width="14.42578125" style="7" customWidth="1"/>
    <col min="2825" max="2825" width="16.28515625" style="7" customWidth="1"/>
    <col min="2826" max="2826" width="13.85546875" style="7" customWidth="1"/>
    <col min="2827" max="3072" width="9.140625" style="7"/>
    <col min="3073" max="3073" width="4.85546875" style="7" customWidth="1"/>
    <col min="3074" max="3074" width="25.85546875" style="7" customWidth="1"/>
    <col min="3075" max="3075" width="56.7109375" style="7" customWidth="1"/>
    <col min="3076" max="3076" width="20.42578125" style="7" customWidth="1"/>
    <col min="3077" max="3077" width="13" style="7" customWidth="1"/>
    <col min="3078" max="3078" width="16.5703125" style="7" customWidth="1"/>
    <col min="3079" max="3079" width="13.7109375" style="7" customWidth="1"/>
    <col min="3080" max="3080" width="14.42578125" style="7" customWidth="1"/>
    <col min="3081" max="3081" width="16.28515625" style="7" customWidth="1"/>
    <col min="3082" max="3082" width="13.85546875" style="7" customWidth="1"/>
    <col min="3083" max="3328" width="9.140625" style="7"/>
    <col min="3329" max="3329" width="4.85546875" style="7" customWidth="1"/>
    <col min="3330" max="3330" width="25.85546875" style="7" customWidth="1"/>
    <col min="3331" max="3331" width="56.7109375" style="7" customWidth="1"/>
    <col min="3332" max="3332" width="20.42578125" style="7" customWidth="1"/>
    <col min="3333" max="3333" width="13" style="7" customWidth="1"/>
    <col min="3334" max="3334" width="16.5703125" style="7" customWidth="1"/>
    <col min="3335" max="3335" width="13.7109375" style="7" customWidth="1"/>
    <col min="3336" max="3336" width="14.42578125" style="7" customWidth="1"/>
    <col min="3337" max="3337" width="16.28515625" style="7" customWidth="1"/>
    <col min="3338" max="3338" width="13.85546875" style="7" customWidth="1"/>
    <col min="3339" max="3584" width="9.140625" style="7"/>
    <col min="3585" max="3585" width="4.85546875" style="7" customWidth="1"/>
    <col min="3586" max="3586" width="25.85546875" style="7" customWidth="1"/>
    <col min="3587" max="3587" width="56.7109375" style="7" customWidth="1"/>
    <col min="3588" max="3588" width="20.42578125" style="7" customWidth="1"/>
    <col min="3589" max="3589" width="13" style="7" customWidth="1"/>
    <col min="3590" max="3590" width="16.5703125" style="7" customWidth="1"/>
    <col min="3591" max="3591" width="13.7109375" style="7" customWidth="1"/>
    <col min="3592" max="3592" width="14.42578125" style="7" customWidth="1"/>
    <col min="3593" max="3593" width="16.28515625" style="7" customWidth="1"/>
    <col min="3594" max="3594" width="13.85546875" style="7" customWidth="1"/>
    <col min="3595" max="3840" width="9.140625" style="7"/>
    <col min="3841" max="3841" width="4.85546875" style="7" customWidth="1"/>
    <col min="3842" max="3842" width="25.85546875" style="7" customWidth="1"/>
    <col min="3843" max="3843" width="56.7109375" style="7" customWidth="1"/>
    <col min="3844" max="3844" width="20.42578125" style="7" customWidth="1"/>
    <col min="3845" max="3845" width="13" style="7" customWidth="1"/>
    <col min="3846" max="3846" width="16.5703125" style="7" customWidth="1"/>
    <col min="3847" max="3847" width="13.7109375" style="7" customWidth="1"/>
    <col min="3848" max="3848" width="14.42578125" style="7" customWidth="1"/>
    <col min="3849" max="3849" width="16.28515625" style="7" customWidth="1"/>
    <col min="3850" max="3850" width="13.85546875" style="7" customWidth="1"/>
    <col min="3851" max="4096" width="9.140625" style="7"/>
    <col min="4097" max="4097" width="4.85546875" style="7" customWidth="1"/>
    <col min="4098" max="4098" width="25.85546875" style="7" customWidth="1"/>
    <col min="4099" max="4099" width="56.7109375" style="7" customWidth="1"/>
    <col min="4100" max="4100" width="20.42578125" style="7" customWidth="1"/>
    <col min="4101" max="4101" width="13" style="7" customWidth="1"/>
    <col min="4102" max="4102" width="16.5703125" style="7" customWidth="1"/>
    <col min="4103" max="4103" width="13.7109375" style="7" customWidth="1"/>
    <col min="4104" max="4104" width="14.42578125" style="7" customWidth="1"/>
    <col min="4105" max="4105" width="16.28515625" style="7" customWidth="1"/>
    <col min="4106" max="4106" width="13.85546875" style="7" customWidth="1"/>
    <col min="4107" max="4352" width="9.140625" style="7"/>
    <col min="4353" max="4353" width="4.85546875" style="7" customWidth="1"/>
    <col min="4354" max="4354" width="25.85546875" style="7" customWidth="1"/>
    <col min="4355" max="4355" width="56.7109375" style="7" customWidth="1"/>
    <col min="4356" max="4356" width="20.42578125" style="7" customWidth="1"/>
    <col min="4357" max="4357" width="13" style="7" customWidth="1"/>
    <col min="4358" max="4358" width="16.5703125" style="7" customWidth="1"/>
    <col min="4359" max="4359" width="13.7109375" style="7" customWidth="1"/>
    <col min="4360" max="4360" width="14.42578125" style="7" customWidth="1"/>
    <col min="4361" max="4361" width="16.28515625" style="7" customWidth="1"/>
    <col min="4362" max="4362" width="13.85546875" style="7" customWidth="1"/>
    <col min="4363" max="4608" width="9.140625" style="7"/>
    <col min="4609" max="4609" width="4.85546875" style="7" customWidth="1"/>
    <col min="4610" max="4610" width="25.85546875" style="7" customWidth="1"/>
    <col min="4611" max="4611" width="56.7109375" style="7" customWidth="1"/>
    <col min="4612" max="4612" width="20.42578125" style="7" customWidth="1"/>
    <col min="4613" max="4613" width="13" style="7" customWidth="1"/>
    <col min="4614" max="4614" width="16.5703125" style="7" customWidth="1"/>
    <col min="4615" max="4615" width="13.7109375" style="7" customWidth="1"/>
    <col min="4616" max="4616" width="14.42578125" style="7" customWidth="1"/>
    <col min="4617" max="4617" width="16.28515625" style="7" customWidth="1"/>
    <col min="4618" max="4618" width="13.85546875" style="7" customWidth="1"/>
    <col min="4619" max="4864" width="9.140625" style="7"/>
    <col min="4865" max="4865" width="4.85546875" style="7" customWidth="1"/>
    <col min="4866" max="4866" width="25.85546875" style="7" customWidth="1"/>
    <col min="4867" max="4867" width="56.7109375" style="7" customWidth="1"/>
    <col min="4868" max="4868" width="20.42578125" style="7" customWidth="1"/>
    <col min="4869" max="4869" width="13" style="7" customWidth="1"/>
    <col min="4870" max="4870" width="16.5703125" style="7" customWidth="1"/>
    <col min="4871" max="4871" width="13.7109375" style="7" customWidth="1"/>
    <col min="4872" max="4872" width="14.42578125" style="7" customWidth="1"/>
    <col min="4873" max="4873" width="16.28515625" style="7" customWidth="1"/>
    <col min="4874" max="4874" width="13.85546875" style="7" customWidth="1"/>
    <col min="4875" max="5120" width="9.140625" style="7"/>
    <col min="5121" max="5121" width="4.85546875" style="7" customWidth="1"/>
    <col min="5122" max="5122" width="25.85546875" style="7" customWidth="1"/>
    <col min="5123" max="5123" width="56.7109375" style="7" customWidth="1"/>
    <col min="5124" max="5124" width="20.42578125" style="7" customWidth="1"/>
    <col min="5125" max="5125" width="13" style="7" customWidth="1"/>
    <col min="5126" max="5126" width="16.5703125" style="7" customWidth="1"/>
    <col min="5127" max="5127" width="13.7109375" style="7" customWidth="1"/>
    <col min="5128" max="5128" width="14.42578125" style="7" customWidth="1"/>
    <col min="5129" max="5129" width="16.28515625" style="7" customWidth="1"/>
    <col min="5130" max="5130" width="13.85546875" style="7" customWidth="1"/>
    <col min="5131" max="5376" width="9.140625" style="7"/>
    <col min="5377" max="5377" width="4.85546875" style="7" customWidth="1"/>
    <col min="5378" max="5378" width="25.85546875" style="7" customWidth="1"/>
    <col min="5379" max="5379" width="56.7109375" style="7" customWidth="1"/>
    <col min="5380" max="5380" width="20.42578125" style="7" customWidth="1"/>
    <col min="5381" max="5381" width="13" style="7" customWidth="1"/>
    <col min="5382" max="5382" width="16.5703125" style="7" customWidth="1"/>
    <col min="5383" max="5383" width="13.7109375" style="7" customWidth="1"/>
    <col min="5384" max="5384" width="14.42578125" style="7" customWidth="1"/>
    <col min="5385" max="5385" width="16.28515625" style="7" customWidth="1"/>
    <col min="5386" max="5386" width="13.85546875" style="7" customWidth="1"/>
    <col min="5387" max="5632" width="9.140625" style="7"/>
    <col min="5633" max="5633" width="4.85546875" style="7" customWidth="1"/>
    <col min="5634" max="5634" width="25.85546875" style="7" customWidth="1"/>
    <col min="5635" max="5635" width="56.7109375" style="7" customWidth="1"/>
    <col min="5636" max="5636" width="20.42578125" style="7" customWidth="1"/>
    <col min="5637" max="5637" width="13" style="7" customWidth="1"/>
    <col min="5638" max="5638" width="16.5703125" style="7" customWidth="1"/>
    <col min="5639" max="5639" width="13.7109375" style="7" customWidth="1"/>
    <col min="5640" max="5640" width="14.42578125" style="7" customWidth="1"/>
    <col min="5641" max="5641" width="16.28515625" style="7" customWidth="1"/>
    <col min="5642" max="5642" width="13.85546875" style="7" customWidth="1"/>
    <col min="5643" max="5888" width="9.140625" style="7"/>
    <col min="5889" max="5889" width="4.85546875" style="7" customWidth="1"/>
    <col min="5890" max="5890" width="25.85546875" style="7" customWidth="1"/>
    <col min="5891" max="5891" width="56.7109375" style="7" customWidth="1"/>
    <col min="5892" max="5892" width="20.42578125" style="7" customWidth="1"/>
    <col min="5893" max="5893" width="13" style="7" customWidth="1"/>
    <col min="5894" max="5894" width="16.5703125" style="7" customWidth="1"/>
    <col min="5895" max="5895" width="13.7109375" style="7" customWidth="1"/>
    <col min="5896" max="5896" width="14.42578125" style="7" customWidth="1"/>
    <col min="5897" max="5897" width="16.28515625" style="7" customWidth="1"/>
    <col min="5898" max="5898" width="13.85546875" style="7" customWidth="1"/>
    <col min="5899" max="6144" width="9.140625" style="7"/>
    <col min="6145" max="6145" width="4.85546875" style="7" customWidth="1"/>
    <col min="6146" max="6146" width="25.85546875" style="7" customWidth="1"/>
    <col min="6147" max="6147" width="56.7109375" style="7" customWidth="1"/>
    <col min="6148" max="6148" width="20.42578125" style="7" customWidth="1"/>
    <col min="6149" max="6149" width="13" style="7" customWidth="1"/>
    <col min="6150" max="6150" width="16.5703125" style="7" customWidth="1"/>
    <col min="6151" max="6151" width="13.7109375" style="7" customWidth="1"/>
    <col min="6152" max="6152" width="14.42578125" style="7" customWidth="1"/>
    <col min="6153" max="6153" width="16.28515625" style="7" customWidth="1"/>
    <col min="6154" max="6154" width="13.85546875" style="7" customWidth="1"/>
    <col min="6155" max="6400" width="9.140625" style="7"/>
    <col min="6401" max="6401" width="4.85546875" style="7" customWidth="1"/>
    <col min="6402" max="6402" width="25.85546875" style="7" customWidth="1"/>
    <col min="6403" max="6403" width="56.7109375" style="7" customWidth="1"/>
    <col min="6404" max="6404" width="20.42578125" style="7" customWidth="1"/>
    <col min="6405" max="6405" width="13" style="7" customWidth="1"/>
    <col min="6406" max="6406" width="16.5703125" style="7" customWidth="1"/>
    <col min="6407" max="6407" width="13.7109375" style="7" customWidth="1"/>
    <col min="6408" max="6408" width="14.42578125" style="7" customWidth="1"/>
    <col min="6409" max="6409" width="16.28515625" style="7" customWidth="1"/>
    <col min="6410" max="6410" width="13.85546875" style="7" customWidth="1"/>
    <col min="6411" max="6656" width="9.140625" style="7"/>
    <col min="6657" max="6657" width="4.85546875" style="7" customWidth="1"/>
    <col min="6658" max="6658" width="25.85546875" style="7" customWidth="1"/>
    <col min="6659" max="6659" width="56.7109375" style="7" customWidth="1"/>
    <col min="6660" max="6660" width="20.42578125" style="7" customWidth="1"/>
    <col min="6661" max="6661" width="13" style="7" customWidth="1"/>
    <col min="6662" max="6662" width="16.5703125" style="7" customWidth="1"/>
    <col min="6663" max="6663" width="13.7109375" style="7" customWidth="1"/>
    <col min="6664" max="6664" width="14.42578125" style="7" customWidth="1"/>
    <col min="6665" max="6665" width="16.28515625" style="7" customWidth="1"/>
    <col min="6666" max="6666" width="13.85546875" style="7" customWidth="1"/>
    <col min="6667" max="6912" width="9.140625" style="7"/>
    <col min="6913" max="6913" width="4.85546875" style="7" customWidth="1"/>
    <col min="6914" max="6914" width="25.85546875" style="7" customWidth="1"/>
    <col min="6915" max="6915" width="56.7109375" style="7" customWidth="1"/>
    <col min="6916" max="6916" width="20.42578125" style="7" customWidth="1"/>
    <col min="6917" max="6917" width="13" style="7" customWidth="1"/>
    <col min="6918" max="6918" width="16.5703125" style="7" customWidth="1"/>
    <col min="6919" max="6919" width="13.7109375" style="7" customWidth="1"/>
    <col min="6920" max="6920" width="14.42578125" style="7" customWidth="1"/>
    <col min="6921" max="6921" width="16.28515625" style="7" customWidth="1"/>
    <col min="6922" max="6922" width="13.85546875" style="7" customWidth="1"/>
    <col min="6923" max="7168" width="9.140625" style="7"/>
    <col min="7169" max="7169" width="4.85546875" style="7" customWidth="1"/>
    <col min="7170" max="7170" width="25.85546875" style="7" customWidth="1"/>
    <col min="7171" max="7171" width="56.7109375" style="7" customWidth="1"/>
    <col min="7172" max="7172" width="20.42578125" style="7" customWidth="1"/>
    <col min="7173" max="7173" width="13" style="7" customWidth="1"/>
    <col min="7174" max="7174" width="16.5703125" style="7" customWidth="1"/>
    <col min="7175" max="7175" width="13.7109375" style="7" customWidth="1"/>
    <col min="7176" max="7176" width="14.42578125" style="7" customWidth="1"/>
    <col min="7177" max="7177" width="16.28515625" style="7" customWidth="1"/>
    <col min="7178" max="7178" width="13.85546875" style="7" customWidth="1"/>
    <col min="7179" max="7424" width="9.140625" style="7"/>
    <col min="7425" max="7425" width="4.85546875" style="7" customWidth="1"/>
    <col min="7426" max="7426" width="25.85546875" style="7" customWidth="1"/>
    <col min="7427" max="7427" width="56.7109375" style="7" customWidth="1"/>
    <col min="7428" max="7428" width="20.42578125" style="7" customWidth="1"/>
    <col min="7429" max="7429" width="13" style="7" customWidth="1"/>
    <col min="7430" max="7430" width="16.5703125" style="7" customWidth="1"/>
    <col min="7431" max="7431" width="13.7109375" style="7" customWidth="1"/>
    <col min="7432" max="7432" width="14.42578125" style="7" customWidth="1"/>
    <col min="7433" max="7433" width="16.28515625" style="7" customWidth="1"/>
    <col min="7434" max="7434" width="13.85546875" style="7" customWidth="1"/>
    <col min="7435" max="7680" width="9.140625" style="7"/>
    <col min="7681" max="7681" width="4.85546875" style="7" customWidth="1"/>
    <col min="7682" max="7682" width="25.85546875" style="7" customWidth="1"/>
    <col min="7683" max="7683" width="56.7109375" style="7" customWidth="1"/>
    <col min="7684" max="7684" width="20.42578125" style="7" customWidth="1"/>
    <col min="7685" max="7685" width="13" style="7" customWidth="1"/>
    <col min="7686" max="7686" width="16.5703125" style="7" customWidth="1"/>
    <col min="7687" max="7687" width="13.7109375" style="7" customWidth="1"/>
    <col min="7688" max="7688" width="14.42578125" style="7" customWidth="1"/>
    <col min="7689" max="7689" width="16.28515625" style="7" customWidth="1"/>
    <col min="7690" max="7690" width="13.85546875" style="7" customWidth="1"/>
    <col min="7691" max="7936" width="9.140625" style="7"/>
    <col min="7937" max="7937" width="4.85546875" style="7" customWidth="1"/>
    <col min="7938" max="7938" width="25.85546875" style="7" customWidth="1"/>
    <col min="7939" max="7939" width="56.7109375" style="7" customWidth="1"/>
    <col min="7940" max="7940" width="20.42578125" style="7" customWidth="1"/>
    <col min="7941" max="7941" width="13" style="7" customWidth="1"/>
    <col min="7942" max="7942" width="16.5703125" style="7" customWidth="1"/>
    <col min="7943" max="7943" width="13.7109375" style="7" customWidth="1"/>
    <col min="7944" max="7944" width="14.42578125" style="7" customWidth="1"/>
    <col min="7945" max="7945" width="16.28515625" style="7" customWidth="1"/>
    <col min="7946" max="7946" width="13.85546875" style="7" customWidth="1"/>
    <col min="7947" max="8192" width="9.140625" style="7"/>
    <col min="8193" max="8193" width="4.85546875" style="7" customWidth="1"/>
    <col min="8194" max="8194" width="25.85546875" style="7" customWidth="1"/>
    <col min="8195" max="8195" width="56.7109375" style="7" customWidth="1"/>
    <col min="8196" max="8196" width="20.42578125" style="7" customWidth="1"/>
    <col min="8197" max="8197" width="13" style="7" customWidth="1"/>
    <col min="8198" max="8198" width="16.5703125" style="7" customWidth="1"/>
    <col min="8199" max="8199" width="13.7109375" style="7" customWidth="1"/>
    <col min="8200" max="8200" width="14.42578125" style="7" customWidth="1"/>
    <col min="8201" max="8201" width="16.28515625" style="7" customWidth="1"/>
    <col min="8202" max="8202" width="13.85546875" style="7" customWidth="1"/>
    <col min="8203" max="8448" width="9.140625" style="7"/>
    <col min="8449" max="8449" width="4.85546875" style="7" customWidth="1"/>
    <col min="8450" max="8450" width="25.85546875" style="7" customWidth="1"/>
    <col min="8451" max="8451" width="56.7109375" style="7" customWidth="1"/>
    <col min="8452" max="8452" width="20.42578125" style="7" customWidth="1"/>
    <col min="8453" max="8453" width="13" style="7" customWidth="1"/>
    <col min="8454" max="8454" width="16.5703125" style="7" customWidth="1"/>
    <col min="8455" max="8455" width="13.7109375" style="7" customWidth="1"/>
    <col min="8456" max="8456" width="14.42578125" style="7" customWidth="1"/>
    <col min="8457" max="8457" width="16.28515625" style="7" customWidth="1"/>
    <col min="8458" max="8458" width="13.85546875" style="7" customWidth="1"/>
    <col min="8459" max="8704" width="9.140625" style="7"/>
    <col min="8705" max="8705" width="4.85546875" style="7" customWidth="1"/>
    <col min="8706" max="8706" width="25.85546875" style="7" customWidth="1"/>
    <col min="8707" max="8707" width="56.7109375" style="7" customWidth="1"/>
    <col min="8708" max="8708" width="20.42578125" style="7" customWidth="1"/>
    <col min="8709" max="8709" width="13" style="7" customWidth="1"/>
    <col min="8710" max="8710" width="16.5703125" style="7" customWidth="1"/>
    <col min="8711" max="8711" width="13.7109375" style="7" customWidth="1"/>
    <col min="8712" max="8712" width="14.42578125" style="7" customWidth="1"/>
    <col min="8713" max="8713" width="16.28515625" style="7" customWidth="1"/>
    <col min="8714" max="8714" width="13.85546875" style="7" customWidth="1"/>
    <col min="8715" max="8960" width="9.140625" style="7"/>
    <col min="8961" max="8961" width="4.85546875" style="7" customWidth="1"/>
    <col min="8962" max="8962" width="25.85546875" style="7" customWidth="1"/>
    <col min="8963" max="8963" width="56.7109375" style="7" customWidth="1"/>
    <col min="8964" max="8964" width="20.42578125" style="7" customWidth="1"/>
    <col min="8965" max="8965" width="13" style="7" customWidth="1"/>
    <col min="8966" max="8966" width="16.5703125" style="7" customWidth="1"/>
    <col min="8967" max="8967" width="13.7109375" style="7" customWidth="1"/>
    <col min="8968" max="8968" width="14.42578125" style="7" customWidth="1"/>
    <col min="8969" max="8969" width="16.28515625" style="7" customWidth="1"/>
    <col min="8970" max="8970" width="13.85546875" style="7" customWidth="1"/>
    <col min="8971" max="9216" width="9.140625" style="7"/>
    <col min="9217" max="9217" width="4.85546875" style="7" customWidth="1"/>
    <col min="9218" max="9218" width="25.85546875" style="7" customWidth="1"/>
    <col min="9219" max="9219" width="56.7109375" style="7" customWidth="1"/>
    <col min="9220" max="9220" width="20.42578125" style="7" customWidth="1"/>
    <col min="9221" max="9221" width="13" style="7" customWidth="1"/>
    <col min="9222" max="9222" width="16.5703125" style="7" customWidth="1"/>
    <col min="9223" max="9223" width="13.7109375" style="7" customWidth="1"/>
    <col min="9224" max="9224" width="14.42578125" style="7" customWidth="1"/>
    <col min="9225" max="9225" width="16.28515625" style="7" customWidth="1"/>
    <col min="9226" max="9226" width="13.85546875" style="7" customWidth="1"/>
    <col min="9227" max="9472" width="9.140625" style="7"/>
    <col min="9473" max="9473" width="4.85546875" style="7" customWidth="1"/>
    <col min="9474" max="9474" width="25.85546875" style="7" customWidth="1"/>
    <col min="9475" max="9475" width="56.7109375" style="7" customWidth="1"/>
    <col min="9476" max="9476" width="20.42578125" style="7" customWidth="1"/>
    <col min="9477" max="9477" width="13" style="7" customWidth="1"/>
    <col min="9478" max="9478" width="16.5703125" style="7" customWidth="1"/>
    <col min="9479" max="9479" width="13.7109375" style="7" customWidth="1"/>
    <col min="9480" max="9480" width="14.42578125" style="7" customWidth="1"/>
    <col min="9481" max="9481" width="16.28515625" style="7" customWidth="1"/>
    <col min="9482" max="9482" width="13.85546875" style="7" customWidth="1"/>
    <col min="9483" max="9728" width="9.140625" style="7"/>
    <col min="9729" max="9729" width="4.85546875" style="7" customWidth="1"/>
    <col min="9730" max="9730" width="25.85546875" style="7" customWidth="1"/>
    <col min="9731" max="9731" width="56.7109375" style="7" customWidth="1"/>
    <col min="9732" max="9732" width="20.42578125" style="7" customWidth="1"/>
    <col min="9733" max="9733" width="13" style="7" customWidth="1"/>
    <col min="9734" max="9734" width="16.5703125" style="7" customWidth="1"/>
    <col min="9735" max="9735" width="13.7109375" style="7" customWidth="1"/>
    <col min="9736" max="9736" width="14.42578125" style="7" customWidth="1"/>
    <col min="9737" max="9737" width="16.28515625" style="7" customWidth="1"/>
    <col min="9738" max="9738" width="13.85546875" style="7" customWidth="1"/>
    <col min="9739" max="9984" width="9.140625" style="7"/>
    <col min="9985" max="9985" width="4.85546875" style="7" customWidth="1"/>
    <col min="9986" max="9986" width="25.85546875" style="7" customWidth="1"/>
    <col min="9987" max="9987" width="56.7109375" style="7" customWidth="1"/>
    <col min="9988" max="9988" width="20.42578125" style="7" customWidth="1"/>
    <col min="9989" max="9989" width="13" style="7" customWidth="1"/>
    <col min="9990" max="9990" width="16.5703125" style="7" customWidth="1"/>
    <col min="9991" max="9991" width="13.7109375" style="7" customWidth="1"/>
    <col min="9992" max="9992" width="14.42578125" style="7" customWidth="1"/>
    <col min="9993" max="9993" width="16.28515625" style="7" customWidth="1"/>
    <col min="9994" max="9994" width="13.85546875" style="7" customWidth="1"/>
    <col min="9995" max="10240" width="9.140625" style="7"/>
    <col min="10241" max="10241" width="4.85546875" style="7" customWidth="1"/>
    <col min="10242" max="10242" width="25.85546875" style="7" customWidth="1"/>
    <col min="10243" max="10243" width="56.7109375" style="7" customWidth="1"/>
    <col min="10244" max="10244" width="20.42578125" style="7" customWidth="1"/>
    <col min="10245" max="10245" width="13" style="7" customWidth="1"/>
    <col min="10246" max="10246" width="16.5703125" style="7" customWidth="1"/>
    <col min="10247" max="10247" width="13.7109375" style="7" customWidth="1"/>
    <col min="10248" max="10248" width="14.42578125" style="7" customWidth="1"/>
    <col min="10249" max="10249" width="16.28515625" style="7" customWidth="1"/>
    <col min="10250" max="10250" width="13.85546875" style="7" customWidth="1"/>
    <col min="10251" max="10496" width="9.140625" style="7"/>
    <col min="10497" max="10497" width="4.85546875" style="7" customWidth="1"/>
    <col min="10498" max="10498" width="25.85546875" style="7" customWidth="1"/>
    <col min="10499" max="10499" width="56.7109375" style="7" customWidth="1"/>
    <col min="10500" max="10500" width="20.42578125" style="7" customWidth="1"/>
    <col min="10501" max="10501" width="13" style="7" customWidth="1"/>
    <col min="10502" max="10502" width="16.5703125" style="7" customWidth="1"/>
    <col min="10503" max="10503" width="13.7109375" style="7" customWidth="1"/>
    <col min="10504" max="10504" width="14.42578125" style="7" customWidth="1"/>
    <col min="10505" max="10505" width="16.28515625" style="7" customWidth="1"/>
    <col min="10506" max="10506" width="13.85546875" style="7" customWidth="1"/>
    <col min="10507" max="10752" width="9.140625" style="7"/>
    <col min="10753" max="10753" width="4.85546875" style="7" customWidth="1"/>
    <col min="10754" max="10754" width="25.85546875" style="7" customWidth="1"/>
    <col min="10755" max="10755" width="56.7109375" style="7" customWidth="1"/>
    <col min="10756" max="10756" width="20.42578125" style="7" customWidth="1"/>
    <col min="10757" max="10757" width="13" style="7" customWidth="1"/>
    <col min="10758" max="10758" width="16.5703125" style="7" customWidth="1"/>
    <col min="10759" max="10759" width="13.7109375" style="7" customWidth="1"/>
    <col min="10760" max="10760" width="14.42578125" style="7" customWidth="1"/>
    <col min="10761" max="10761" width="16.28515625" style="7" customWidth="1"/>
    <col min="10762" max="10762" width="13.85546875" style="7" customWidth="1"/>
    <col min="10763" max="11008" width="9.140625" style="7"/>
    <col min="11009" max="11009" width="4.85546875" style="7" customWidth="1"/>
    <col min="11010" max="11010" width="25.85546875" style="7" customWidth="1"/>
    <col min="11011" max="11011" width="56.7109375" style="7" customWidth="1"/>
    <col min="11012" max="11012" width="20.42578125" style="7" customWidth="1"/>
    <col min="11013" max="11013" width="13" style="7" customWidth="1"/>
    <col min="11014" max="11014" width="16.5703125" style="7" customWidth="1"/>
    <col min="11015" max="11015" width="13.7109375" style="7" customWidth="1"/>
    <col min="11016" max="11016" width="14.42578125" style="7" customWidth="1"/>
    <col min="11017" max="11017" width="16.28515625" style="7" customWidth="1"/>
    <col min="11018" max="11018" width="13.85546875" style="7" customWidth="1"/>
    <col min="11019" max="11264" width="9.140625" style="7"/>
    <col min="11265" max="11265" width="4.85546875" style="7" customWidth="1"/>
    <col min="11266" max="11266" width="25.85546875" style="7" customWidth="1"/>
    <col min="11267" max="11267" width="56.7109375" style="7" customWidth="1"/>
    <col min="11268" max="11268" width="20.42578125" style="7" customWidth="1"/>
    <col min="11269" max="11269" width="13" style="7" customWidth="1"/>
    <col min="11270" max="11270" width="16.5703125" style="7" customWidth="1"/>
    <col min="11271" max="11271" width="13.7109375" style="7" customWidth="1"/>
    <col min="11272" max="11272" width="14.42578125" style="7" customWidth="1"/>
    <col min="11273" max="11273" width="16.28515625" style="7" customWidth="1"/>
    <col min="11274" max="11274" width="13.85546875" style="7" customWidth="1"/>
    <col min="11275" max="11520" width="9.140625" style="7"/>
    <col min="11521" max="11521" width="4.85546875" style="7" customWidth="1"/>
    <col min="11522" max="11522" width="25.85546875" style="7" customWidth="1"/>
    <col min="11523" max="11523" width="56.7109375" style="7" customWidth="1"/>
    <col min="11524" max="11524" width="20.42578125" style="7" customWidth="1"/>
    <col min="11525" max="11525" width="13" style="7" customWidth="1"/>
    <col min="11526" max="11526" width="16.5703125" style="7" customWidth="1"/>
    <col min="11527" max="11527" width="13.7109375" style="7" customWidth="1"/>
    <col min="11528" max="11528" width="14.42578125" style="7" customWidth="1"/>
    <col min="11529" max="11529" width="16.28515625" style="7" customWidth="1"/>
    <col min="11530" max="11530" width="13.85546875" style="7" customWidth="1"/>
    <col min="11531" max="11776" width="9.140625" style="7"/>
    <col min="11777" max="11777" width="4.85546875" style="7" customWidth="1"/>
    <col min="11778" max="11778" width="25.85546875" style="7" customWidth="1"/>
    <col min="11779" max="11779" width="56.7109375" style="7" customWidth="1"/>
    <col min="11780" max="11780" width="20.42578125" style="7" customWidth="1"/>
    <col min="11781" max="11781" width="13" style="7" customWidth="1"/>
    <col min="11782" max="11782" width="16.5703125" style="7" customWidth="1"/>
    <col min="11783" max="11783" width="13.7109375" style="7" customWidth="1"/>
    <col min="11784" max="11784" width="14.42578125" style="7" customWidth="1"/>
    <col min="11785" max="11785" width="16.28515625" style="7" customWidth="1"/>
    <col min="11786" max="11786" width="13.85546875" style="7" customWidth="1"/>
    <col min="11787" max="12032" width="9.140625" style="7"/>
    <col min="12033" max="12033" width="4.85546875" style="7" customWidth="1"/>
    <col min="12034" max="12034" width="25.85546875" style="7" customWidth="1"/>
    <col min="12035" max="12035" width="56.7109375" style="7" customWidth="1"/>
    <col min="12036" max="12036" width="20.42578125" style="7" customWidth="1"/>
    <col min="12037" max="12037" width="13" style="7" customWidth="1"/>
    <col min="12038" max="12038" width="16.5703125" style="7" customWidth="1"/>
    <col min="12039" max="12039" width="13.7109375" style="7" customWidth="1"/>
    <col min="12040" max="12040" width="14.42578125" style="7" customWidth="1"/>
    <col min="12041" max="12041" width="16.28515625" style="7" customWidth="1"/>
    <col min="12042" max="12042" width="13.85546875" style="7" customWidth="1"/>
    <col min="12043" max="12288" width="9.140625" style="7"/>
    <col min="12289" max="12289" width="4.85546875" style="7" customWidth="1"/>
    <col min="12290" max="12290" width="25.85546875" style="7" customWidth="1"/>
    <col min="12291" max="12291" width="56.7109375" style="7" customWidth="1"/>
    <col min="12292" max="12292" width="20.42578125" style="7" customWidth="1"/>
    <col min="12293" max="12293" width="13" style="7" customWidth="1"/>
    <col min="12294" max="12294" width="16.5703125" style="7" customWidth="1"/>
    <col min="12295" max="12295" width="13.7109375" style="7" customWidth="1"/>
    <col min="12296" max="12296" width="14.42578125" style="7" customWidth="1"/>
    <col min="12297" max="12297" width="16.28515625" style="7" customWidth="1"/>
    <col min="12298" max="12298" width="13.85546875" style="7" customWidth="1"/>
    <col min="12299" max="12544" width="9.140625" style="7"/>
    <col min="12545" max="12545" width="4.85546875" style="7" customWidth="1"/>
    <col min="12546" max="12546" width="25.85546875" style="7" customWidth="1"/>
    <col min="12547" max="12547" width="56.7109375" style="7" customWidth="1"/>
    <col min="12548" max="12548" width="20.42578125" style="7" customWidth="1"/>
    <col min="12549" max="12549" width="13" style="7" customWidth="1"/>
    <col min="12550" max="12550" width="16.5703125" style="7" customWidth="1"/>
    <col min="12551" max="12551" width="13.7109375" style="7" customWidth="1"/>
    <col min="12552" max="12552" width="14.42578125" style="7" customWidth="1"/>
    <col min="12553" max="12553" width="16.28515625" style="7" customWidth="1"/>
    <col min="12554" max="12554" width="13.85546875" style="7" customWidth="1"/>
    <col min="12555" max="12800" width="9.140625" style="7"/>
    <col min="12801" max="12801" width="4.85546875" style="7" customWidth="1"/>
    <col min="12802" max="12802" width="25.85546875" style="7" customWidth="1"/>
    <col min="12803" max="12803" width="56.7109375" style="7" customWidth="1"/>
    <col min="12804" max="12804" width="20.42578125" style="7" customWidth="1"/>
    <col min="12805" max="12805" width="13" style="7" customWidth="1"/>
    <col min="12806" max="12806" width="16.5703125" style="7" customWidth="1"/>
    <col min="12807" max="12807" width="13.7109375" style="7" customWidth="1"/>
    <col min="12808" max="12808" width="14.42578125" style="7" customWidth="1"/>
    <col min="12809" max="12809" width="16.28515625" style="7" customWidth="1"/>
    <col min="12810" max="12810" width="13.85546875" style="7" customWidth="1"/>
    <col min="12811" max="13056" width="9.140625" style="7"/>
    <col min="13057" max="13057" width="4.85546875" style="7" customWidth="1"/>
    <col min="13058" max="13058" width="25.85546875" style="7" customWidth="1"/>
    <col min="13059" max="13059" width="56.7109375" style="7" customWidth="1"/>
    <col min="13060" max="13060" width="20.42578125" style="7" customWidth="1"/>
    <col min="13061" max="13061" width="13" style="7" customWidth="1"/>
    <col min="13062" max="13062" width="16.5703125" style="7" customWidth="1"/>
    <col min="13063" max="13063" width="13.7109375" style="7" customWidth="1"/>
    <col min="13064" max="13064" width="14.42578125" style="7" customWidth="1"/>
    <col min="13065" max="13065" width="16.28515625" style="7" customWidth="1"/>
    <col min="13066" max="13066" width="13.85546875" style="7" customWidth="1"/>
    <col min="13067" max="13312" width="9.140625" style="7"/>
    <col min="13313" max="13313" width="4.85546875" style="7" customWidth="1"/>
    <col min="13314" max="13314" width="25.85546875" style="7" customWidth="1"/>
    <col min="13315" max="13315" width="56.7109375" style="7" customWidth="1"/>
    <col min="13316" max="13316" width="20.42578125" style="7" customWidth="1"/>
    <col min="13317" max="13317" width="13" style="7" customWidth="1"/>
    <col min="13318" max="13318" width="16.5703125" style="7" customWidth="1"/>
    <col min="13319" max="13319" width="13.7109375" style="7" customWidth="1"/>
    <col min="13320" max="13320" width="14.42578125" style="7" customWidth="1"/>
    <col min="13321" max="13321" width="16.28515625" style="7" customWidth="1"/>
    <col min="13322" max="13322" width="13.85546875" style="7" customWidth="1"/>
    <col min="13323" max="13568" width="9.140625" style="7"/>
    <col min="13569" max="13569" width="4.85546875" style="7" customWidth="1"/>
    <col min="13570" max="13570" width="25.85546875" style="7" customWidth="1"/>
    <col min="13571" max="13571" width="56.7109375" style="7" customWidth="1"/>
    <col min="13572" max="13572" width="20.42578125" style="7" customWidth="1"/>
    <col min="13573" max="13573" width="13" style="7" customWidth="1"/>
    <col min="13574" max="13574" width="16.5703125" style="7" customWidth="1"/>
    <col min="13575" max="13575" width="13.7109375" style="7" customWidth="1"/>
    <col min="13576" max="13576" width="14.42578125" style="7" customWidth="1"/>
    <col min="13577" max="13577" width="16.28515625" style="7" customWidth="1"/>
    <col min="13578" max="13578" width="13.85546875" style="7" customWidth="1"/>
    <col min="13579" max="13824" width="9.140625" style="7"/>
    <col min="13825" max="13825" width="4.85546875" style="7" customWidth="1"/>
    <col min="13826" max="13826" width="25.85546875" style="7" customWidth="1"/>
    <col min="13827" max="13827" width="56.7109375" style="7" customWidth="1"/>
    <col min="13828" max="13828" width="20.42578125" style="7" customWidth="1"/>
    <col min="13829" max="13829" width="13" style="7" customWidth="1"/>
    <col min="13830" max="13830" width="16.5703125" style="7" customWidth="1"/>
    <col min="13831" max="13831" width="13.7109375" style="7" customWidth="1"/>
    <col min="13832" max="13832" width="14.42578125" style="7" customWidth="1"/>
    <col min="13833" max="13833" width="16.28515625" style="7" customWidth="1"/>
    <col min="13834" max="13834" width="13.85546875" style="7" customWidth="1"/>
    <col min="13835" max="14080" width="9.140625" style="7"/>
    <col min="14081" max="14081" width="4.85546875" style="7" customWidth="1"/>
    <col min="14082" max="14082" width="25.85546875" style="7" customWidth="1"/>
    <col min="14083" max="14083" width="56.7109375" style="7" customWidth="1"/>
    <col min="14084" max="14084" width="20.42578125" style="7" customWidth="1"/>
    <col min="14085" max="14085" width="13" style="7" customWidth="1"/>
    <col min="14086" max="14086" width="16.5703125" style="7" customWidth="1"/>
    <col min="14087" max="14087" width="13.7109375" style="7" customWidth="1"/>
    <col min="14088" max="14088" width="14.42578125" style="7" customWidth="1"/>
    <col min="14089" max="14089" width="16.28515625" style="7" customWidth="1"/>
    <col min="14090" max="14090" width="13.85546875" style="7" customWidth="1"/>
    <col min="14091" max="14336" width="9.140625" style="7"/>
    <col min="14337" max="14337" width="4.85546875" style="7" customWidth="1"/>
    <col min="14338" max="14338" width="25.85546875" style="7" customWidth="1"/>
    <col min="14339" max="14339" width="56.7109375" style="7" customWidth="1"/>
    <col min="14340" max="14340" width="20.42578125" style="7" customWidth="1"/>
    <col min="14341" max="14341" width="13" style="7" customWidth="1"/>
    <col min="14342" max="14342" width="16.5703125" style="7" customWidth="1"/>
    <col min="14343" max="14343" width="13.7109375" style="7" customWidth="1"/>
    <col min="14344" max="14344" width="14.42578125" style="7" customWidth="1"/>
    <col min="14345" max="14345" width="16.28515625" style="7" customWidth="1"/>
    <col min="14346" max="14346" width="13.85546875" style="7" customWidth="1"/>
    <col min="14347" max="14592" width="9.140625" style="7"/>
    <col min="14593" max="14593" width="4.85546875" style="7" customWidth="1"/>
    <col min="14594" max="14594" width="25.85546875" style="7" customWidth="1"/>
    <col min="14595" max="14595" width="56.7109375" style="7" customWidth="1"/>
    <col min="14596" max="14596" width="20.42578125" style="7" customWidth="1"/>
    <col min="14597" max="14597" width="13" style="7" customWidth="1"/>
    <col min="14598" max="14598" width="16.5703125" style="7" customWidth="1"/>
    <col min="14599" max="14599" width="13.7109375" style="7" customWidth="1"/>
    <col min="14600" max="14600" width="14.42578125" style="7" customWidth="1"/>
    <col min="14601" max="14601" width="16.28515625" style="7" customWidth="1"/>
    <col min="14602" max="14602" width="13.85546875" style="7" customWidth="1"/>
    <col min="14603" max="14848" width="9.140625" style="7"/>
    <col min="14849" max="14849" width="4.85546875" style="7" customWidth="1"/>
    <col min="14850" max="14850" width="25.85546875" style="7" customWidth="1"/>
    <col min="14851" max="14851" width="56.7109375" style="7" customWidth="1"/>
    <col min="14852" max="14852" width="20.42578125" style="7" customWidth="1"/>
    <col min="14853" max="14853" width="13" style="7" customWidth="1"/>
    <col min="14854" max="14854" width="16.5703125" style="7" customWidth="1"/>
    <col min="14855" max="14855" width="13.7109375" style="7" customWidth="1"/>
    <col min="14856" max="14856" width="14.42578125" style="7" customWidth="1"/>
    <col min="14857" max="14857" width="16.28515625" style="7" customWidth="1"/>
    <col min="14858" max="14858" width="13.85546875" style="7" customWidth="1"/>
    <col min="14859" max="15104" width="9.140625" style="7"/>
    <col min="15105" max="15105" width="4.85546875" style="7" customWidth="1"/>
    <col min="15106" max="15106" width="25.85546875" style="7" customWidth="1"/>
    <col min="15107" max="15107" width="56.7109375" style="7" customWidth="1"/>
    <col min="15108" max="15108" width="20.42578125" style="7" customWidth="1"/>
    <col min="15109" max="15109" width="13" style="7" customWidth="1"/>
    <col min="15110" max="15110" width="16.5703125" style="7" customWidth="1"/>
    <col min="15111" max="15111" width="13.7109375" style="7" customWidth="1"/>
    <col min="15112" max="15112" width="14.42578125" style="7" customWidth="1"/>
    <col min="15113" max="15113" width="16.28515625" style="7" customWidth="1"/>
    <col min="15114" max="15114" width="13.85546875" style="7" customWidth="1"/>
    <col min="15115" max="15360" width="9.140625" style="7"/>
    <col min="15361" max="15361" width="4.85546875" style="7" customWidth="1"/>
    <col min="15362" max="15362" width="25.85546875" style="7" customWidth="1"/>
    <col min="15363" max="15363" width="56.7109375" style="7" customWidth="1"/>
    <col min="15364" max="15364" width="20.42578125" style="7" customWidth="1"/>
    <col min="15365" max="15365" width="13" style="7" customWidth="1"/>
    <col min="15366" max="15366" width="16.5703125" style="7" customWidth="1"/>
    <col min="15367" max="15367" width="13.7109375" style="7" customWidth="1"/>
    <col min="15368" max="15368" width="14.42578125" style="7" customWidth="1"/>
    <col min="15369" max="15369" width="16.28515625" style="7" customWidth="1"/>
    <col min="15370" max="15370" width="13.85546875" style="7" customWidth="1"/>
    <col min="15371" max="15616" width="9.140625" style="7"/>
    <col min="15617" max="15617" width="4.85546875" style="7" customWidth="1"/>
    <col min="15618" max="15618" width="25.85546875" style="7" customWidth="1"/>
    <col min="15619" max="15619" width="56.7109375" style="7" customWidth="1"/>
    <col min="15620" max="15620" width="20.42578125" style="7" customWidth="1"/>
    <col min="15621" max="15621" width="13" style="7" customWidth="1"/>
    <col min="15622" max="15622" width="16.5703125" style="7" customWidth="1"/>
    <col min="15623" max="15623" width="13.7109375" style="7" customWidth="1"/>
    <col min="15624" max="15624" width="14.42578125" style="7" customWidth="1"/>
    <col min="15625" max="15625" width="16.28515625" style="7" customWidth="1"/>
    <col min="15626" max="15626" width="13.85546875" style="7" customWidth="1"/>
    <col min="15627" max="15872" width="9.140625" style="7"/>
    <col min="15873" max="15873" width="4.85546875" style="7" customWidth="1"/>
    <col min="15874" max="15874" width="25.85546875" style="7" customWidth="1"/>
    <col min="15875" max="15875" width="56.7109375" style="7" customWidth="1"/>
    <col min="15876" max="15876" width="20.42578125" style="7" customWidth="1"/>
    <col min="15877" max="15877" width="13" style="7" customWidth="1"/>
    <col min="15878" max="15878" width="16.5703125" style="7" customWidth="1"/>
    <col min="15879" max="15879" width="13.7109375" style="7" customWidth="1"/>
    <col min="15880" max="15880" width="14.42578125" style="7" customWidth="1"/>
    <col min="15881" max="15881" width="16.28515625" style="7" customWidth="1"/>
    <col min="15882" max="15882" width="13.85546875" style="7" customWidth="1"/>
    <col min="15883" max="16128" width="9.140625" style="7"/>
    <col min="16129" max="16129" width="4.85546875" style="7" customWidth="1"/>
    <col min="16130" max="16130" width="25.85546875" style="7" customWidth="1"/>
    <col min="16131" max="16131" width="56.7109375" style="7" customWidth="1"/>
    <col min="16132" max="16132" width="20.42578125" style="7" customWidth="1"/>
    <col min="16133" max="16133" width="13" style="7" customWidth="1"/>
    <col min="16134" max="16134" width="16.5703125" style="7" customWidth="1"/>
    <col min="16135" max="16135" width="13.7109375" style="7" customWidth="1"/>
    <col min="16136" max="16136" width="14.42578125" style="7" customWidth="1"/>
    <col min="16137" max="16137" width="16.28515625" style="7" customWidth="1"/>
    <col min="16138" max="16138" width="13.85546875" style="7" customWidth="1"/>
    <col min="16139" max="16384" width="9.140625" style="7"/>
  </cols>
  <sheetData>
    <row r="2" spans="1:9" ht="15.75" x14ac:dyDescent="0.25">
      <c r="F2" s="4" t="s">
        <v>0</v>
      </c>
      <c r="G2" s="5"/>
      <c r="H2" s="5"/>
    </row>
    <row r="3" spans="1:9" ht="15.75" x14ac:dyDescent="0.25">
      <c r="F3" s="4" t="s">
        <v>1</v>
      </c>
      <c r="G3" s="5"/>
      <c r="H3" s="5"/>
    </row>
    <row r="4" spans="1:9" ht="15.75" x14ac:dyDescent="0.25">
      <c r="F4" s="4" t="s">
        <v>2</v>
      </c>
      <c r="G4" s="5"/>
      <c r="H4" s="5"/>
    </row>
    <row r="5" spans="1:9" ht="15.75" x14ac:dyDescent="0.25">
      <c r="F5" s="4" t="s">
        <v>3</v>
      </c>
      <c r="G5" s="5"/>
      <c r="H5" s="5"/>
    </row>
    <row r="6" spans="1:9" ht="15.75" x14ac:dyDescent="0.25">
      <c r="F6" s="4" t="s">
        <v>4</v>
      </c>
      <c r="G6" s="5"/>
      <c r="H6" s="5"/>
    </row>
    <row r="8" spans="1:9" x14ac:dyDescent="0.25">
      <c r="A8" s="117" t="s">
        <v>5</v>
      </c>
      <c r="B8" s="117"/>
      <c r="C8" s="117"/>
      <c r="D8" s="117"/>
      <c r="E8" s="117"/>
      <c r="F8" s="117"/>
      <c r="G8" s="117"/>
      <c r="H8" s="117"/>
      <c r="I8" s="117"/>
    </row>
    <row r="9" spans="1:9" x14ac:dyDescent="0.25">
      <c r="A9" s="118" t="s">
        <v>6</v>
      </c>
      <c r="B9" s="118"/>
      <c r="C9" s="118"/>
      <c r="D9" s="118"/>
      <c r="E9" s="118"/>
      <c r="F9" s="118"/>
      <c r="G9" s="118"/>
      <c r="H9" s="118"/>
      <c r="I9" s="118"/>
    </row>
    <row r="10" spans="1:9" ht="15.75" thickBot="1" x14ac:dyDescent="0.3">
      <c r="A10" s="118" t="s">
        <v>174</v>
      </c>
      <c r="B10" s="118"/>
      <c r="C10" s="118"/>
      <c r="D10" s="118"/>
      <c r="E10" s="118"/>
      <c r="F10" s="118"/>
      <c r="G10" s="118"/>
      <c r="H10" s="118"/>
      <c r="I10" s="118"/>
    </row>
    <row r="11" spans="1:9" s="12" customFormat="1" ht="46.5" thickTop="1" thickBot="1" x14ac:dyDescent="0.3">
      <c r="A11" s="8" t="s">
        <v>7</v>
      </c>
      <c r="B11" s="9" t="s">
        <v>8</v>
      </c>
      <c r="C11" s="9" t="s">
        <v>9</v>
      </c>
      <c r="D11" s="9" t="s">
        <v>10</v>
      </c>
      <c r="E11" s="9" t="s">
        <v>11</v>
      </c>
      <c r="F11" s="10" t="s">
        <v>12</v>
      </c>
      <c r="G11" s="10" t="s">
        <v>13</v>
      </c>
      <c r="H11" s="10" t="s">
        <v>14</v>
      </c>
      <c r="I11" s="11" t="s">
        <v>15</v>
      </c>
    </row>
    <row r="12" spans="1:9" s="12" customFormat="1" ht="16.5" thickTop="1" thickBot="1" x14ac:dyDescent="0.3">
      <c r="A12" s="8">
        <v>1</v>
      </c>
      <c r="B12" s="9">
        <v>2</v>
      </c>
      <c r="C12" s="9">
        <v>3</v>
      </c>
      <c r="D12" s="9">
        <v>4</v>
      </c>
      <c r="E12" s="9">
        <v>5</v>
      </c>
      <c r="F12" s="10">
        <v>6</v>
      </c>
      <c r="G12" s="10">
        <v>7</v>
      </c>
      <c r="H12" s="10">
        <v>8</v>
      </c>
      <c r="I12" s="11">
        <v>9</v>
      </c>
    </row>
    <row r="13" spans="1:9" s="12" customFormat="1" ht="16.5" thickTop="1" thickBot="1" x14ac:dyDescent="0.3">
      <c r="A13" s="13"/>
      <c r="B13" s="14"/>
      <c r="C13" s="14"/>
      <c r="D13" s="14"/>
      <c r="E13" s="14"/>
      <c r="F13" s="15"/>
      <c r="G13" s="15"/>
      <c r="H13" s="15"/>
      <c r="I13" s="16">
        <f>I31+I35+I39+I43</f>
        <v>8800</v>
      </c>
    </row>
    <row r="14" spans="1:9" ht="15.75" thickTop="1" x14ac:dyDescent="0.25">
      <c r="A14" s="17" t="s">
        <v>16</v>
      </c>
      <c r="B14" s="18"/>
      <c r="C14" s="19"/>
      <c r="D14" s="18"/>
      <c r="E14" s="20"/>
      <c r="F14" s="20"/>
      <c r="G14" s="20"/>
      <c r="H14" s="20"/>
      <c r="I14" s="21">
        <f>SUM(I15:I30)</f>
        <v>8800</v>
      </c>
    </row>
    <row r="15" spans="1:9" ht="31.5" x14ac:dyDescent="0.25">
      <c r="A15" s="22">
        <v>1</v>
      </c>
      <c r="B15" s="23" t="s">
        <v>129</v>
      </c>
      <c r="C15" s="23" t="s">
        <v>130</v>
      </c>
      <c r="D15" s="23" t="s">
        <v>131</v>
      </c>
      <c r="E15" s="23">
        <v>15</v>
      </c>
      <c r="F15" s="24">
        <v>550</v>
      </c>
      <c r="G15" s="25"/>
      <c r="H15" s="26">
        <v>550</v>
      </c>
      <c r="I15" s="26">
        <v>550</v>
      </c>
    </row>
    <row r="16" spans="1:9" ht="15.75" x14ac:dyDescent="0.25">
      <c r="A16" s="22">
        <v>2</v>
      </c>
      <c r="B16" s="27" t="s">
        <v>132</v>
      </c>
      <c r="C16" s="23" t="s">
        <v>133</v>
      </c>
      <c r="D16" s="28" t="s">
        <v>134</v>
      </c>
      <c r="E16" s="28">
        <v>3.5</v>
      </c>
      <c r="F16" s="29">
        <v>550</v>
      </c>
      <c r="G16" s="25"/>
      <c r="H16" s="26">
        <v>550</v>
      </c>
      <c r="I16" s="26">
        <v>550</v>
      </c>
    </row>
    <row r="17" spans="1:9" ht="15.75" x14ac:dyDescent="0.25">
      <c r="A17" s="22">
        <v>3</v>
      </c>
      <c r="B17" s="27" t="s">
        <v>135</v>
      </c>
      <c r="C17" s="23" t="s">
        <v>136</v>
      </c>
      <c r="D17" s="28" t="s">
        <v>137</v>
      </c>
      <c r="E17" s="28">
        <v>7</v>
      </c>
      <c r="F17" s="29">
        <v>550</v>
      </c>
      <c r="G17" s="25"/>
      <c r="H17" s="26">
        <v>550</v>
      </c>
      <c r="I17" s="26">
        <v>550</v>
      </c>
    </row>
    <row r="18" spans="1:9" ht="15.75" x14ac:dyDescent="0.25">
      <c r="A18" s="22">
        <v>4</v>
      </c>
      <c r="B18" s="27" t="s">
        <v>138</v>
      </c>
      <c r="C18" s="23" t="s">
        <v>139</v>
      </c>
      <c r="D18" s="28" t="s">
        <v>140</v>
      </c>
      <c r="E18" s="28">
        <v>2</v>
      </c>
      <c r="F18" s="29">
        <v>550</v>
      </c>
      <c r="G18" s="25"/>
      <c r="H18" s="26">
        <v>550</v>
      </c>
      <c r="I18" s="26">
        <v>550</v>
      </c>
    </row>
    <row r="19" spans="1:9" ht="15.75" x14ac:dyDescent="0.25">
      <c r="A19" s="22">
        <v>5</v>
      </c>
      <c r="B19" s="27" t="s">
        <v>141</v>
      </c>
      <c r="C19" s="23" t="s">
        <v>142</v>
      </c>
      <c r="D19" s="28" t="s">
        <v>143</v>
      </c>
      <c r="E19" s="28">
        <v>5.5</v>
      </c>
      <c r="F19" s="29">
        <v>550</v>
      </c>
      <c r="G19" s="25"/>
      <c r="H19" s="26">
        <v>550</v>
      </c>
      <c r="I19" s="26">
        <v>550</v>
      </c>
    </row>
    <row r="20" spans="1:9" ht="15.75" x14ac:dyDescent="0.25">
      <c r="A20" s="22">
        <v>6</v>
      </c>
      <c r="B20" s="27" t="s">
        <v>144</v>
      </c>
      <c r="C20" s="23" t="s">
        <v>145</v>
      </c>
      <c r="D20" s="28" t="s">
        <v>146</v>
      </c>
      <c r="E20" s="28">
        <v>4</v>
      </c>
      <c r="F20" s="29">
        <v>550</v>
      </c>
      <c r="G20" s="25"/>
      <c r="H20" s="26">
        <v>550</v>
      </c>
      <c r="I20" s="26">
        <v>550</v>
      </c>
    </row>
    <row r="21" spans="1:9" ht="15.75" x14ac:dyDescent="0.25">
      <c r="A21" s="22">
        <v>7</v>
      </c>
      <c r="B21" s="27" t="s">
        <v>147</v>
      </c>
      <c r="C21" s="23" t="s">
        <v>148</v>
      </c>
      <c r="D21" s="28" t="s">
        <v>149</v>
      </c>
      <c r="E21" s="28">
        <v>4.5</v>
      </c>
      <c r="F21" s="29">
        <v>550</v>
      </c>
      <c r="G21" s="25"/>
      <c r="H21" s="26">
        <v>550</v>
      </c>
      <c r="I21" s="26">
        <v>550</v>
      </c>
    </row>
    <row r="22" spans="1:9" ht="15.75" x14ac:dyDescent="0.25">
      <c r="A22" s="22">
        <v>8</v>
      </c>
      <c r="B22" s="27" t="s">
        <v>150</v>
      </c>
      <c r="C22" s="23" t="s">
        <v>151</v>
      </c>
      <c r="D22" s="28" t="s">
        <v>152</v>
      </c>
      <c r="E22" s="28">
        <v>4</v>
      </c>
      <c r="F22" s="29">
        <v>550</v>
      </c>
      <c r="G22" s="25"/>
      <c r="H22" s="26">
        <v>550</v>
      </c>
      <c r="I22" s="26">
        <v>550</v>
      </c>
    </row>
    <row r="23" spans="1:9" ht="31.5" x14ac:dyDescent="0.25">
      <c r="A23" s="22">
        <v>9</v>
      </c>
      <c r="B23" s="27" t="s">
        <v>153</v>
      </c>
      <c r="C23" s="23" t="s">
        <v>154</v>
      </c>
      <c r="D23" s="28" t="s">
        <v>155</v>
      </c>
      <c r="E23" s="28">
        <v>14</v>
      </c>
      <c r="F23" s="29">
        <v>550</v>
      </c>
      <c r="G23" s="25"/>
      <c r="H23" s="26">
        <v>550</v>
      </c>
      <c r="I23" s="26">
        <v>550</v>
      </c>
    </row>
    <row r="24" spans="1:9" ht="15.75" x14ac:dyDescent="0.25">
      <c r="A24" s="22">
        <v>10</v>
      </c>
      <c r="B24" s="27" t="s">
        <v>156</v>
      </c>
      <c r="C24" s="23" t="s">
        <v>157</v>
      </c>
      <c r="D24" s="28" t="s">
        <v>158</v>
      </c>
      <c r="E24" s="28">
        <v>3.5</v>
      </c>
      <c r="F24" s="29">
        <v>550</v>
      </c>
      <c r="G24" s="25"/>
      <c r="H24" s="26">
        <v>550</v>
      </c>
      <c r="I24" s="26">
        <v>550</v>
      </c>
    </row>
    <row r="25" spans="1:9" ht="15.75" x14ac:dyDescent="0.25">
      <c r="A25" s="22">
        <v>11</v>
      </c>
      <c r="B25" s="27" t="s">
        <v>159</v>
      </c>
      <c r="C25" s="23" t="s">
        <v>160</v>
      </c>
      <c r="D25" s="28" t="s">
        <v>161</v>
      </c>
      <c r="E25" s="28">
        <v>15</v>
      </c>
      <c r="F25" s="29">
        <v>550</v>
      </c>
      <c r="G25" s="25"/>
      <c r="H25" s="26">
        <v>550</v>
      </c>
      <c r="I25" s="26">
        <v>550</v>
      </c>
    </row>
    <row r="26" spans="1:9" ht="15.75" x14ac:dyDescent="0.25">
      <c r="A26" s="22">
        <v>12</v>
      </c>
      <c r="B26" s="27" t="s">
        <v>162</v>
      </c>
      <c r="C26" s="23" t="s">
        <v>163</v>
      </c>
      <c r="D26" s="28" t="s">
        <v>164</v>
      </c>
      <c r="E26" s="28">
        <v>3.5</v>
      </c>
      <c r="F26" s="29">
        <v>550</v>
      </c>
      <c r="G26" s="25"/>
      <c r="H26" s="26">
        <v>550</v>
      </c>
      <c r="I26" s="26">
        <v>550</v>
      </c>
    </row>
    <row r="27" spans="1:9" ht="15.75" x14ac:dyDescent="0.25">
      <c r="A27" s="22">
        <v>13</v>
      </c>
      <c r="B27" s="27" t="s">
        <v>165</v>
      </c>
      <c r="C27" s="23" t="s">
        <v>166</v>
      </c>
      <c r="D27" s="28" t="s">
        <v>167</v>
      </c>
      <c r="E27" s="28">
        <v>4</v>
      </c>
      <c r="F27" s="29">
        <v>550</v>
      </c>
      <c r="G27" s="25"/>
      <c r="H27" s="26">
        <v>550</v>
      </c>
      <c r="I27" s="26">
        <v>550</v>
      </c>
    </row>
    <row r="28" spans="1:9" ht="15.75" x14ac:dyDescent="0.25">
      <c r="A28" s="22">
        <v>14</v>
      </c>
      <c r="B28" s="27" t="s">
        <v>168</v>
      </c>
      <c r="C28" s="23" t="s">
        <v>169</v>
      </c>
      <c r="D28" s="28" t="s">
        <v>170</v>
      </c>
      <c r="E28" s="28">
        <v>8</v>
      </c>
      <c r="F28" s="29">
        <v>550</v>
      </c>
      <c r="G28" s="25"/>
      <c r="H28" s="26">
        <v>550</v>
      </c>
      <c r="I28" s="26">
        <v>550</v>
      </c>
    </row>
    <row r="29" spans="1:9" ht="15.75" x14ac:dyDescent="0.25">
      <c r="A29" s="22">
        <v>15</v>
      </c>
      <c r="B29" s="27" t="s">
        <v>250</v>
      </c>
      <c r="C29" s="23" t="s">
        <v>251</v>
      </c>
      <c r="D29" s="28" t="s">
        <v>252</v>
      </c>
      <c r="E29" s="28">
        <v>15</v>
      </c>
      <c r="F29" s="29">
        <v>550</v>
      </c>
      <c r="G29" s="25"/>
      <c r="H29" s="26">
        <v>550</v>
      </c>
      <c r="I29" s="26">
        <v>550</v>
      </c>
    </row>
    <row r="30" spans="1:9" ht="15.75" x14ac:dyDescent="0.25">
      <c r="A30" s="22">
        <v>16</v>
      </c>
      <c r="B30" s="27" t="s">
        <v>171</v>
      </c>
      <c r="C30" s="23" t="s">
        <v>172</v>
      </c>
      <c r="D30" s="28" t="s">
        <v>173</v>
      </c>
      <c r="E30" s="28">
        <v>2</v>
      </c>
      <c r="F30" s="29">
        <v>550</v>
      </c>
      <c r="G30" s="25"/>
      <c r="H30" s="26">
        <v>550</v>
      </c>
      <c r="I30" s="26">
        <v>550</v>
      </c>
    </row>
    <row r="31" spans="1:9" ht="16.5" thickBot="1" x14ac:dyDescent="0.3">
      <c r="A31" s="30" t="s">
        <v>17</v>
      </c>
      <c r="B31" s="31"/>
      <c r="C31" s="32"/>
      <c r="D31" s="31"/>
      <c r="E31" s="33">
        <f>SUM(E15:E30)</f>
        <v>110.5</v>
      </c>
      <c r="F31" s="33">
        <f>SUM(F15:F30)</f>
        <v>8800</v>
      </c>
      <c r="G31" s="33">
        <f>SUM(G15:G30)</f>
        <v>0</v>
      </c>
      <c r="H31" s="33">
        <f>SUM(H15:H30)</f>
        <v>8800</v>
      </c>
      <c r="I31" s="33">
        <f>SUM(I15:I30)</f>
        <v>8800</v>
      </c>
    </row>
    <row r="32" spans="1:9" ht="16.5" thickTop="1" x14ac:dyDescent="0.25">
      <c r="A32" s="34" t="s">
        <v>18</v>
      </c>
      <c r="B32" s="35"/>
      <c r="C32" s="36"/>
      <c r="D32" s="35"/>
      <c r="E32" s="35"/>
      <c r="F32" s="37"/>
      <c r="G32" s="37"/>
      <c r="H32" s="37"/>
      <c r="I32" s="38">
        <f>I35</f>
        <v>0</v>
      </c>
    </row>
    <row r="33" spans="1:11" ht="15.75" x14ac:dyDescent="0.25">
      <c r="A33" s="39">
        <v>1</v>
      </c>
      <c r="B33" s="23"/>
      <c r="C33" s="23"/>
      <c r="D33" s="23"/>
      <c r="E33" s="23"/>
      <c r="F33" s="23"/>
      <c r="G33" s="40"/>
      <c r="H33" s="23"/>
      <c r="I33" s="23"/>
      <c r="J33" s="41"/>
    </row>
    <row r="34" spans="1:11" ht="16.5" thickBot="1" x14ac:dyDescent="0.3">
      <c r="A34" s="42">
        <v>2</v>
      </c>
      <c r="B34" s="27"/>
      <c r="C34" s="23"/>
      <c r="D34" s="28"/>
      <c r="E34" s="23"/>
      <c r="F34" s="23"/>
      <c r="G34" s="40"/>
      <c r="H34" s="23"/>
      <c r="I34" s="23"/>
      <c r="J34" s="41"/>
    </row>
    <row r="35" spans="1:11" ht="17.25" thickTop="1" thickBot="1" x14ac:dyDescent="0.3">
      <c r="A35" s="43" t="s">
        <v>17</v>
      </c>
      <c r="B35" s="31"/>
      <c r="C35" s="32"/>
      <c r="D35" s="44"/>
      <c r="E35" s="45">
        <f>SUM(E33:E34)</f>
        <v>0</v>
      </c>
      <c r="F35" s="45">
        <f>SUM(F33:F34)</f>
        <v>0</v>
      </c>
      <c r="G35" s="45">
        <f>SUM(G33:G34)</f>
        <v>0</v>
      </c>
      <c r="H35" s="45">
        <f>SUM(H33:H34)</f>
        <v>0</v>
      </c>
      <c r="I35" s="45">
        <f>SUM(I33:I34)</f>
        <v>0</v>
      </c>
    </row>
    <row r="36" spans="1:11" ht="16.5" thickTop="1" x14ac:dyDescent="0.25">
      <c r="A36" s="46" t="s">
        <v>19</v>
      </c>
      <c r="B36" s="47"/>
      <c r="C36" s="48"/>
      <c r="D36" s="47"/>
      <c r="E36" s="47"/>
      <c r="F36" s="49"/>
      <c r="G36" s="49"/>
      <c r="H36" s="49"/>
      <c r="I36" s="50">
        <f>I39</f>
        <v>0</v>
      </c>
    </row>
    <row r="37" spans="1:11" ht="15.75" x14ac:dyDescent="0.25">
      <c r="A37" s="39">
        <v>1</v>
      </c>
      <c r="B37" s="23"/>
      <c r="C37" s="23"/>
      <c r="D37" s="23"/>
      <c r="E37" s="23"/>
      <c r="F37" s="23"/>
      <c r="G37" s="51"/>
      <c r="H37" s="23"/>
      <c r="I37" s="23"/>
      <c r="J37" s="41"/>
    </row>
    <row r="38" spans="1:11" ht="16.5" thickBot="1" x14ac:dyDescent="0.3">
      <c r="A38" s="39">
        <v>2</v>
      </c>
      <c r="B38" s="23"/>
      <c r="C38" s="23"/>
      <c r="D38" s="23"/>
      <c r="E38" s="23"/>
      <c r="F38" s="23"/>
      <c r="G38" s="51"/>
      <c r="H38" s="23"/>
      <c r="I38" s="23"/>
      <c r="J38" s="41"/>
    </row>
    <row r="39" spans="1:11" ht="17.25" thickTop="1" thickBot="1" x14ac:dyDescent="0.3">
      <c r="A39" s="52" t="s">
        <v>17</v>
      </c>
      <c r="B39" s="53"/>
      <c r="C39" s="54"/>
      <c r="D39" s="53"/>
      <c r="E39" s="33">
        <f>SUM(E37:E38)</f>
        <v>0</v>
      </c>
      <c r="F39" s="33">
        <f>SUM(F37:F38)</f>
        <v>0</v>
      </c>
      <c r="G39" s="33">
        <f>SUM(G37:G38)</f>
        <v>0</v>
      </c>
      <c r="H39" s="33">
        <f>SUM(H37:H38)</f>
        <v>0</v>
      </c>
      <c r="I39" s="33">
        <f>SUM(I37:I38)</f>
        <v>0</v>
      </c>
    </row>
    <row r="40" spans="1:11" ht="17.25" thickTop="1" thickBot="1" x14ac:dyDescent="0.3">
      <c r="A40" s="55" t="s">
        <v>20</v>
      </c>
      <c r="B40" s="56"/>
      <c r="C40" s="57"/>
      <c r="D40" s="58"/>
      <c r="E40" s="59"/>
      <c r="F40" s="60"/>
      <c r="G40" s="60"/>
      <c r="H40" s="60"/>
      <c r="I40" s="61">
        <f>I43</f>
        <v>0</v>
      </c>
    </row>
    <row r="41" spans="1:11" ht="16.5" thickTop="1" x14ac:dyDescent="0.25">
      <c r="A41" s="62">
        <v>1</v>
      </c>
      <c r="B41" s="23"/>
      <c r="C41" s="23"/>
      <c r="D41" s="28"/>
      <c r="E41" s="23"/>
      <c r="F41" s="51"/>
      <c r="G41" s="51"/>
      <c r="H41" s="51"/>
      <c r="I41" s="51"/>
    </row>
    <row r="42" spans="1:11" s="68" customFormat="1" ht="16.5" thickBot="1" x14ac:dyDescent="0.3">
      <c r="A42" s="62">
        <v>2</v>
      </c>
      <c r="B42" s="63"/>
      <c r="C42" s="64"/>
      <c r="D42" s="65"/>
      <c r="E42" s="28"/>
      <c r="F42" s="28"/>
      <c r="G42" s="66"/>
      <c r="H42" s="28"/>
      <c r="I42" s="28"/>
      <c r="J42" s="67"/>
    </row>
    <row r="43" spans="1:11" ht="17.25" thickTop="1" thickBot="1" x14ac:dyDescent="0.3">
      <c r="A43" s="52" t="s">
        <v>17</v>
      </c>
      <c r="B43" s="69"/>
      <c r="C43" s="70"/>
      <c r="D43" s="44"/>
      <c r="E43" s="44">
        <f>SUM(E41:E42)</f>
        <v>0</v>
      </c>
      <c r="F43" s="44">
        <f>SUM(F41:F42)</f>
        <v>0</v>
      </c>
      <c r="G43" s="44">
        <f>SUM(G41:G42)</f>
        <v>0</v>
      </c>
      <c r="H43" s="44">
        <f>SUM(H41:H42)</f>
        <v>0</v>
      </c>
      <c r="I43" s="44">
        <f>SUM(I41:I42)</f>
        <v>0</v>
      </c>
    </row>
    <row r="44" spans="1:11" ht="17.25" thickTop="1" thickBot="1" x14ac:dyDescent="0.3">
      <c r="A44" s="71" t="s">
        <v>21</v>
      </c>
      <c r="B44" s="58"/>
      <c r="C44" s="72"/>
      <c r="D44" s="58"/>
      <c r="E44" s="59"/>
      <c r="F44" s="60"/>
      <c r="G44" s="60"/>
      <c r="H44" s="60"/>
      <c r="I44" s="61">
        <f>I47</f>
        <v>0</v>
      </c>
    </row>
    <row r="45" spans="1:11" ht="16.5" thickTop="1" x14ac:dyDescent="0.25">
      <c r="A45" s="73">
        <v>1</v>
      </c>
      <c r="B45" s="23"/>
      <c r="C45" s="74"/>
      <c r="D45" s="23"/>
      <c r="E45" s="24"/>
      <c r="F45" s="24"/>
      <c r="G45" s="24"/>
      <c r="H45" s="24"/>
      <c r="I45" s="24"/>
      <c r="J45" s="75"/>
      <c r="K45" s="76"/>
    </row>
    <row r="46" spans="1:11" ht="15.75" x14ac:dyDescent="0.25">
      <c r="A46" s="77">
        <v>2</v>
      </c>
      <c r="B46" s="78"/>
      <c r="C46" s="78"/>
      <c r="D46" s="78"/>
      <c r="E46" s="79"/>
      <c r="F46" s="79"/>
      <c r="G46" s="79"/>
      <c r="H46" s="79"/>
      <c r="I46" s="80"/>
    </row>
    <row r="47" spans="1:11" ht="15.75" thickBot="1" x14ac:dyDescent="0.3">
      <c r="A47" s="81" t="s">
        <v>17</v>
      </c>
      <c r="B47" s="53"/>
      <c r="C47" s="82"/>
      <c r="D47" s="53"/>
      <c r="E47" s="33">
        <f>SUM(E45:E46)</f>
        <v>0</v>
      </c>
      <c r="F47" s="33">
        <f>SUM(F45:F46)</f>
        <v>0</v>
      </c>
      <c r="G47" s="33">
        <f>SUM(G45:G46)</f>
        <v>0</v>
      </c>
      <c r="H47" s="33">
        <f>SUM(H45:H46)</f>
        <v>0</v>
      </c>
      <c r="I47" s="83">
        <f>SUM(I45:I46)</f>
        <v>0</v>
      </c>
      <c r="J47" s="68"/>
    </row>
    <row r="48" spans="1:11" ht="16.5" thickTop="1" thickBot="1" x14ac:dyDescent="0.3">
      <c r="A48" s="84" t="s">
        <v>22</v>
      </c>
      <c r="B48" s="85"/>
      <c r="C48" s="86"/>
      <c r="D48" s="85"/>
      <c r="E48" s="87"/>
      <c r="F48" s="88"/>
      <c r="G48" s="88"/>
      <c r="H48" s="88"/>
      <c r="I48" s="89">
        <f>I52</f>
        <v>0</v>
      </c>
    </row>
    <row r="49" spans="1:9" ht="15.75" thickTop="1" x14ac:dyDescent="0.25">
      <c r="A49" s="73"/>
      <c r="B49" s="90"/>
      <c r="C49" s="91"/>
      <c r="D49" s="90"/>
      <c r="E49" s="92"/>
      <c r="F49" s="93"/>
      <c r="G49" s="94"/>
      <c r="H49" s="93"/>
      <c r="I49" s="95"/>
    </row>
    <row r="50" spans="1:9" x14ac:dyDescent="0.25">
      <c r="A50" s="77"/>
      <c r="B50" s="96"/>
      <c r="C50" s="97"/>
      <c r="D50" s="96"/>
      <c r="E50" s="98"/>
      <c r="F50" s="99"/>
      <c r="G50" s="99"/>
      <c r="H50" s="99"/>
      <c r="I50" s="100"/>
    </row>
    <row r="51" spans="1:9" ht="15.75" thickBot="1" x14ac:dyDescent="0.3">
      <c r="A51" s="101"/>
      <c r="B51" s="102"/>
      <c r="C51" s="103"/>
      <c r="D51" s="102"/>
      <c r="E51" s="104"/>
      <c r="F51" s="105"/>
      <c r="G51" s="105"/>
      <c r="H51" s="105"/>
      <c r="I51" s="106"/>
    </row>
    <row r="52" spans="1:9" ht="15.75" thickTop="1" x14ac:dyDescent="0.25">
      <c r="A52" s="107" t="s">
        <v>17</v>
      </c>
      <c r="B52" s="108"/>
      <c r="C52" s="109"/>
      <c r="D52" s="108"/>
      <c r="E52" s="110">
        <f>SUM(E49:E51)</f>
        <v>0</v>
      </c>
      <c r="F52" s="111">
        <f>SUM(F49:F51)</f>
        <v>0</v>
      </c>
      <c r="G52" s="111">
        <f>SUM(G49:G51)</f>
        <v>0</v>
      </c>
      <c r="H52" s="111">
        <f>SUM(H49:H51)</f>
        <v>0</v>
      </c>
      <c r="I52" s="112">
        <f>SUM(I49:I51)</f>
        <v>0</v>
      </c>
    </row>
    <row r="57" spans="1:9" x14ac:dyDescent="0.25">
      <c r="A57" s="7"/>
      <c r="B57" s="7"/>
      <c r="C57" s="7"/>
      <c r="D57" s="113"/>
      <c r="E57" s="114"/>
      <c r="F57" s="7"/>
      <c r="G57" s="7"/>
      <c r="H57" s="7"/>
      <c r="I57" s="7"/>
    </row>
  </sheetData>
  <mergeCells count="3">
    <mergeCell ref="A8:I8"/>
    <mergeCell ref="A9:I9"/>
    <mergeCell ref="A10:I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57"/>
  <sheetViews>
    <sheetView topLeftCell="D1" workbookViewId="0">
      <selection activeCell="D42" sqref="D42"/>
    </sheetView>
  </sheetViews>
  <sheetFormatPr defaultRowHeight="15" x14ac:dyDescent="0.25"/>
  <cols>
    <col min="1" max="1" width="4.85546875" style="1" customWidth="1"/>
    <col min="2" max="2" width="25.85546875" style="2" customWidth="1"/>
    <col min="3" max="3" width="56.7109375" style="1" customWidth="1"/>
    <col min="4" max="4" width="20.42578125" style="2" customWidth="1"/>
    <col min="5" max="5" width="13" style="3" customWidth="1"/>
    <col min="6" max="6" width="16.5703125" style="6" customWidth="1"/>
    <col min="7" max="7" width="13.7109375" style="6" customWidth="1"/>
    <col min="8" max="8" width="14.42578125" style="6" customWidth="1"/>
    <col min="9" max="9" width="16.28515625" style="6" customWidth="1"/>
    <col min="10" max="10" width="13.85546875" style="7" customWidth="1"/>
    <col min="11" max="256" width="9.140625" style="7"/>
    <col min="257" max="257" width="4.85546875" style="7" customWidth="1"/>
    <col min="258" max="258" width="25.85546875" style="7" customWidth="1"/>
    <col min="259" max="259" width="56.7109375" style="7" customWidth="1"/>
    <col min="260" max="260" width="20.42578125" style="7" customWidth="1"/>
    <col min="261" max="261" width="13" style="7" customWidth="1"/>
    <col min="262" max="262" width="16.5703125" style="7" customWidth="1"/>
    <col min="263" max="263" width="13.7109375" style="7" customWidth="1"/>
    <col min="264" max="264" width="14.42578125" style="7" customWidth="1"/>
    <col min="265" max="265" width="16.28515625" style="7" customWidth="1"/>
    <col min="266" max="266" width="13.85546875" style="7" customWidth="1"/>
    <col min="267" max="512" width="9.140625" style="7"/>
    <col min="513" max="513" width="4.85546875" style="7" customWidth="1"/>
    <col min="514" max="514" width="25.85546875" style="7" customWidth="1"/>
    <col min="515" max="515" width="56.7109375" style="7" customWidth="1"/>
    <col min="516" max="516" width="20.42578125" style="7" customWidth="1"/>
    <col min="517" max="517" width="13" style="7" customWidth="1"/>
    <col min="518" max="518" width="16.5703125" style="7" customWidth="1"/>
    <col min="519" max="519" width="13.7109375" style="7" customWidth="1"/>
    <col min="520" max="520" width="14.42578125" style="7" customWidth="1"/>
    <col min="521" max="521" width="16.28515625" style="7" customWidth="1"/>
    <col min="522" max="522" width="13.85546875" style="7" customWidth="1"/>
    <col min="523" max="768" width="9.140625" style="7"/>
    <col min="769" max="769" width="4.85546875" style="7" customWidth="1"/>
    <col min="770" max="770" width="25.85546875" style="7" customWidth="1"/>
    <col min="771" max="771" width="56.7109375" style="7" customWidth="1"/>
    <col min="772" max="772" width="20.42578125" style="7" customWidth="1"/>
    <col min="773" max="773" width="13" style="7" customWidth="1"/>
    <col min="774" max="774" width="16.5703125" style="7" customWidth="1"/>
    <col min="775" max="775" width="13.7109375" style="7" customWidth="1"/>
    <col min="776" max="776" width="14.42578125" style="7" customWidth="1"/>
    <col min="777" max="777" width="16.28515625" style="7" customWidth="1"/>
    <col min="778" max="778" width="13.85546875" style="7" customWidth="1"/>
    <col min="779" max="1024" width="9.140625" style="7"/>
    <col min="1025" max="1025" width="4.85546875" style="7" customWidth="1"/>
    <col min="1026" max="1026" width="25.85546875" style="7" customWidth="1"/>
    <col min="1027" max="1027" width="56.7109375" style="7" customWidth="1"/>
    <col min="1028" max="1028" width="20.42578125" style="7" customWidth="1"/>
    <col min="1029" max="1029" width="13" style="7" customWidth="1"/>
    <col min="1030" max="1030" width="16.5703125" style="7" customWidth="1"/>
    <col min="1031" max="1031" width="13.7109375" style="7" customWidth="1"/>
    <col min="1032" max="1032" width="14.42578125" style="7" customWidth="1"/>
    <col min="1033" max="1033" width="16.28515625" style="7" customWidth="1"/>
    <col min="1034" max="1034" width="13.85546875" style="7" customWidth="1"/>
    <col min="1035" max="1280" width="9.140625" style="7"/>
    <col min="1281" max="1281" width="4.85546875" style="7" customWidth="1"/>
    <col min="1282" max="1282" width="25.85546875" style="7" customWidth="1"/>
    <col min="1283" max="1283" width="56.7109375" style="7" customWidth="1"/>
    <col min="1284" max="1284" width="20.42578125" style="7" customWidth="1"/>
    <col min="1285" max="1285" width="13" style="7" customWidth="1"/>
    <col min="1286" max="1286" width="16.5703125" style="7" customWidth="1"/>
    <col min="1287" max="1287" width="13.7109375" style="7" customWidth="1"/>
    <col min="1288" max="1288" width="14.42578125" style="7" customWidth="1"/>
    <col min="1289" max="1289" width="16.28515625" style="7" customWidth="1"/>
    <col min="1290" max="1290" width="13.85546875" style="7" customWidth="1"/>
    <col min="1291" max="1536" width="9.140625" style="7"/>
    <col min="1537" max="1537" width="4.85546875" style="7" customWidth="1"/>
    <col min="1538" max="1538" width="25.85546875" style="7" customWidth="1"/>
    <col min="1539" max="1539" width="56.7109375" style="7" customWidth="1"/>
    <col min="1540" max="1540" width="20.42578125" style="7" customWidth="1"/>
    <col min="1541" max="1541" width="13" style="7" customWidth="1"/>
    <col min="1542" max="1542" width="16.5703125" style="7" customWidth="1"/>
    <col min="1543" max="1543" width="13.7109375" style="7" customWidth="1"/>
    <col min="1544" max="1544" width="14.42578125" style="7" customWidth="1"/>
    <col min="1545" max="1545" width="16.28515625" style="7" customWidth="1"/>
    <col min="1546" max="1546" width="13.85546875" style="7" customWidth="1"/>
    <col min="1547" max="1792" width="9.140625" style="7"/>
    <col min="1793" max="1793" width="4.85546875" style="7" customWidth="1"/>
    <col min="1794" max="1794" width="25.85546875" style="7" customWidth="1"/>
    <col min="1795" max="1795" width="56.7109375" style="7" customWidth="1"/>
    <col min="1796" max="1796" width="20.42578125" style="7" customWidth="1"/>
    <col min="1797" max="1797" width="13" style="7" customWidth="1"/>
    <col min="1798" max="1798" width="16.5703125" style="7" customWidth="1"/>
    <col min="1799" max="1799" width="13.7109375" style="7" customWidth="1"/>
    <col min="1800" max="1800" width="14.42578125" style="7" customWidth="1"/>
    <col min="1801" max="1801" width="16.28515625" style="7" customWidth="1"/>
    <col min="1802" max="1802" width="13.85546875" style="7" customWidth="1"/>
    <col min="1803" max="2048" width="9.140625" style="7"/>
    <col min="2049" max="2049" width="4.85546875" style="7" customWidth="1"/>
    <col min="2050" max="2050" width="25.85546875" style="7" customWidth="1"/>
    <col min="2051" max="2051" width="56.7109375" style="7" customWidth="1"/>
    <col min="2052" max="2052" width="20.42578125" style="7" customWidth="1"/>
    <col min="2053" max="2053" width="13" style="7" customWidth="1"/>
    <col min="2054" max="2054" width="16.5703125" style="7" customWidth="1"/>
    <col min="2055" max="2055" width="13.7109375" style="7" customWidth="1"/>
    <col min="2056" max="2056" width="14.42578125" style="7" customWidth="1"/>
    <col min="2057" max="2057" width="16.28515625" style="7" customWidth="1"/>
    <col min="2058" max="2058" width="13.85546875" style="7" customWidth="1"/>
    <col min="2059" max="2304" width="9.140625" style="7"/>
    <col min="2305" max="2305" width="4.85546875" style="7" customWidth="1"/>
    <col min="2306" max="2306" width="25.85546875" style="7" customWidth="1"/>
    <col min="2307" max="2307" width="56.7109375" style="7" customWidth="1"/>
    <col min="2308" max="2308" width="20.42578125" style="7" customWidth="1"/>
    <col min="2309" max="2309" width="13" style="7" customWidth="1"/>
    <col min="2310" max="2310" width="16.5703125" style="7" customWidth="1"/>
    <col min="2311" max="2311" width="13.7109375" style="7" customWidth="1"/>
    <col min="2312" max="2312" width="14.42578125" style="7" customWidth="1"/>
    <col min="2313" max="2313" width="16.28515625" style="7" customWidth="1"/>
    <col min="2314" max="2314" width="13.85546875" style="7" customWidth="1"/>
    <col min="2315" max="2560" width="9.140625" style="7"/>
    <col min="2561" max="2561" width="4.85546875" style="7" customWidth="1"/>
    <col min="2562" max="2562" width="25.85546875" style="7" customWidth="1"/>
    <col min="2563" max="2563" width="56.7109375" style="7" customWidth="1"/>
    <col min="2564" max="2564" width="20.42578125" style="7" customWidth="1"/>
    <col min="2565" max="2565" width="13" style="7" customWidth="1"/>
    <col min="2566" max="2566" width="16.5703125" style="7" customWidth="1"/>
    <col min="2567" max="2567" width="13.7109375" style="7" customWidth="1"/>
    <col min="2568" max="2568" width="14.42578125" style="7" customWidth="1"/>
    <col min="2569" max="2569" width="16.28515625" style="7" customWidth="1"/>
    <col min="2570" max="2570" width="13.85546875" style="7" customWidth="1"/>
    <col min="2571" max="2816" width="9.140625" style="7"/>
    <col min="2817" max="2817" width="4.85546875" style="7" customWidth="1"/>
    <col min="2818" max="2818" width="25.85546875" style="7" customWidth="1"/>
    <col min="2819" max="2819" width="56.7109375" style="7" customWidth="1"/>
    <col min="2820" max="2820" width="20.42578125" style="7" customWidth="1"/>
    <col min="2821" max="2821" width="13" style="7" customWidth="1"/>
    <col min="2822" max="2822" width="16.5703125" style="7" customWidth="1"/>
    <col min="2823" max="2823" width="13.7109375" style="7" customWidth="1"/>
    <col min="2824" max="2824" width="14.42578125" style="7" customWidth="1"/>
    <col min="2825" max="2825" width="16.28515625" style="7" customWidth="1"/>
    <col min="2826" max="2826" width="13.85546875" style="7" customWidth="1"/>
    <col min="2827" max="3072" width="9.140625" style="7"/>
    <col min="3073" max="3073" width="4.85546875" style="7" customWidth="1"/>
    <col min="3074" max="3074" width="25.85546875" style="7" customWidth="1"/>
    <col min="3075" max="3075" width="56.7109375" style="7" customWidth="1"/>
    <col min="3076" max="3076" width="20.42578125" style="7" customWidth="1"/>
    <col min="3077" max="3077" width="13" style="7" customWidth="1"/>
    <col min="3078" max="3078" width="16.5703125" style="7" customWidth="1"/>
    <col min="3079" max="3079" width="13.7109375" style="7" customWidth="1"/>
    <col min="3080" max="3080" width="14.42578125" style="7" customWidth="1"/>
    <col min="3081" max="3081" width="16.28515625" style="7" customWidth="1"/>
    <col min="3082" max="3082" width="13.85546875" style="7" customWidth="1"/>
    <col min="3083" max="3328" width="9.140625" style="7"/>
    <col min="3329" max="3329" width="4.85546875" style="7" customWidth="1"/>
    <col min="3330" max="3330" width="25.85546875" style="7" customWidth="1"/>
    <col min="3331" max="3331" width="56.7109375" style="7" customWidth="1"/>
    <col min="3332" max="3332" width="20.42578125" style="7" customWidth="1"/>
    <col min="3333" max="3333" width="13" style="7" customWidth="1"/>
    <col min="3334" max="3334" width="16.5703125" style="7" customWidth="1"/>
    <col min="3335" max="3335" width="13.7109375" style="7" customWidth="1"/>
    <col min="3336" max="3336" width="14.42578125" style="7" customWidth="1"/>
    <col min="3337" max="3337" width="16.28515625" style="7" customWidth="1"/>
    <col min="3338" max="3338" width="13.85546875" style="7" customWidth="1"/>
    <col min="3339" max="3584" width="9.140625" style="7"/>
    <col min="3585" max="3585" width="4.85546875" style="7" customWidth="1"/>
    <col min="3586" max="3586" width="25.85546875" style="7" customWidth="1"/>
    <col min="3587" max="3587" width="56.7109375" style="7" customWidth="1"/>
    <col min="3588" max="3588" width="20.42578125" style="7" customWidth="1"/>
    <col min="3589" max="3589" width="13" style="7" customWidth="1"/>
    <col min="3590" max="3590" width="16.5703125" style="7" customWidth="1"/>
    <col min="3591" max="3591" width="13.7109375" style="7" customWidth="1"/>
    <col min="3592" max="3592" width="14.42578125" style="7" customWidth="1"/>
    <col min="3593" max="3593" width="16.28515625" style="7" customWidth="1"/>
    <col min="3594" max="3594" width="13.85546875" style="7" customWidth="1"/>
    <col min="3595" max="3840" width="9.140625" style="7"/>
    <col min="3841" max="3841" width="4.85546875" style="7" customWidth="1"/>
    <col min="3842" max="3842" width="25.85546875" style="7" customWidth="1"/>
    <col min="3843" max="3843" width="56.7109375" style="7" customWidth="1"/>
    <col min="3844" max="3844" width="20.42578125" style="7" customWidth="1"/>
    <col min="3845" max="3845" width="13" style="7" customWidth="1"/>
    <col min="3846" max="3846" width="16.5703125" style="7" customWidth="1"/>
    <col min="3847" max="3847" width="13.7109375" style="7" customWidth="1"/>
    <col min="3848" max="3848" width="14.42578125" style="7" customWidth="1"/>
    <col min="3849" max="3849" width="16.28515625" style="7" customWidth="1"/>
    <col min="3850" max="3850" width="13.85546875" style="7" customWidth="1"/>
    <col min="3851" max="4096" width="9.140625" style="7"/>
    <col min="4097" max="4097" width="4.85546875" style="7" customWidth="1"/>
    <col min="4098" max="4098" width="25.85546875" style="7" customWidth="1"/>
    <col min="4099" max="4099" width="56.7109375" style="7" customWidth="1"/>
    <col min="4100" max="4100" width="20.42578125" style="7" customWidth="1"/>
    <col min="4101" max="4101" width="13" style="7" customWidth="1"/>
    <col min="4102" max="4102" width="16.5703125" style="7" customWidth="1"/>
    <col min="4103" max="4103" width="13.7109375" style="7" customWidth="1"/>
    <col min="4104" max="4104" width="14.42578125" style="7" customWidth="1"/>
    <col min="4105" max="4105" width="16.28515625" style="7" customWidth="1"/>
    <col min="4106" max="4106" width="13.85546875" style="7" customWidth="1"/>
    <col min="4107" max="4352" width="9.140625" style="7"/>
    <col min="4353" max="4353" width="4.85546875" style="7" customWidth="1"/>
    <col min="4354" max="4354" width="25.85546875" style="7" customWidth="1"/>
    <col min="4355" max="4355" width="56.7109375" style="7" customWidth="1"/>
    <col min="4356" max="4356" width="20.42578125" style="7" customWidth="1"/>
    <col min="4357" max="4357" width="13" style="7" customWidth="1"/>
    <col min="4358" max="4358" width="16.5703125" style="7" customWidth="1"/>
    <col min="4359" max="4359" width="13.7109375" style="7" customWidth="1"/>
    <col min="4360" max="4360" width="14.42578125" style="7" customWidth="1"/>
    <col min="4361" max="4361" width="16.28515625" style="7" customWidth="1"/>
    <col min="4362" max="4362" width="13.85546875" style="7" customWidth="1"/>
    <col min="4363" max="4608" width="9.140625" style="7"/>
    <col min="4609" max="4609" width="4.85546875" style="7" customWidth="1"/>
    <col min="4610" max="4610" width="25.85546875" style="7" customWidth="1"/>
    <col min="4611" max="4611" width="56.7109375" style="7" customWidth="1"/>
    <col min="4612" max="4612" width="20.42578125" style="7" customWidth="1"/>
    <col min="4613" max="4613" width="13" style="7" customWidth="1"/>
    <col min="4614" max="4614" width="16.5703125" style="7" customWidth="1"/>
    <col min="4615" max="4615" width="13.7109375" style="7" customWidth="1"/>
    <col min="4616" max="4616" width="14.42578125" style="7" customWidth="1"/>
    <col min="4617" max="4617" width="16.28515625" style="7" customWidth="1"/>
    <col min="4618" max="4618" width="13.85546875" style="7" customWidth="1"/>
    <col min="4619" max="4864" width="9.140625" style="7"/>
    <col min="4865" max="4865" width="4.85546875" style="7" customWidth="1"/>
    <col min="4866" max="4866" width="25.85546875" style="7" customWidth="1"/>
    <col min="4867" max="4867" width="56.7109375" style="7" customWidth="1"/>
    <col min="4868" max="4868" width="20.42578125" style="7" customWidth="1"/>
    <col min="4869" max="4869" width="13" style="7" customWidth="1"/>
    <col min="4870" max="4870" width="16.5703125" style="7" customWidth="1"/>
    <col min="4871" max="4871" width="13.7109375" style="7" customWidth="1"/>
    <col min="4872" max="4872" width="14.42578125" style="7" customWidth="1"/>
    <col min="4873" max="4873" width="16.28515625" style="7" customWidth="1"/>
    <col min="4874" max="4874" width="13.85546875" style="7" customWidth="1"/>
    <col min="4875" max="5120" width="9.140625" style="7"/>
    <col min="5121" max="5121" width="4.85546875" style="7" customWidth="1"/>
    <col min="5122" max="5122" width="25.85546875" style="7" customWidth="1"/>
    <col min="5123" max="5123" width="56.7109375" style="7" customWidth="1"/>
    <col min="5124" max="5124" width="20.42578125" style="7" customWidth="1"/>
    <col min="5125" max="5125" width="13" style="7" customWidth="1"/>
    <col min="5126" max="5126" width="16.5703125" style="7" customWidth="1"/>
    <col min="5127" max="5127" width="13.7109375" style="7" customWidth="1"/>
    <col min="5128" max="5128" width="14.42578125" style="7" customWidth="1"/>
    <col min="5129" max="5129" width="16.28515625" style="7" customWidth="1"/>
    <col min="5130" max="5130" width="13.85546875" style="7" customWidth="1"/>
    <col min="5131" max="5376" width="9.140625" style="7"/>
    <col min="5377" max="5377" width="4.85546875" style="7" customWidth="1"/>
    <col min="5378" max="5378" width="25.85546875" style="7" customWidth="1"/>
    <col min="5379" max="5379" width="56.7109375" style="7" customWidth="1"/>
    <col min="5380" max="5380" width="20.42578125" style="7" customWidth="1"/>
    <col min="5381" max="5381" width="13" style="7" customWidth="1"/>
    <col min="5382" max="5382" width="16.5703125" style="7" customWidth="1"/>
    <col min="5383" max="5383" width="13.7109375" style="7" customWidth="1"/>
    <col min="5384" max="5384" width="14.42578125" style="7" customWidth="1"/>
    <col min="5385" max="5385" width="16.28515625" style="7" customWidth="1"/>
    <col min="5386" max="5386" width="13.85546875" style="7" customWidth="1"/>
    <col min="5387" max="5632" width="9.140625" style="7"/>
    <col min="5633" max="5633" width="4.85546875" style="7" customWidth="1"/>
    <col min="5634" max="5634" width="25.85546875" style="7" customWidth="1"/>
    <col min="5635" max="5635" width="56.7109375" style="7" customWidth="1"/>
    <col min="5636" max="5636" width="20.42578125" style="7" customWidth="1"/>
    <col min="5637" max="5637" width="13" style="7" customWidth="1"/>
    <col min="5638" max="5638" width="16.5703125" style="7" customWidth="1"/>
    <col min="5639" max="5639" width="13.7109375" style="7" customWidth="1"/>
    <col min="5640" max="5640" width="14.42578125" style="7" customWidth="1"/>
    <col min="5641" max="5641" width="16.28515625" style="7" customWidth="1"/>
    <col min="5642" max="5642" width="13.85546875" style="7" customWidth="1"/>
    <col min="5643" max="5888" width="9.140625" style="7"/>
    <col min="5889" max="5889" width="4.85546875" style="7" customWidth="1"/>
    <col min="5890" max="5890" width="25.85546875" style="7" customWidth="1"/>
    <col min="5891" max="5891" width="56.7109375" style="7" customWidth="1"/>
    <col min="5892" max="5892" width="20.42578125" style="7" customWidth="1"/>
    <col min="5893" max="5893" width="13" style="7" customWidth="1"/>
    <col min="5894" max="5894" width="16.5703125" style="7" customWidth="1"/>
    <col min="5895" max="5895" width="13.7109375" style="7" customWidth="1"/>
    <col min="5896" max="5896" width="14.42578125" style="7" customWidth="1"/>
    <col min="5897" max="5897" width="16.28515625" style="7" customWidth="1"/>
    <col min="5898" max="5898" width="13.85546875" style="7" customWidth="1"/>
    <col min="5899" max="6144" width="9.140625" style="7"/>
    <col min="6145" max="6145" width="4.85546875" style="7" customWidth="1"/>
    <col min="6146" max="6146" width="25.85546875" style="7" customWidth="1"/>
    <col min="6147" max="6147" width="56.7109375" style="7" customWidth="1"/>
    <col min="6148" max="6148" width="20.42578125" style="7" customWidth="1"/>
    <col min="6149" max="6149" width="13" style="7" customWidth="1"/>
    <col min="6150" max="6150" width="16.5703125" style="7" customWidth="1"/>
    <col min="6151" max="6151" width="13.7109375" style="7" customWidth="1"/>
    <col min="6152" max="6152" width="14.42578125" style="7" customWidth="1"/>
    <col min="6153" max="6153" width="16.28515625" style="7" customWidth="1"/>
    <col min="6154" max="6154" width="13.85546875" style="7" customWidth="1"/>
    <col min="6155" max="6400" width="9.140625" style="7"/>
    <col min="6401" max="6401" width="4.85546875" style="7" customWidth="1"/>
    <col min="6402" max="6402" width="25.85546875" style="7" customWidth="1"/>
    <col min="6403" max="6403" width="56.7109375" style="7" customWidth="1"/>
    <col min="6404" max="6404" width="20.42578125" style="7" customWidth="1"/>
    <col min="6405" max="6405" width="13" style="7" customWidth="1"/>
    <col min="6406" max="6406" width="16.5703125" style="7" customWidth="1"/>
    <col min="6407" max="6407" width="13.7109375" style="7" customWidth="1"/>
    <col min="6408" max="6408" width="14.42578125" style="7" customWidth="1"/>
    <col min="6409" max="6409" width="16.28515625" style="7" customWidth="1"/>
    <col min="6410" max="6410" width="13.85546875" style="7" customWidth="1"/>
    <col min="6411" max="6656" width="9.140625" style="7"/>
    <col min="6657" max="6657" width="4.85546875" style="7" customWidth="1"/>
    <col min="6658" max="6658" width="25.85546875" style="7" customWidth="1"/>
    <col min="6659" max="6659" width="56.7109375" style="7" customWidth="1"/>
    <col min="6660" max="6660" width="20.42578125" style="7" customWidth="1"/>
    <col min="6661" max="6661" width="13" style="7" customWidth="1"/>
    <col min="6662" max="6662" width="16.5703125" style="7" customWidth="1"/>
    <col min="6663" max="6663" width="13.7109375" style="7" customWidth="1"/>
    <col min="6664" max="6664" width="14.42578125" style="7" customWidth="1"/>
    <col min="6665" max="6665" width="16.28515625" style="7" customWidth="1"/>
    <col min="6666" max="6666" width="13.85546875" style="7" customWidth="1"/>
    <col min="6667" max="6912" width="9.140625" style="7"/>
    <col min="6913" max="6913" width="4.85546875" style="7" customWidth="1"/>
    <col min="6914" max="6914" width="25.85546875" style="7" customWidth="1"/>
    <col min="6915" max="6915" width="56.7109375" style="7" customWidth="1"/>
    <col min="6916" max="6916" width="20.42578125" style="7" customWidth="1"/>
    <col min="6917" max="6917" width="13" style="7" customWidth="1"/>
    <col min="6918" max="6918" width="16.5703125" style="7" customWidth="1"/>
    <col min="6919" max="6919" width="13.7109375" style="7" customWidth="1"/>
    <col min="6920" max="6920" width="14.42578125" style="7" customWidth="1"/>
    <col min="6921" max="6921" width="16.28515625" style="7" customWidth="1"/>
    <col min="6922" max="6922" width="13.85546875" style="7" customWidth="1"/>
    <col min="6923" max="7168" width="9.140625" style="7"/>
    <col min="7169" max="7169" width="4.85546875" style="7" customWidth="1"/>
    <col min="7170" max="7170" width="25.85546875" style="7" customWidth="1"/>
    <col min="7171" max="7171" width="56.7109375" style="7" customWidth="1"/>
    <col min="7172" max="7172" width="20.42578125" style="7" customWidth="1"/>
    <col min="7173" max="7173" width="13" style="7" customWidth="1"/>
    <col min="7174" max="7174" width="16.5703125" style="7" customWidth="1"/>
    <col min="7175" max="7175" width="13.7109375" style="7" customWidth="1"/>
    <col min="7176" max="7176" width="14.42578125" style="7" customWidth="1"/>
    <col min="7177" max="7177" width="16.28515625" style="7" customWidth="1"/>
    <col min="7178" max="7178" width="13.85546875" style="7" customWidth="1"/>
    <col min="7179" max="7424" width="9.140625" style="7"/>
    <col min="7425" max="7425" width="4.85546875" style="7" customWidth="1"/>
    <col min="7426" max="7426" width="25.85546875" style="7" customWidth="1"/>
    <col min="7427" max="7427" width="56.7109375" style="7" customWidth="1"/>
    <col min="7428" max="7428" width="20.42578125" style="7" customWidth="1"/>
    <col min="7429" max="7429" width="13" style="7" customWidth="1"/>
    <col min="7430" max="7430" width="16.5703125" style="7" customWidth="1"/>
    <col min="7431" max="7431" width="13.7109375" style="7" customWidth="1"/>
    <col min="7432" max="7432" width="14.42578125" style="7" customWidth="1"/>
    <col min="7433" max="7433" width="16.28515625" style="7" customWidth="1"/>
    <col min="7434" max="7434" width="13.85546875" style="7" customWidth="1"/>
    <col min="7435" max="7680" width="9.140625" style="7"/>
    <col min="7681" max="7681" width="4.85546875" style="7" customWidth="1"/>
    <col min="7682" max="7682" width="25.85546875" style="7" customWidth="1"/>
    <col min="7683" max="7683" width="56.7109375" style="7" customWidth="1"/>
    <col min="7684" max="7684" width="20.42578125" style="7" customWidth="1"/>
    <col min="7685" max="7685" width="13" style="7" customWidth="1"/>
    <col min="7686" max="7686" width="16.5703125" style="7" customWidth="1"/>
    <col min="7687" max="7687" width="13.7109375" style="7" customWidth="1"/>
    <col min="7688" max="7688" width="14.42578125" style="7" customWidth="1"/>
    <col min="7689" max="7689" width="16.28515625" style="7" customWidth="1"/>
    <col min="7690" max="7690" width="13.85546875" style="7" customWidth="1"/>
    <col min="7691" max="7936" width="9.140625" style="7"/>
    <col min="7937" max="7937" width="4.85546875" style="7" customWidth="1"/>
    <col min="7938" max="7938" width="25.85546875" style="7" customWidth="1"/>
    <col min="7939" max="7939" width="56.7109375" style="7" customWidth="1"/>
    <col min="7940" max="7940" width="20.42578125" style="7" customWidth="1"/>
    <col min="7941" max="7941" width="13" style="7" customWidth="1"/>
    <col min="7942" max="7942" width="16.5703125" style="7" customWidth="1"/>
    <col min="7943" max="7943" width="13.7109375" style="7" customWidth="1"/>
    <col min="7944" max="7944" width="14.42578125" style="7" customWidth="1"/>
    <col min="7945" max="7945" width="16.28515625" style="7" customWidth="1"/>
    <col min="7946" max="7946" width="13.85546875" style="7" customWidth="1"/>
    <col min="7947" max="8192" width="9.140625" style="7"/>
    <col min="8193" max="8193" width="4.85546875" style="7" customWidth="1"/>
    <col min="8194" max="8194" width="25.85546875" style="7" customWidth="1"/>
    <col min="8195" max="8195" width="56.7109375" style="7" customWidth="1"/>
    <col min="8196" max="8196" width="20.42578125" style="7" customWidth="1"/>
    <col min="8197" max="8197" width="13" style="7" customWidth="1"/>
    <col min="8198" max="8198" width="16.5703125" style="7" customWidth="1"/>
    <col min="8199" max="8199" width="13.7109375" style="7" customWidth="1"/>
    <col min="8200" max="8200" width="14.42578125" style="7" customWidth="1"/>
    <col min="8201" max="8201" width="16.28515625" style="7" customWidth="1"/>
    <col min="8202" max="8202" width="13.85546875" style="7" customWidth="1"/>
    <col min="8203" max="8448" width="9.140625" style="7"/>
    <col min="8449" max="8449" width="4.85546875" style="7" customWidth="1"/>
    <col min="8450" max="8450" width="25.85546875" style="7" customWidth="1"/>
    <col min="8451" max="8451" width="56.7109375" style="7" customWidth="1"/>
    <col min="8452" max="8452" width="20.42578125" style="7" customWidth="1"/>
    <col min="8453" max="8453" width="13" style="7" customWidth="1"/>
    <col min="8454" max="8454" width="16.5703125" style="7" customWidth="1"/>
    <col min="8455" max="8455" width="13.7109375" style="7" customWidth="1"/>
    <col min="8456" max="8456" width="14.42578125" style="7" customWidth="1"/>
    <col min="8457" max="8457" width="16.28515625" style="7" customWidth="1"/>
    <col min="8458" max="8458" width="13.85546875" style="7" customWidth="1"/>
    <col min="8459" max="8704" width="9.140625" style="7"/>
    <col min="8705" max="8705" width="4.85546875" style="7" customWidth="1"/>
    <col min="8706" max="8706" width="25.85546875" style="7" customWidth="1"/>
    <col min="8707" max="8707" width="56.7109375" style="7" customWidth="1"/>
    <col min="8708" max="8708" width="20.42578125" style="7" customWidth="1"/>
    <col min="8709" max="8709" width="13" style="7" customWidth="1"/>
    <col min="8710" max="8710" width="16.5703125" style="7" customWidth="1"/>
    <col min="8711" max="8711" width="13.7109375" style="7" customWidth="1"/>
    <col min="8712" max="8712" width="14.42578125" style="7" customWidth="1"/>
    <col min="8713" max="8713" width="16.28515625" style="7" customWidth="1"/>
    <col min="8714" max="8714" width="13.85546875" style="7" customWidth="1"/>
    <col min="8715" max="8960" width="9.140625" style="7"/>
    <col min="8961" max="8961" width="4.85546875" style="7" customWidth="1"/>
    <col min="8962" max="8962" width="25.85546875" style="7" customWidth="1"/>
    <col min="8963" max="8963" width="56.7109375" style="7" customWidth="1"/>
    <col min="8964" max="8964" width="20.42578125" style="7" customWidth="1"/>
    <col min="8965" max="8965" width="13" style="7" customWidth="1"/>
    <col min="8966" max="8966" width="16.5703125" style="7" customWidth="1"/>
    <col min="8967" max="8967" width="13.7109375" style="7" customWidth="1"/>
    <col min="8968" max="8968" width="14.42578125" style="7" customWidth="1"/>
    <col min="8969" max="8969" width="16.28515625" style="7" customWidth="1"/>
    <col min="8970" max="8970" width="13.85546875" style="7" customWidth="1"/>
    <col min="8971" max="9216" width="9.140625" style="7"/>
    <col min="9217" max="9217" width="4.85546875" style="7" customWidth="1"/>
    <col min="9218" max="9218" width="25.85546875" style="7" customWidth="1"/>
    <col min="9219" max="9219" width="56.7109375" style="7" customWidth="1"/>
    <col min="9220" max="9220" width="20.42578125" style="7" customWidth="1"/>
    <col min="9221" max="9221" width="13" style="7" customWidth="1"/>
    <col min="9222" max="9222" width="16.5703125" style="7" customWidth="1"/>
    <col min="9223" max="9223" width="13.7109375" style="7" customWidth="1"/>
    <col min="9224" max="9224" width="14.42578125" style="7" customWidth="1"/>
    <col min="9225" max="9225" width="16.28515625" style="7" customWidth="1"/>
    <col min="9226" max="9226" width="13.85546875" style="7" customWidth="1"/>
    <col min="9227" max="9472" width="9.140625" style="7"/>
    <col min="9473" max="9473" width="4.85546875" style="7" customWidth="1"/>
    <col min="9474" max="9474" width="25.85546875" style="7" customWidth="1"/>
    <col min="9475" max="9475" width="56.7109375" style="7" customWidth="1"/>
    <col min="9476" max="9476" width="20.42578125" style="7" customWidth="1"/>
    <col min="9477" max="9477" width="13" style="7" customWidth="1"/>
    <col min="9478" max="9478" width="16.5703125" style="7" customWidth="1"/>
    <col min="9479" max="9479" width="13.7109375" style="7" customWidth="1"/>
    <col min="9480" max="9480" width="14.42578125" style="7" customWidth="1"/>
    <col min="9481" max="9481" width="16.28515625" style="7" customWidth="1"/>
    <col min="9482" max="9482" width="13.85546875" style="7" customWidth="1"/>
    <col min="9483" max="9728" width="9.140625" style="7"/>
    <col min="9729" max="9729" width="4.85546875" style="7" customWidth="1"/>
    <col min="9730" max="9730" width="25.85546875" style="7" customWidth="1"/>
    <col min="9731" max="9731" width="56.7109375" style="7" customWidth="1"/>
    <col min="9732" max="9732" width="20.42578125" style="7" customWidth="1"/>
    <col min="9733" max="9733" width="13" style="7" customWidth="1"/>
    <col min="9734" max="9734" width="16.5703125" style="7" customWidth="1"/>
    <col min="9735" max="9735" width="13.7109375" style="7" customWidth="1"/>
    <col min="9736" max="9736" width="14.42578125" style="7" customWidth="1"/>
    <col min="9737" max="9737" width="16.28515625" style="7" customWidth="1"/>
    <col min="9738" max="9738" width="13.85546875" style="7" customWidth="1"/>
    <col min="9739" max="9984" width="9.140625" style="7"/>
    <col min="9985" max="9985" width="4.85546875" style="7" customWidth="1"/>
    <col min="9986" max="9986" width="25.85546875" style="7" customWidth="1"/>
    <col min="9987" max="9987" width="56.7109375" style="7" customWidth="1"/>
    <col min="9988" max="9988" width="20.42578125" style="7" customWidth="1"/>
    <col min="9989" max="9989" width="13" style="7" customWidth="1"/>
    <col min="9990" max="9990" width="16.5703125" style="7" customWidth="1"/>
    <col min="9991" max="9991" width="13.7109375" style="7" customWidth="1"/>
    <col min="9992" max="9992" width="14.42578125" style="7" customWidth="1"/>
    <col min="9993" max="9993" width="16.28515625" style="7" customWidth="1"/>
    <col min="9994" max="9994" width="13.85546875" style="7" customWidth="1"/>
    <col min="9995" max="10240" width="9.140625" style="7"/>
    <col min="10241" max="10241" width="4.85546875" style="7" customWidth="1"/>
    <col min="10242" max="10242" width="25.85546875" style="7" customWidth="1"/>
    <col min="10243" max="10243" width="56.7109375" style="7" customWidth="1"/>
    <col min="10244" max="10244" width="20.42578125" style="7" customWidth="1"/>
    <col min="10245" max="10245" width="13" style="7" customWidth="1"/>
    <col min="10246" max="10246" width="16.5703125" style="7" customWidth="1"/>
    <col min="10247" max="10247" width="13.7109375" style="7" customWidth="1"/>
    <col min="10248" max="10248" width="14.42578125" style="7" customWidth="1"/>
    <col min="10249" max="10249" width="16.28515625" style="7" customWidth="1"/>
    <col min="10250" max="10250" width="13.85546875" style="7" customWidth="1"/>
    <col min="10251" max="10496" width="9.140625" style="7"/>
    <col min="10497" max="10497" width="4.85546875" style="7" customWidth="1"/>
    <col min="10498" max="10498" width="25.85546875" style="7" customWidth="1"/>
    <col min="10499" max="10499" width="56.7109375" style="7" customWidth="1"/>
    <col min="10500" max="10500" width="20.42578125" style="7" customWidth="1"/>
    <col min="10501" max="10501" width="13" style="7" customWidth="1"/>
    <col min="10502" max="10502" width="16.5703125" style="7" customWidth="1"/>
    <col min="10503" max="10503" width="13.7109375" style="7" customWidth="1"/>
    <col min="10504" max="10504" width="14.42578125" style="7" customWidth="1"/>
    <col min="10505" max="10505" width="16.28515625" style="7" customWidth="1"/>
    <col min="10506" max="10506" width="13.85546875" style="7" customWidth="1"/>
    <col min="10507" max="10752" width="9.140625" style="7"/>
    <col min="10753" max="10753" width="4.85546875" style="7" customWidth="1"/>
    <col min="10754" max="10754" width="25.85546875" style="7" customWidth="1"/>
    <col min="10755" max="10755" width="56.7109375" style="7" customWidth="1"/>
    <col min="10756" max="10756" width="20.42578125" style="7" customWidth="1"/>
    <col min="10757" max="10757" width="13" style="7" customWidth="1"/>
    <col min="10758" max="10758" width="16.5703125" style="7" customWidth="1"/>
    <col min="10759" max="10759" width="13.7109375" style="7" customWidth="1"/>
    <col min="10760" max="10760" width="14.42578125" style="7" customWidth="1"/>
    <col min="10761" max="10761" width="16.28515625" style="7" customWidth="1"/>
    <col min="10762" max="10762" width="13.85546875" style="7" customWidth="1"/>
    <col min="10763" max="11008" width="9.140625" style="7"/>
    <col min="11009" max="11009" width="4.85546875" style="7" customWidth="1"/>
    <col min="11010" max="11010" width="25.85546875" style="7" customWidth="1"/>
    <col min="11011" max="11011" width="56.7109375" style="7" customWidth="1"/>
    <col min="11012" max="11012" width="20.42578125" style="7" customWidth="1"/>
    <col min="11013" max="11013" width="13" style="7" customWidth="1"/>
    <col min="11014" max="11014" width="16.5703125" style="7" customWidth="1"/>
    <col min="11015" max="11015" width="13.7109375" style="7" customWidth="1"/>
    <col min="11016" max="11016" width="14.42578125" style="7" customWidth="1"/>
    <col min="11017" max="11017" width="16.28515625" style="7" customWidth="1"/>
    <col min="11018" max="11018" width="13.85546875" style="7" customWidth="1"/>
    <col min="11019" max="11264" width="9.140625" style="7"/>
    <col min="11265" max="11265" width="4.85546875" style="7" customWidth="1"/>
    <col min="11266" max="11266" width="25.85546875" style="7" customWidth="1"/>
    <col min="11267" max="11267" width="56.7109375" style="7" customWidth="1"/>
    <col min="11268" max="11268" width="20.42578125" style="7" customWidth="1"/>
    <col min="11269" max="11269" width="13" style="7" customWidth="1"/>
    <col min="11270" max="11270" width="16.5703125" style="7" customWidth="1"/>
    <col min="11271" max="11271" width="13.7109375" style="7" customWidth="1"/>
    <col min="11272" max="11272" width="14.42578125" style="7" customWidth="1"/>
    <col min="11273" max="11273" width="16.28515625" style="7" customWidth="1"/>
    <col min="11274" max="11274" width="13.85546875" style="7" customWidth="1"/>
    <col min="11275" max="11520" width="9.140625" style="7"/>
    <col min="11521" max="11521" width="4.85546875" style="7" customWidth="1"/>
    <col min="11522" max="11522" width="25.85546875" style="7" customWidth="1"/>
    <col min="11523" max="11523" width="56.7109375" style="7" customWidth="1"/>
    <col min="11524" max="11524" width="20.42578125" style="7" customWidth="1"/>
    <col min="11525" max="11525" width="13" style="7" customWidth="1"/>
    <col min="11526" max="11526" width="16.5703125" style="7" customWidth="1"/>
    <col min="11527" max="11527" width="13.7109375" style="7" customWidth="1"/>
    <col min="11528" max="11528" width="14.42578125" style="7" customWidth="1"/>
    <col min="11529" max="11529" width="16.28515625" style="7" customWidth="1"/>
    <col min="11530" max="11530" width="13.85546875" style="7" customWidth="1"/>
    <col min="11531" max="11776" width="9.140625" style="7"/>
    <col min="11777" max="11777" width="4.85546875" style="7" customWidth="1"/>
    <col min="11778" max="11778" width="25.85546875" style="7" customWidth="1"/>
    <col min="11779" max="11779" width="56.7109375" style="7" customWidth="1"/>
    <col min="11780" max="11780" width="20.42578125" style="7" customWidth="1"/>
    <col min="11781" max="11781" width="13" style="7" customWidth="1"/>
    <col min="11782" max="11782" width="16.5703125" style="7" customWidth="1"/>
    <col min="11783" max="11783" width="13.7109375" style="7" customWidth="1"/>
    <col min="11784" max="11784" width="14.42578125" style="7" customWidth="1"/>
    <col min="11785" max="11785" width="16.28515625" style="7" customWidth="1"/>
    <col min="11786" max="11786" width="13.85546875" style="7" customWidth="1"/>
    <col min="11787" max="12032" width="9.140625" style="7"/>
    <col min="12033" max="12033" width="4.85546875" style="7" customWidth="1"/>
    <col min="12034" max="12034" width="25.85546875" style="7" customWidth="1"/>
    <col min="12035" max="12035" width="56.7109375" style="7" customWidth="1"/>
    <col min="12036" max="12036" width="20.42578125" style="7" customWidth="1"/>
    <col min="12037" max="12037" width="13" style="7" customWidth="1"/>
    <col min="12038" max="12038" width="16.5703125" style="7" customWidth="1"/>
    <col min="12039" max="12039" width="13.7109375" style="7" customWidth="1"/>
    <col min="12040" max="12040" width="14.42578125" style="7" customWidth="1"/>
    <col min="12041" max="12041" width="16.28515625" style="7" customWidth="1"/>
    <col min="12042" max="12042" width="13.85546875" style="7" customWidth="1"/>
    <col min="12043" max="12288" width="9.140625" style="7"/>
    <col min="12289" max="12289" width="4.85546875" style="7" customWidth="1"/>
    <col min="12290" max="12290" width="25.85546875" style="7" customWidth="1"/>
    <col min="12291" max="12291" width="56.7109375" style="7" customWidth="1"/>
    <col min="12292" max="12292" width="20.42578125" style="7" customWidth="1"/>
    <col min="12293" max="12293" width="13" style="7" customWidth="1"/>
    <col min="12294" max="12294" width="16.5703125" style="7" customWidth="1"/>
    <col min="12295" max="12295" width="13.7109375" style="7" customWidth="1"/>
    <col min="12296" max="12296" width="14.42578125" style="7" customWidth="1"/>
    <col min="12297" max="12297" width="16.28515625" style="7" customWidth="1"/>
    <col min="12298" max="12298" width="13.85546875" style="7" customWidth="1"/>
    <col min="12299" max="12544" width="9.140625" style="7"/>
    <col min="12545" max="12545" width="4.85546875" style="7" customWidth="1"/>
    <col min="12546" max="12546" width="25.85546875" style="7" customWidth="1"/>
    <col min="12547" max="12547" width="56.7109375" style="7" customWidth="1"/>
    <col min="12548" max="12548" width="20.42578125" style="7" customWidth="1"/>
    <col min="12549" max="12549" width="13" style="7" customWidth="1"/>
    <col min="12550" max="12550" width="16.5703125" style="7" customWidth="1"/>
    <col min="12551" max="12551" width="13.7109375" style="7" customWidth="1"/>
    <col min="12552" max="12552" width="14.42578125" style="7" customWidth="1"/>
    <col min="12553" max="12553" width="16.28515625" style="7" customWidth="1"/>
    <col min="12554" max="12554" width="13.85546875" style="7" customWidth="1"/>
    <col min="12555" max="12800" width="9.140625" style="7"/>
    <col min="12801" max="12801" width="4.85546875" style="7" customWidth="1"/>
    <col min="12802" max="12802" width="25.85546875" style="7" customWidth="1"/>
    <col min="12803" max="12803" width="56.7109375" style="7" customWidth="1"/>
    <col min="12804" max="12804" width="20.42578125" style="7" customWidth="1"/>
    <col min="12805" max="12805" width="13" style="7" customWidth="1"/>
    <col min="12806" max="12806" width="16.5703125" style="7" customWidth="1"/>
    <col min="12807" max="12807" width="13.7109375" style="7" customWidth="1"/>
    <col min="12808" max="12808" width="14.42578125" style="7" customWidth="1"/>
    <col min="12809" max="12809" width="16.28515625" style="7" customWidth="1"/>
    <col min="12810" max="12810" width="13.85546875" style="7" customWidth="1"/>
    <col min="12811" max="13056" width="9.140625" style="7"/>
    <col min="13057" max="13057" width="4.85546875" style="7" customWidth="1"/>
    <col min="13058" max="13058" width="25.85546875" style="7" customWidth="1"/>
    <col min="13059" max="13059" width="56.7109375" style="7" customWidth="1"/>
    <col min="13060" max="13060" width="20.42578125" style="7" customWidth="1"/>
    <col min="13061" max="13061" width="13" style="7" customWidth="1"/>
    <col min="13062" max="13062" width="16.5703125" style="7" customWidth="1"/>
    <col min="13063" max="13063" width="13.7109375" style="7" customWidth="1"/>
    <col min="13064" max="13064" width="14.42578125" style="7" customWidth="1"/>
    <col min="13065" max="13065" width="16.28515625" style="7" customWidth="1"/>
    <col min="13066" max="13066" width="13.85546875" style="7" customWidth="1"/>
    <col min="13067" max="13312" width="9.140625" style="7"/>
    <col min="13313" max="13313" width="4.85546875" style="7" customWidth="1"/>
    <col min="13314" max="13314" width="25.85546875" style="7" customWidth="1"/>
    <col min="13315" max="13315" width="56.7109375" style="7" customWidth="1"/>
    <col min="13316" max="13316" width="20.42578125" style="7" customWidth="1"/>
    <col min="13317" max="13317" width="13" style="7" customWidth="1"/>
    <col min="13318" max="13318" width="16.5703125" style="7" customWidth="1"/>
    <col min="13319" max="13319" width="13.7109375" style="7" customWidth="1"/>
    <col min="13320" max="13320" width="14.42578125" style="7" customWidth="1"/>
    <col min="13321" max="13321" width="16.28515625" style="7" customWidth="1"/>
    <col min="13322" max="13322" width="13.85546875" style="7" customWidth="1"/>
    <col min="13323" max="13568" width="9.140625" style="7"/>
    <col min="13569" max="13569" width="4.85546875" style="7" customWidth="1"/>
    <col min="13570" max="13570" width="25.85546875" style="7" customWidth="1"/>
    <col min="13571" max="13571" width="56.7109375" style="7" customWidth="1"/>
    <col min="13572" max="13572" width="20.42578125" style="7" customWidth="1"/>
    <col min="13573" max="13573" width="13" style="7" customWidth="1"/>
    <col min="13574" max="13574" width="16.5703125" style="7" customWidth="1"/>
    <col min="13575" max="13575" width="13.7109375" style="7" customWidth="1"/>
    <col min="13576" max="13576" width="14.42578125" style="7" customWidth="1"/>
    <col min="13577" max="13577" width="16.28515625" style="7" customWidth="1"/>
    <col min="13578" max="13578" width="13.85546875" style="7" customWidth="1"/>
    <col min="13579" max="13824" width="9.140625" style="7"/>
    <col min="13825" max="13825" width="4.85546875" style="7" customWidth="1"/>
    <col min="13826" max="13826" width="25.85546875" style="7" customWidth="1"/>
    <col min="13827" max="13827" width="56.7109375" style="7" customWidth="1"/>
    <col min="13828" max="13828" width="20.42578125" style="7" customWidth="1"/>
    <col min="13829" max="13829" width="13" style="7" customWidth="1"/>
    <col min="13830" max="13830" width="16.5703125" style="7" customWidth="1"/>
    <col min="13831" max="13831" width="13.7109375" style="7" customWidth="1"/>
    <col min="13832" max="13832" width="14.42578125" style="7" customWidth="1"/>
    <col min="13833" max="13833" width="16.28515625" style="7" customWidth="1"/>
    <col min="13834" max="13834" width="13.85546875" style="7" customWidth="1"/>
    <col min="13835" max="14080" width="9.140625" style="7"/>
    <col min="14081" max="14081" width="4.85546875" style="7" customWidth="1"/>
    <col min="14082" max="14082" width="25.85546875" style="7" customWidth="1"/>
    <col min="14083" max="14083" width="56.7109375" style="7" customWidth="1"/>
    <col min="14084" max="14084" width="20.42578125" style="7" customWidth="1"/>
    <col min="14085" max="14085" width="13" style="7" customWidth="1"/>
    <col min="14086" max="14086" width="16.5703125" style="7" customWidth="1"/>
    <col min="14087" max="14087" width="13.7109375" style="7" customWidth="1"/>
    <col min="14088" max="14088" width="14.42578125" style="7" customWidth="1"/>
    <col min="14089" max="14089" width="16.28515625" style="7" customWidth="1"/>
    <col min="14090" max="14090" width="13.85546875" style="7" customWidth="1"/>
    <col min="14091" max="14336" width="9.140625" style="7"/>
    <col min="14337" max="14337" width="4.85546875" style="7" customWidth="1"/>
    <col min="14338" max="14338" width="25.85546875" style="7" customWidth="1"/>
    <col min="14339" max="14339" width="56.7109375" style="7" customWidth="1"/>
    <col min="14340" max="14340" width="20.42578125" style="7" customWidth="1"/>
    <col min="14341" max="14341" width="13" style="7" customWidth="1"/>
    <col min="14342" max="14342" width="16.5703125" style="7" customWidth="1"/>
    <col min="14343" max="14343" width="13.7109375" style="7" customWidth="1"/>
    <col min="14344" max="14344" width="14.42578125" style="7" customWidth="1"/>
    <col min="14345" max="14345" width="16.28515625" style="7" customWidth="1"/>
    <col min="14346" max="14346" width="13.85546875" style="7" customWidth="1"/>
    <col min="14347" max="14592" width="9.140625" style="7"/>
    <col min="14593" max="14593" width="4.85546875" style="7" customWidth="1"/>
    <col min="14594" max="14594" width="25.85546875" style="7" customWidth="1"/>
    <col min="14595" max="14595" width="56.7109375" style="7" customWidth="1"/>
    <col min="14596" max="14596" width="20.42578125" style="7" customWidth="1"/>
    <col min="14597" max="14597" width="13" style="7" customWidth="1"/>
    <col min="14598" max="14598" width="16.5703125" style="7" customWidth="1"/>
    <col min="14599" max="14599" width="13.7109375" style="7" customWidth="1"/>
    <col min="14600" max="14600" width="14.42578125" style="7" customWidth="1"/>
    <col min="14601" max="14601" width="16.28515625" style="7" customWidth="1"/>
    <col min="14602" max="14602" width="13.85546875" style="7" customWidth="1"/>
    <col min="14603" max="14848" width="9.140625" style="7"/>
    <col min="14849" max="14849" width="4.85546875" style="7" customWidth="1"/>
    <col min="14850" max="14850" width="25.85546875" style="7" customWidth="1"/>
    <col min="14851" max="14851" width="56.7109375" style="7" customWidth="1"/>
    <col min="14852" max="14852" width="20.42578125" style="7" customWidth="1"/>
    <col min="14853" max="14853" width="13" style="7" customWidth="1"/>
    <col min="14854" max="14854" width="16.5703125" style="7" customWidth="1"/>
    <col min="14855" max="14855" width="13.7109375" style="7" customWidth="1"/>
    <col min="14856" max="14856" width="14.42578125" style="7" customWidth="1"/>
    <col min="14857" max="14857" width="16.28515625" style="7" customWidth="1"/>
    <col min="14858" max="14858" width="13.85546875" style="7" customWidth="1"/>
    <col min="14859" max="15104" width="9.140625" style="7"/>
    <col min="15105" max="15105" width="4.85546875" style="7" customWidth="1"/>
    <col min="15106" max="15106" width="25.85546875" style="7" customWidth="1"/>
    <col min="15107" max="15107" width="56.7109375" style="7" customWidth="1"/>
    <col min="15108" max="15108" width="20.42578125" style="7" customWidth="1"/>
    <col min="15109" max="15109" width="13" style="7" customWidth="1"/>
    <col min="15110" max="15110" width="16.5703125" style="7" customWidth="1"/>
    <col min="15111" max="15111" width="13.7109375" style="7" customWidth="1"/>
    <col min="15112" max="15112" width="14.42578125" style="7" customWidth="1"/>
    <col min="15113" max="15113" width="16.28515625" style="7" customWidth="1"/>
    <col min="15114" max="15114" width="13.85546875" style="7" customWidth="1"/>
    <col min="15115" max="15360" width="9.140625" style="7"/>
    <col min="15361" max="15361" width="4.85546875" style="7" customWidth="1"/>
    <col min="15362" max="15362" width="25.85546875" style="7" customWidth="1"/>
    <col min="15363" max="15363" width="56.7109375" style="7" customWidth="1"/>
    <col min="15364" max="15364" width="20.42578125" style="7" customWidth="1"/>
    <col min="15365" max="15365" width="13" style="7" customWidth="1"/>
    <col min="15366" max="15366" width="16.5703125" style="7" customWidth="1"/>
    <col min="15367" max="15367" width="13.7109375" style="7" customWidth="1"/>
    <col min="15368" max="15368" width="14.42578125" style="7" customWidth="1"/>
    <col min="15369" max="15369" width="16.28515625" style="7" customWidth="1"/>
    <col min="15370" max="15370" width="13.85546875" style="7" customWidth="1"/>
    <col min="15371" max="15616" width="9.140625" style="7"/>
    <col min="15617" max="15617" width="4.85546875" style="7" customWidth="1"/>
    <col min="15618" max="15618" width="25.85546875" style="7" customWidth="1"/>
    <col min="15619" max="15619" width="56.7109375" style="7" customWidth="1"/>
    <col min="15620" max="15620" width="20.42578125" style="7" customWidth="1"/>
    <col min="15621" max="15621" width="13" style="7" customWidth="1"/>
    <col min="15622" max="15622" width="16.5703125" style="7" customWidth="1"/>
    <col min="15623" max="15623" width="13.7109375" style="7" customWidth="1"/>
    <col min="15624" max="15624" width="14.42578125" style="7" customWidth="1"/>
    <col min="15625" max="15625" width="16.28515625" style="7" customWidth="1"/>
    <col min="15626" max="15626" width="13.85546875" style="7" customWidth="1"/>
    <col min="15627" max="15872" width="9.140625" style="7"/>
    <col min="15873" max="15873" width="4.85546875" style="7" customWidth="1"/>
    <col min="15874" max="15874" width="25.85546875" style="7" customWidth="1"/>
    <col min="15875" max="15875" width="56.7109375" style="7" customWidth="1"/>
    <col min="15876" max="15876" width="20.42578125" style="7" customWidth="1"/>
    <col min="15877" max="15877" width="13" style="7" customWidth="1"/>
    <col min="15878" max="15878" width="16.5703125" style="7" customWidth="1"/>
    <col min="15879" max="15879" width="13.7109375" style="7" customWidth="1"/>
    <col min="15880" max="15880" width="14.42578125" style="7" customWidth="1"/>
    <col min="15881" max="15881" width="16.28515625" style="7" customWidth="1"/>
    <col min="15882" max="15882" width="13.85546875" style="7" customWidth="1"/>
    <col min="15883" max="16128" width="9.140625" style="7"/>
    <col min="16129" max="16129" width="4.85546875" style="7" customWidth="1"/>
    <col min="16130" max="16130" width="25.85546875" style="7" customWidth="1"/>
    <col min="16131" max="16131" width="56.7109375" style="7" customWidth="1"/>
    <col min="16132" max="16132" width="20.42578125" style="7" customWidth="1"/>
    <col min="16133" max="16133" width="13" style="7" customWidth="1"/>
    <col min="16134" max="16134" width="16.5703125" style="7" customWidth="1"/>
    <col min="16135" max="16135" width="13.7109375" style="7" customWidth="1"/>
    <col min="16136" max="16136" width="14.42578125" style="7" customWidth="1"/>
    <col min="16137" max="16137" width="16.28515625" style="7" customWidth="1"/>
    <col min="16138" max="16138" width="13.85546875" style="7" customWidth="1"/>
    <col min="16139" max="16384" width="9.140625" style="7"/>
  </cols>
  <sheetData>
    <row r="2" spans="1:9" ht="15.75" x14ac:dyDescent="0.25">
      <c r="F2" s="4" t="s">
        <v>0</v>
      </c>
      <c r="G2" s="5"/>
      <c r="H2" s="5"/>
    </row>
    <row r="3" spans="1:9" ht="15.75" x14ac:dyDescent="0.25">
      <c r="F3" s="4" t="s">
        <v>1</v>
      </c>
      <c r="G3" s="5"/>
      <c r="H3" s="5"/>
    </row>
    <row r="4" spans="1:9" ht="15.75" x14ac:dyDescent="0.25">
      <c r="F4" s="4" t="s">
        <v>2</v>
      </c>
      <c r="G4" s="5"/>
      <c r="H4" s="5"/>
    </row>
    <row r="5" spans="1:9" ht="15.75" x14ac:dyDescent="0.25">
      <c r="F5" s="4" t="s">
        <v>3</v>
      </c>
      <c r="G5" s="5"/>
      <c r="H5" s="5"/>
    </row>
    <row r="6" spans="1:9" ht="15.75" x14ac:dyDescent="0.25">
      <c r="F6" s="4" t="s">
        <v>4</v>
      </c>
      <c r="G6" s="5"/>
      <c r="H6" s="5"/>
    </row>
    <row r="8" spans="1:9" x14ac:dyDescent="0.25">
      <c r="A8" s="117" t="s">
        <v>5</v>
      </c>
      <c r="B8" s="117"/>
      <c r="C8" s="117"/>
      <c r="D8" s="117"/>
      <c r="E8" s="117"/>
      <c r="F8" s="117"/>
      <c r="G8" s="117"/>
      <c r="H8" s="117"/>
      <c r="I8" s="117"/>
    </row>
    <row r="9" spans="1:9" x14ac:dyDescent="0.25">
      <c r="A9" s="118" t="s">
        <v>6</v>
      </c>
      <c r="B9" s="118"/>
      <c r="C9" s="118"/>
      <c r="D9" s="118"/>
      <c r="E9" s="118"/>
      <c r="F9" s="118"/>
      <c r="G9" s="118"/>
      <c r="H9" s="118"/>
      <c r="I9" s="118"/>
    </row>
    <row r="10" spans="1:9" ht="15.75" thickBot="1" x14ac:dyDescent="0.3">
      <c r="A10" s="118" t="s">
        <v>175</v>
      </c>
      <c r="B10" s="118"/>
      <c r="C10" s="118"/>
      <c r="D10" s="118"/>
      <c r="E10" s="118"/>
      <c r="F10" s="118"/>
      <c r="G10" s="118"/>
      <c r="H10" s="118"/>
      <c r="I10" s="118"/>
    </row>
    <row r="11" spans="1:9" s="12" customFormat="1" ht="46.5" thickTop="1" thickBot="1" x14ac:dyDescent="0.3">
      <c r="A11" s="8" t="s">
        <v>7</v>
      </c>
      <c r="B11" s="9" t="s">
        <v>8</v>
      </c>
      <c r="C11" s="9" t="s">
        <v>9</v>
      </c>
      <c r="D11" s="9" t="s">
        <v>10</v>
      </c>
      <c r="E11" s="9" t="s">
        <v>11</v>
      </c>
      <c r="F11" s="10" t="s">
        <v>12</v>
      </c>
      <c r="G11" s="10" t="s">
        <v>13</v>
      </c>
      <c r="H11" s="10" t="s">
        <v>14</v>
      </c>
      <c r="I11" s="11" t="s">
        <v>15</v>
      </c>
    </row>
    <row r="12" spans="1:9" s="12" customFormat="1" ht="16.5" thickTop="1" thickBot="1" x14ac:dyDescent="0.3">
      <c r="A12" s="8">
        <v>1</v>
      </c>
      <c r="B12" s="9">
        <v>2</v>
      </c>
      <c r="C12" s="9">
        <v>3</v>
      </c>
      <c r="D12" s="9">
        <v>4</v>
      </c>
      <c r="E12" s="9">
        <v>5</v>
      </c>
      <c r="F12" s="10">
        <v>6</v>
      </c>
      <c r="G12" s="10">
        <v>7</v>
      </c>
      <c r="H12" s="10">
        <v>8</v>
      </c>
      <c r="I12" s="11">
        <v>9</v>
      </c>
    </row>
    <row r="13" spans="1:9" s="12" customFormat="1" ht="16.5" thickTop="1" thickBot="1" x14ac:dyDescent="0.3">
      <c r="A13" s="13"/>
      <c r="B13" s="14"/>
      <c r="C13" s="14"/>
      <c r="D13" s="14"/>
      <c r="E13" s="14"/>
      <c r="F13" s="15"/>
      <c r="G13" s="15"/>
      <c r="H13" s="15"/>
      <c r="I13" s="16">
        <f>I30+I35+I39+I43</f>
        <v>22568.510000000002</v>
      </c>
    </row>
    <row r="14" spans="1:9" ht="15.75" thickTop="1" x14ac:dyDescent="0.25">
      <c r="A14" s="17" t="s">
        <v>16</v>
      </c>
      <c r="B14" s="18"/>
      <c r="C14" s="19"/>
      <c r="D14" s="18"/>
      <c r="E14" s="20"/>
      <c r="F14" s="20"/>
      <c r="G14" s="20"/>
      <c r="H14" s="20"/>
      <c r="I14" s="21">
        <f>SUM(I15:I29)</f>
        <v>8250</v>
      </c>
    </row>
    <row r="15" spans="1:9" ht="15.75" x14ac:dyDescent="0.25">
      <c r="A15" s="22">
        <v>1</v>
      </c>
      <c r="B15" s="23" t="s">
        <v>178</v>
      </c>
      <c r="C15" s="23" t="s">
        <v>177</v>
      </c>
      <c r="D15" s="23" t="s">
        <v>176</v>
      </c>
      <c r="E15" s="23">
        <v>3</v>
      </c>
      <c r="F15" s="24">
        <v>550</v>
      </c>
      <c r="G15" s="25"/>
      <c r="H15" s="26">
        <v>550</v>
      </c>
      <c r="I15" s="26">
        <v>550</v>
      </c>
    </row>
    <row r="16" spans="1:9" ht="15.75" x14ac:dyDescent="0.25">
      <c r="A16" s="22">
        <v>2</v>
      </c>
      <c r="B16" s="27" t="s">
        <v>179</v>
      </c>
      <c r="C16" s="23" t="s">
        <v>180</v>
      </c>
      <c r="D16" s="28" t="s">
        <v>181</v>
      </c>
      <c r="E16" s="28">
        <v>5</v>
      </c>
      <c r="F16" s="29">
        <v>550</v>
      </c>
      <c r="G16" s="25"/>
      <c r="H16" s="26">
        <v>550</v>
      </c>
      <c r="I16" s="26">
        <v>550</v>
      </c>
    </row>
    <row r="17" spans="1:10" ht="15.75" x14ac:dyDescent="0.25">
      <c r="A17" s="22">
        <v>3</v>
      </c>
      <c r="B17" s="27" t="s">
        <v>185</v>
      </c>
      <c r="C17" s="23" t="s">
        <v>186</v>
      </c>
      <c r="D17" s="28" t="s">
        <v>187</v>
      </c>
      <c r="E17" s="28">
        <v>5.5</v>
      </c>
      <c r="F17" s="29">
        <v>550</v>
      </c>
      <c r="G17" s="25"/>
      <c r="H17" s="26">
        <v>550</v>
      </c>
      <c r="I17" s="26">
        <v>550</v>
      </c>
    </row>
    <row r="18" spans="1:10" ht="15.75" x14ac:dyDescent="0.25">
      <c r="A18" s="22">
        <v>4</v>
      </c>
      <c r="B18" s="27" t="s">
        <v>188</v>
      </c>
      <c r="C18" s="23" t="s">
        <v>189</v>
      </c>
      <c r="D18" s="28" t="s">
        <v>190</v>
      </c>
      <c r="E18" s="28">
        <v>4</v>
      </c>
      <c r="F18" s="29">
        <v>550</v>
      </c>
      <c r="G18" s="25"/>
      <c r="H18" s="26">
        <v>550</v>
      </c>
      <c r="I18" s="26">
        <v>550</v>
      </c>
    </row>
    <row r="19" spans="1:10" ht="15.75" x14ac:dyDescent="0.25">
      <c r="A19" s="22">
        <v>5</v>
      </c>
      <c r="B19" s="27" t="s">
        <v>191</v>
      </c>
      <c r="C19" s="23" t="s">
        <v>192</v>
      </c>
      <c r="D19" s="28" t="s">
        <v>193</v>
      </c>
      <c r="E19" s="28">
        <v>15</v>
      </c>
      <c r="F19" s="29">
        <v>550</v>
      </c>
      <c r="G19" s="25"/>
      <c r="H19" s="26">
        <v>550</v>
      </c>
      <c r="I19" s="26">
        <v>550</v>
      </c>
    </row>
    <row r="20" spans="1:10" ht="15.75" x14ac:dyDescent="0.25">
      <c r="A20" s="22">
        <v>6</v>
      </c>
      <c r="B20" s="27" t="s">
        <v>200</v>
      </c>
      <c r="C20" s="23" t="s">
        <v>201</v>
      </c>
      <c r="D20" s="28" t="s">
        <v>202</v>
      </c>
      <c r="E20" s="28">
        <v>5</v>
      </c>
      <c r="F20" s="29">
        <v>550</v>
      </c>
      <c r="G20" s="25"/>
      <c r="H20" s="26">
        <v>550</v>
      </c>
      <c r="I20" s="26">
        <v>550</v>
      </c>
    </row>
    <row r="21" spans="1:10" ht="15.75" x14ac:dyDescent="0.25">
      <c r="A21" s="22">
        <v>7</v>
      </c>
      <c r="B21" s="27" t="s">
        <v>197</v>
      </c>
      <c r="C21" s="23" t="s">
        <v>198</v>
      </c>
      <c r="D21" s="28" t="s">
        <v>199</v>
      </c>
      <c r="E21" s="28">
        <v>10</v>
      </c>
      <c r="F21" s="29">
        <v>550</v>
      </c>
      <c r="G21" s="25"/>
      <c r="H21" s="26">
        <v>550</v>
      </c>
      <c r="I21" s="26">
        <v>550</v>
      </c>
    </row>
    <row r="22" spans="1:10" ht="15.75" x14ac:dyDescent="0.25">
      <c r="A22" s="22">
        <v>8</v>
      </c>
      <c r="B22" s="27" t="s">
        <v>203</v>
      </c>
      <c r="C22" s="23" t="s">
        <v>204</v>
      </c>
      <c r="D22" s="28" t="s">
        <v>205</v>
      </c>
      <c r="E22" s="28">
        <v>9</v>
      </c>
      <c r="F22" s="29">
        <v>550</v>
      </c>
      <c r="G22" s="25"/>
      <c r="H22" s="26">
        <v>550</v>
      </c>
      <c r="I22" s="26">
        <v>550</v>
      </c>
    </row>
    <row r="23" spans="1:10" ht="15.75" x14ac:dyDescent="0.25">
      <c r="A23" s="22">
        <v>9</v>
      </c>
      <c r="B23" s="27" t="s">
        <v>206</v>
      </c>
      <c r="C23" s="23" t="s">
        <v>207</v>
      </c>
      <c r="D23" s="28" t="s">
        <v>208</v>
      </c>
      <c r="E23" s="28">
        <v>15</v>
      </c>
      <c r="F23" s="29">
        <v>550</v>
      </c>
      <c r="G23" s="25"/>
      <c r="H23" s="26">
        <v>550</v>
      </c>
      <c r="I23" s="26">
        <v>550</v>
      </c>
    </row>
    <row r="24" spans="1:10" ht="15.75" x14ac:dyDescent="0.25">
      <c r="A24" s="22">
        <v>10</v>
      </c>
      <c r="B24" s="27" t="s">
        <v>212</v>
      </c>
      <c r="C24" s="23" t="s">
        <v>213</v>
      </c>
      <c r="D24" s="28" t="s">
        <v>214</v>
      </c>
      <c r="E24" s="28">
        <v>8</v>
      </c>
      <c r="F24" s="29">
        <v>550</v>
      </c>
      <c r="G24" s="25"/>
      <c r="H24" s="26">
        <v>550</v>
      </c>
      <c r="I24" s="26">
        <v>550</v>
      </c>
    </row>
    <row r="25" spans="1:10" ht="15.75" x14ac:dyDescent="0.25">
      <c r="A25" s="22">
        <v>11</v>
      </c>
      <c r="B25" s="27" t="s">
        <v>215</v>
      </c>
      <c r="C25" s="23" t="s">
        <v>216</v>
      </c>
      <c r="D25" s="28" t="s">
        <v>217</v>
      </c>
      <c r="E25" s="28">
        <v>8</v>
      </c>
      <c r="F25" s="29">
        <v>550</v>
      </c>
      <c r="G25" s="25"/>
      <c r="H25" s="26">
        <v>550</v>
      </c>
      <c r="I25" s="26">
        <v>550</v>
      </c>
    </row>
    <row r="26" spans="1:10" ht="15.75" x14ac:dyDescent="0.25">
      <c r="A26" s="22">
        <v>12</v>
      </c>
      <c r="B26" s="27" t="s">
        <v>221</v>
      </c>
      <c r="C26" s="23" t="s">
        <v>222</v>
      </c>
      <c r="D26" s="28" t="s">
        <v>223</v>
      </c>
      <c r="E26" s="28">
        <v>3.5</v>
      </c>
      <c r="F26" s="29">
        <v>550</v>
      </c>
      <c r="G26" s="25"/>
      <c r="H26" s="26">
        <v>550</v>
      </c>
      <c r="I26" s="26">
        <v>550</v>
      </c>
    </row>
    <row r="27" spans="1:10" ht="15.75" x14ac:dyDescent="0.25">
      <c r="A27" s="22">
        <v>13</v>
      </c>
      <c r="B27" s="27" t="s">
        <v>224</v>
      </c>
      <c r="C27" s="23" t="s">
        <v>225</v>
      </c>
      <c r="D27" s="28" t="s">
        <v>226</v>
      </c>
      <c r="E27" s="28">
        <v>4</v>
      </c>
      <c r="F27" s="29">
        <v>550</v>
      </c>
      <c r="G27" s="25"/>
      <c r="H27" s="26">
        <v>550</v>
      </c>
      <c r="I27" s="26">
        <v>550</v>
      </c>
    </row>
    <row r="28" spans="1:10" ht="15.75" x14ac:dyDescent="0.25">
      <c r="A28" s="22">
        <v>14</v>
      </c>
      <c r="B28" s="27" t="s">
        <v>227</v>
      </c>
      <c r="C28" s="23" t="s">
        <v>228</v>
      </c>
      <c r="D28" s="28" t="s">
        <v>229</v>
      </c>
      <c r="E28" s="28">
        <v>40</v>
      </c>
      <c r="F28" s="29">
        <v>550</v>
      </c>
      <c r="G28" s="25"/>
      <c r="H28" s="26">
        <v>550</v>
      </c>
      <c r="I28" s="26">
        <v>550</v>
      </c>
    </row>
    <row r="29" spans="1:10" ht="15.75" x14ac:dyDescent="0.25">
      <c r="A29" s="22">
        <v>15</v>
      </c>
      <c r="B29" s="27" t="s">
        <v>218</v>
      </c>
      <c r="C29" s="23" t="s">
        <v>219</v>
      </c>
      <c r="D29" s="28" t="s">
        <v>220</v>
      </c>
      <c r="E29" s="28">
        <v>15</v>
      </c>
      <c r="F29" s="29">
        <v>550</v>
      </c>
      <c r="G29" s="25"/>
      <c r="H29" s="26">
        <v>550</v>
      </c>
      <c r="I29" s="26">
        <v>550</v>
      </c>
    </row>
    <row r="30" spans="1:10" ht="16.5" thickBot="1" x14ac:dyDescent="0.3">
      <c r="A30" s="30" t="s">
        <v>17</v>
      </c>
      <c r="B30" s="31"/>
      <c r="C30" s="32"/>
      <c r="D30" s="31"/>
      <c r="E30" s="33">
        <f>SUM(E15:E29)</f>
        <v>150</v>
      </c>
      <c r="F30" s="33">
        <f>SUM(F15:F29)</f>
        <v>8250</v>
      </c>
      <c r="G30" s="33">
        <f>SUM(G15:G29)</f>
        <v>0</v>
      </c>
      <c r="H30" s="33">
        <f>SUM(H15:H29)</f>
        <v>8250</v>
      </c>
      <c r="I30" s="33">
        <f>SUM(I15:I29)</f>
        <v>8250</v>
      </c>
    </row>
    <row r="31" spans="1:10" ht="16.5" thickTop="1" x14ac:dyDescent="0.25">
      <c r="A31" s="34" t="s">
        <v>18</v>
      </c>
      <c r="B31" s="35"/>
      <c r="C31" s="36"/>
      <c r="D31" s="35"/>
      <c r="E31" s="35"/>
      <c r="F31" s="37"/>
      <c r="G31" s="37"/>
      <c r="H31" s="37"/>
      <c r="I31" s="38">
        <f>I35</f>
        <v>12613.2</v>
      </c>
    </row>
    <row r="32" spans="1:10" ht="15.75" x14ac:dyDescent="0.25">
      <c r="A32" s="39">
        <v>1</v>
      </c>
      <c r="B32" s="23" t="s">
        <v>182</v>
      </c>
      <c r="C32" s="23" t="s">
        <v>183</v>
      </c>
      <c r="D32" s="23" t="s">
        <v>184</v>
      </c>
      <c r="E32" s="23">
        <v>60</v>
      </c>
      <c r="F32" s="23">
        <v>4628.2</v>
      </c>
      <c r="G32" s="40"/>
      <c r="H32" s="23">
        <v>4628.2</v>
      </c>
      <c r="I32" s="23">
        <v>4628.2</v>
      </c>
      <c r="J32" s="41"/>
    </row>
    <row r="33" spans="1:11" ht="31.5" x14ac:dyDescent="0.25">
      <c r="A33" s="42">
        <v>2</v>
      </c>
      <c r="B33" s="27" t="s">
        <v>253</v>
      </c>
      <c r="C33" s="23" t="s">
        <v>254</v>
      </c>
      <c r="D33" s="28" t="s">
        <v>255</v>
      </c>
      <c r="E33" s="23">
        <v>85</v>
      </c>
      <c r="F33" s="23">
        <v>6442.27</v>
      </c>
      <c r="G33" s="40"/>
      <c r="H33" s="23">
        <v>6442.27</v>
      </c>
      <c r="I33" s="23">
        <v>6442.27</v>
      </c>
      <c r="J33" s="41"/>
    </row>
    <row r="34" spans="1:11" ht="16.5" thickBot="1" x14ac:dyDescent="0.3">
      <c r="A34" s="42">
        <v>3</v>
      </c>
      <c r="B34" s="27" t="s">
        <v>194</v>
      </c>
      <c r="C34" s="23" t="s">
        <v>195</v>
      </c>
      <c r="D34" s="28" t="s">
        <v>196</v>
      </c>
      <c r="E34" s="23">
        <v>20</v>
      </c>
      <c r="F34" s="23">
        <v>1542.73</v>
      </c>
      <c r="G34" s="40"/>
      <c r="H34" s="23">
        <v>1542.73</v>
      </c>
      <c r="I34" s="23">
        <v>1542.73</v>
      </c>
      <c r="J34" s="41"/>
    </row>
    <row r="35" spans="1:11" ht="17.25" thickTop="1" thickBot="1" x14ac:dyDescent="0.3">
      <c r="A35" s="43" t="s">
        <v>17</v>
      </c>
      <c r="B35" s="31"/>
      <c r="C35" s="32"/>
      <c r="D35" s="44"/>
      <c r="E35" s="45">
        <f>SUM(E32:E34)</f>
        <v>165</v>
      </c>
      <c r="F35" s="45">
        <f>SUM(F32:F34)</f>
        <v>12613.2</v>
      </c>
      <c r="G35" s="45">
        <f>SUM(G32:G34)</f>
        <v>0</v>
      </c>
      <c r="H35" s="45">
        <f>SUM(H32:H34)</f>
        <v>12613.2</v>
      </c>
      <c r="I35" s="45">
        <f>SUM(I32:I34)</f>
        <v>12613.2</v>
      </c>
    </row>
    <row r="36" spans="1:11" ht="16.5" thickTop="1" x14ac:dyDescent="0.25">
      <c r="A36" s="46" t="s">
        <v>19</v>
      </c>
      <c r="B36" s="47"/>
      <c r="C36" s="48"/>
      <c r="D36" s="47"/>
      <c r="E36" s="47"/>
      <c r="F36" s="49"/>
      <c r="G36" s="49"/>
      <c r="H36" s="49"/>
      <c r="I36" s="50">
        <f>I39</f>
        <v>1705.31</v>
      </c>
    </row>
    <row r="37" spans="1:11" ht="31.5" x14ac:dyDescent="0.25">
      <c r="A37" s="39">
        <v>1</v>
      </c>
      <c r="B37" s="23" t="s">
        <v>209</v>
      </c>
      <c r="C37" s="23" t="s">
        <v>210</v>
      </c>
      <c r="D37" s="23" t="s">
        <v>211</v>
      </c>
      <c r="E37" s="23">
        <v>70</v>
      </c>
      <c r="F37" s="23">
        <v>1705.31</v>
      </c>
      <c r="G37" s="51"/>
      <c r="H37" s="23">
        <v>1705.31</v>
      </c>
      <c r="I37" s="23">
        <v>1705.31</v>
      </c>
      <c r="J37" s="41"/>
    </row>
    <row r="38" spans="1:11" ht="16.5" thickBot="1" x14ac:dyDescent="0.3">
      <c r="A38" s="39">
        <v>2</v>
      </c>
      <c r="B38" s="23"/>
      <c r="C38" s="23"/>
      <c r="D38" s="23"/>
      <c r="E38" s="23"/>
      <c r="F38" s="23"/>
      <c r="G38" s="51"/>
      <c r="H38" s="23"/>
      <c r="I38" s="23"/>
      <c r="J38" s="41"/>
    </row>
    <row r="39" spans="1:11" ht="17.25" thickTop="1" thickBot="1" x14ac:dyDescent="0.3">
      <c r="A39" s="52" t="s">
        <v>17</v>
      </c>
      <c r="B39" s="53"/>
      <c r="C39" s="54"/>
      <c r="D39" s="53"/>
      <c r="E39" s="33">
        <f>SUM(E37:E38)</f>
        <v>70</v>
      </c>
      <c r="F39" s="33">
        <f>SUM(F37:F38)</f>
        <v>1705.31</v>
      </c>
      <c r="G39" s="33">
        <f>SUM(G37:G38)</f>
        <v>0</v>
      </c>
      <c r="H39" s="33">
        <f>SUM(H37:H38)</f>
        <v>1705.31</v>
      </c>
      <c r="I39" s="33">
        <f>SUM(I37:I38)</f>
        <v>1705.31</v>
      </c>
    </row>
    <row r="40" spans="1:11" ht="17.25" thickTop="1" thickBot="1" x14ac:dyDescent="0.3">
      <c r="A40" s="55" t="s">
        <v>20</v>
      </c>
      <c r="B40" s="56"/>
      <c r="C40" s="57"/>
      <c r="D40" s="58"/>
      <c r="E40" s="59"/>
      <c r="F40" s="60"/>
      <c r="G40" s="60"/>
      <c r="H40" s="60"/>
      <c r="I40" s="61">
        <f>I43</f>
        <v>0</v>
      </c>
    </row>
    <row r="41" spans="1:11" ht="16.5" thickTop="1" x14ac:dyDescent="0.25">
      <c r="A41" s="62">
        <v>1</v>
      </c>
      <c r="B41" s="23"/>
      <c r="C41" s="23"/>
      <c r="D41" s="28"/>
      <c r="E41" s="23"/>
      <c r="F41" s="51"/>
      <c r="G41" s="51"/>
      <c r="H41" s="51"/>
      <c r="I41" s="51"/>
    </row>
    <row r="42" spans="1:11" s="68" customFormat="1" ht="16.5" thickBot="1" x14ac:dyDescent="0.3">
      <c r="A42" s="62">
        <v>2</v>
      </c>
      <c r="B42" s="63"/>
      <c r="C42" s="64"/>
      <c r="D42" s="65"/>
      <c r="E42" s="28"/>
      <c r="F42" s="28"/>
      <c r="G42" s="66"/>
      <c r="H42" s="28"/>
      <c r="I42" s="28"/>
      <c r="J42" s="67"/>
    </row>
    <row r="43" spans="1:11" ht="17.25" thickTop="1" thickBot="1" x14ac:dyDescent="0.3">
      <c r="A43" s="52" t="s">
        <v>17</v>
      </c>
      <c r="B43" s="69"/>
      <c r="C43" s="70"/>
      <c r="D43" s="44"/>
      <c r="E43" s="44">
        <f>SUM(E41:E42)</f>
        <v>0</v>
      </c>
      <c r="F43" s="44">
        <f>SUM(F41:F42)</f>
        <v>0</v>
      </c>
      <c r="G43" s="44">
        <f>SUM(G41:G42)</f>
        <v>0</v>
      </c>
      <c r="H43" s="44">
        <f>SUM(H41:H42)</f>
        <v>0</v>
      </c>
      <c r="I43" s="44">
        <f>SUM(I41:I42)</f>
        <v>0</v>
      </c>
    </row>
    <row r="44" spans="1:11" ht="17.25" thickTop="1" thickBot="1" x14ac:dyDescent="0.3">
      <c r="A44" s="71" t="s">
        <v>21</v>
      </c>
      <c r="B44" s="58"/>
      <c r="C44" s="72"/>
      <c r="D44" s="58"/>
      <c r="E44" s="59"/>
      <c r="F44" s="60"/>
      <c r="G44" s="60"/>
      <c r="H44" s="60"/>
      <c r="I44" s="61">
        <f>I47</f>
        <v>0</v>
      </c>
    </row>
    <row r="45" spans="1:11" ht="16.5" thickTop="1" x14ac:dyDescent="0.25">
      <c r="A45" s="73">
        <v>1</v>
      </c>
      <c r="B45" s="23"/>
      <c r="C45" s="74"/>
      <c r="D45" s="23"/>
      <c r="E45" s="24"/>
      <c r="F45" s="24"/>
      <c r="G45" s="24"/>
      <c r="H45" s="24"/>
      <c r="I45" s="24"/>
      <c r="J45" s="75"/>
      <c r="K45" s="76"/>
    </row>
    <row r="46" spans="1:11" ht="15.75" x14ac:dyDescent="0.25">
      <c r="A46" s="77">
        <v>2</v>
      </c>
      <c r="B46" s="78"/>
      <c r="C46" s="78"/>
      <c r="D46" s="78"/>
      <c r="E46" s="79"/>
      <c r="F46" s="79"/>
      <c r="G46" s="79"/>
      <c r="H46" s="79"/>
      <c r="I46" s="80"/>
    </row>
    <row r="47" spans="1:11" ht="15.75" thickBot="1" x14ac:dyDescent="0.3">
      <c r="A47" s="81" t="s">
        <v>17</v>
      </c>
      <c r="B47" s="53"/>
      <c r="C47" s="82"/>
      <c r="D47" s="53"/>
      <c r="E47" s="33">
        <f>SUM(E45:E46)</f>
        <v>0</v>
      </c>
      <c r="F47" s="33">
        <f>SUM(F45:F46)</f>
        <v>0</v>
      </c>
      <c r="G47" s="33">
        <f>SUM(G45:G46)</f>
        <v>0</v>
      </c>
      <c r="H47" s="33">
        <f>SUM(H45:H46)</f>
        <v>0</v>
      </c>
      <c r="I47" s="83">
        <f>SUM(I45:I46)</f>
        <v>0</v>
      </c>
      <c r="J47" s="68"/>
    </row>
    <row r="48" spans="1:11" ht="16.5" thickTop="1" thickBot="1" x14ac:dyDescent="0.3">
      <c r="A48" s="84" t="s">
        <v>22</v>
      </c>
      <c r="B48" s="85"/>
      <c r="C48" s="86"/>
      <c r="D48" s="85"/>
      <c r="E48" s="87"/>
      <c r="F48" s="88"/>
      <c r="G48" s="88"/>
      <c r="H48" s="88"/>
      <c r="I48" s="89">
        <f>I52</f>
        <v>0</v>
      </c>
    </row>
    <row r="49" spans="1:9" ht="15.75" thickTop="1" x14ac:dyDescent="0.25">
      <c r="A49" s="73"/>
      <c r="B49" s="90"/>
      <c r="C49" s="91"/>
      <c r="D49" s="90"/>
      <c r="E49" s="92"/>
      <c r="F49" s="93"/>
      <c r="G49" s="94"/>
      <c r="H49" s="93"/>
      <c r="I49" s="95"/>
    </row>
    <row r="50" spans="1:9" x14ac:dyDescent="0.25">
      <c r="A50" s="77"/>
      <c r="B50" s="96"/>
      <c r="C50" s="97"/>
      <c r="D50" s="96"/>
      <c r="E50" s="98"/>
      <c r="F50" s="99"/>
      <c r="G50" s="99"/>
      <c r="H50" s="99"/>
      <c r="I50" s="100"/>
    </row>
    <row r="51" spans="1:9" ht="15.75" thickBot="1" x14ac:dyDescent="0.3">
      <c r="A51" s="101"/>
      <c r="B51" s="102"/>
      <c r="C51" s="103"/>
      <c r="D51" s="102"/>
      <c r="E51" s="104"/>
      <c r="F51" s="105"/>
      <c r="G51" s="105"/>
      <c r="H51" s="105"/>
      <c r="I51" s="106"/>
    </row>
    <row r="52" spans="1:9" ht="15.75" thickTop="1" x14ac:dyDescent="0.25">
      <c r="A52" s="107" t="s">
        <v>17</v>
      </c>
      <c r="B52" s="108"/>
      <c r="C52" s="109"/>
      <c r="D52" s="108"/>
      <c r="E52" s="110">
        <f>SUM(E49:E51)</f>
        <v>0</v>
      </c>
      <c r="F52" s="111">
        <f>SUM(F49:F51)</f>
        <v>0</v>
      </c>
      <c r="G52" s="111">
        <f>SUM(G49:G51)</f>
        <v>0</v>
      </c>
      <c r="H52" s="111">
        <f>SUM(H49:H51)</f>
        <v>0</v>
      </c>
      <c r="I52" s="112">
        <f>SUM(I49:I51)</f>
        <v>0</v>
      </c>
    </row>
    <row r="57" spans="1:9" x14ac:dyDescent="0.25">
      <c r="A57" s="7"/>
      <c r="B57" s="7"/>
      <c r="C57" s="7"/>
      <c r="D57" s="113"/>
      <c r="E57" s="114"/>
      <c r="F57" s="7"/>
      <c r="G57" s="7"/>
      <c r="H57" s="7"/>
      <c r="I57" s="7"/>
    </row>
  </sheetData>
  <mergeCells count="3">
    <mergeCell ref="A8:I8"/>
    <mergeCell ref="A9:I9"/>
    <mergeCell ref="A10:I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2:K54"/>
  <sheetViews>
    <sheetView workbookViewId="0">
      <selection activeCell="I14" sqref="I14"/>
    </sheetView>
  </sheetViews>
  <sheetFormatPr defaultRowHeight="15" x14ac:dyDescent="0.25"/>
  <cols>
    <col min="1" max="1" width="4.85546875" style="1" customWidth="1"/>
    <col min="2" max="2" width="25.85546875" style="2" customWidth="1"/>
    <col min="3" max="3" width="56.7109375" style="1" customWidth="1"/>
    <col min="4" max="4" width="20.42578125" style="2" customWidth="1"/>
    <col min="5" max="5" width="13" style="3" customWidth="1"/>
    <col min="6" max="6" width="16.5703125" style="6" customWidth="1"/>
    <col min="7" max="7" width="13.7109375" style="6" customWidth="1"/>
    <col min="8" max="8" width="14.42578125" style="6" customWidth="1"/>
    <col min="9" max="9" width="16.28515625" style="6" customWidth="1"/>
    <col min="10" max="10" width="13.85546875" style="7" customWidth="1"/>
    <col min="11" max="256" width="9.140625" style="7"/>
    <col min="257" max="257" width="4.85546875" style="7" customWidth="1"/>
    <col min="258" max="258" width="25.85546875" style="7" customWidth="1"/>
    <col min="259" max="259" width="56.7109375" style="7" customWidth="1"/>
    <col min="260" max="260" width="20.42578125" style="7" customWidth="1"/>
    <col min="261" max="261" width="13" style="7" customWidth="1"/>
    <col min="262" max="262" width="16.5703125" style="7" customWidth="1"/>
    <col min="263" max="263" width="13.7109375" style="7" customWidth="1"/>
    <col min="264" max="264" width="14.42578125" style="7" customWidth="1"/>
    <col min="265" max="265" width="16.28515625" style="7" customWidth="1"/>
    <col min="266" max="266" width="13.85546875" style="7" customWidth="1"/>
    <col min="267" max="512" width="9.140625" style="7"/>
    <col min="513" max="513" width="4.85546875" style="7" customWidth="1"/>
    <col min="514" max="514" width="25.85546875" style="7" customWidth="1"/>
    <col min="515" max="515" width="56.7109375" style="7" customWidth="1"/>
    <col min="516" max="516" width="20.42578125" style="7" customWidth="1"/>
    <col min="517" max="517" width="13" style="7" customWidth="1"/>
    <col min="518" max="518" width="16.5703125" style="7" customWidth="1"/>
    <col min="519" max="519" width="13.7109375" style="7" customWidth="1"/>
    <col min="520" max="520" width="14.42578125" style="7" customWidth="1"/>
    <col min="521" max="521" width="16.28515625" style="7" customWidth="1"/>
    <col min="522" max="522" width="13.85546875" style="7" customWidth="1"/>
    <col min="523" max="768" width="9.140625" style="7"/>
    <col min="769" max="769" width="4.85546875" style="7" customWidth="1"/>
    <col min="770" max="770" width="25.85546875" style="7" customWidth="1"/>
    <col min="771" max="771" width="56.7109375" style="7" customWidth="1"/>
    <col min="772" max="772" width="20.42578125" style="7" customWidth="1"/>
    <col min="773" max="773" width="13" style="7" customWidth="1"/>
    <col min="774" max="774" width="16.5703125" style="7" customWidth="1"/>
    <col min="775" max="775" width="13.7109375" style="7" customWidth="1"/>
    <col min="776" max="776" width="14.42578125" style="7" customWidth="1"/>
    <col min="777" max="777" width="16.28515625" style="7" customWidth="1"/>
    <col min="778" max="778" width="13.85546875" style="7" customWidth="1"/>
    <col min="779" max="1024" width="9.140625" style="7"/>
    <col min="1025" max="1025" width="4.85546875" style="7" customWidth="1"/>
    <col min="1026" max="1026" width="25.85546875" style="7" customWidth="1"/>
    <col min="1027" max="1027" width="56.7109375" style="7" customWidth="1"/>
    <col min="1028" max="1028" width="20.42578125" style="7" customWidth="1"/>
    <col min="1029" max="1029" width="13" style="7" customWidth="1"/>
    <col min="1030" max="1030" width="16.5703125" style="7" customWidth="1"/>
    <col min="1031" max="1031" width="13.7109375" style="7" customWidth="1"/>
    <col min="1032" max="1032" width="14.42578125" style="7" customWidth="1"/>
    <col min="1033" max="1033" width="16.28515625" style="7" customWidth="1"/>
    <col min="1034" max="1034" width="13.85546875" style="7" customWidth="1"/>
    <col min="1035" max="1280" width="9.140625" style="7"/>
    <col min="1281" max="1281" width="4.85546875" style="7" customWidth="1"/>
    <col min="1282" max="1282" width="25.85546875" style="7" customWidth="1"/>
    <col min="1283" max="1283" width="56.7109375" style="7" customWidth="1"/>
    <col min="1284" max="1284" width="20.42578125" style="7" customWidth="1"/>
    <col min="1285" max="1285" width="13" style="7" customWidth="1"/>
    <col min="1286" max="1286" width="16.5703125" style="7" customWidth="1"/>
    <col min="1287" max="1287" width="13.7109375" style="7" customWidth="1"/>
    <col min="1288" max="1288" width="14.42578125" style="7" customWidth="1"/>
    <col min="1289" max="1289" width="16.28515625" style="7" customWidth="1"/>
    <col min="1290" max="1290" width="13.85546875" style="7" customWidth="1"/>
    <col min="1291" max="1536" width="9.140625" style="7"/>
    <col min="1537" max="1537" width="4.85546875" style="7" customWidth="1"/>
    <col min="1538" max="1538" width="25.85546875" style="7" customWidth="1"/>
    <col min="1539" max="1539" width="56.7109375" style="7" customWidth="1"/>
    <col min="1540" max="1540" width="20.42578125" style="7" customWidth="1"/>
    <col min="1541" max="1541" width="13" style="7" customWidth="1"/>
    <col min="1542" max="1542" width="16.5703125" style="7" customWidth="1"/>
    <col min="1543" max="1543" width="13.7109375" style="7" customWidth="1"/>
    <col min="1544" max="1544" width="14.42578125" style="7" customWidth="1"/>
    <col min="1545" max="1545" width="16.28515625" style="7" customWidth="1"/>
    <col min="1546" max="1546" width="13.85546875" style="7" customWidth="1"/>
    <col min="1547" max="1792" width="9.140625" style="7"/>
    <col min="1793" max="1793" width="4.85546875" style="7" customWidth="1"/>
    <col min="1794" max="1794" width="25.85546875" style="7" customWidth="1"/>
    <col min="1795" max="1795" width="56.7109375" style="7" customWidth="1"/>
    <col min="1796" max="1796" width="20.42578125" style="7" customWidth="1"/>
    <col min="1797" max="1797" width="13" style="7" customWidth="1"/>
    <col min="1798" max="1798" width="16.5703125" style="7" customWidth="1"/>
    <col min="1799" max="1799" width="13.7109375" style="7" customWidth="1"/>
    <col min="1800" max="1800" width="14.42578125" style="7" customWidth="1"/>
    <col min="1801" max="1801" width="16.28515625" style="7" customWidth="1"/>
    <col min="1802" max="1802" width="13.85546875" style="7" customWidth="1"/>
    <col min="1803" max="2048" width="9.140625" style="7"/>
    <col min="2049" max="2049" width="4.85546875" style="7" customWidth="1"/>
    <col min="2050" max="2050" width="25.85546875" style="7" customWidth="1"/>
    <col min="2051" max="2051" width="56.7109375" style="7" customWidth="1"/>
    <col min="2052" max="2052" width="20.42578125" style="7" customWidth="1"/>
    <col min="2053" max="2053" width="13" style="7" customWidth="1"/>
    <col min="2054" max="2054" width="16.5703125" style="7" customWidth="1"/>
    <col min="2055" max="2055" width="13.7109375" style="7" customWidth="1"/>
    <col min="2056" max="2056" width="14.42578125" style="7" customWidth="1"/>
    <col min="2057" max="2057" width="16.28515625" style="7" customWidth="1"/>
    <col min="2058" max="2058" width="13.85546875" style="7" customWidth="1"/>
    <col min="2059" max="2304" width="9.140625" style="7"/>
    <col min="2305" max="2305" width="4.85546875" style="7" customWidth="1"/>
    <col min="2306" max="2306" width="25.85546875" style="7" customWidth="1"/>
    <col min="2307" max="2307" width="56.7109375" style="7" customWidth="1"/>
    <col min="2308" max="2308" width="20.42578125" style="7" customWidth="1"/>
    <col min="2309" max="2309" width="13" style="7" customWidth="1"/>
    <col min="2310" max="2310" width="16.5703125" style="7" customWidth="1"/>
    <col min="2311" max="2311" width="13.7109375" style="7" customWidth="1"/>
    <col min="2312" max="2312" width="14.42578125" style="7" customWidth="1"/>
    <col min="2313" max="2313" width="16.28515625" style="7" customWidth="1"/>
    <col min="2314" max="2314" width="13.85546875" style="7" customWidth="1"/>
    <col min="2315" max="2560" width="9.140625" style="7"/>
    <col min="2561" max="2561" width="4.85546875" style="7" customWidth="1"/>
    <col min="2562" max="2562" width="25.85546875" style="7" customWidth="1"/>
    <col min="2563" max="2563" width="56.7109375" style="7" customWidth="1"/>
    <col min="2564" max="2564" width="20.42578125" style="7" customWidth="1"/>
    <col min="2565" max="2565" width="13" style="7" customWidth="1"/>
    <col min="2566" max="2566" width="16.5703125" style="7" customWidth="1"/>
    <col min="2567" max="2567" width="13.7109375" style="7" customWidth="1"/>
    <col min="2568" max="2568" width="14.42578125" style="7" customWidth="1"/>
    <col min="2569" max="2569" width="16.28515625" style="7" customWidth="1"/>
    <col min="2570" max="2570" width="13.85546875" style="7" customWidth="1"/>
    <col min="2571" max="2816" width="9.140625" style="7"/>
    <col min="2817" max="2817" width="4.85546875" style="7" customWidth="1"/>
    <col min="2818" max="2818" width="25.85546875" style="7" customWidth="1"/>
    <col min="2819" max="2819" width="56.7109375" style="7" customWidth="1"/>
    <col min="2820" max="2820" width="20.42578125" style="7" customWidth="1"/>
    <col min="2821" max="2821" width="13" style="7" customWidth="1"/>
    <col min="2822" max="2822" width="16.5703125" style="7" customWidth="1"/>
    <col min="2823" max="2823" width="13.7109375" style="7" customWidth="1"/>
    <col min="2824" max="2824" width="14.42578125" style="7" customWidth="1"/>
    <col min="2825" max="2825" width="16.28515625" style="7" customWidth="1"/>
    <col min="2826" max="2826" width="13.85546875" style="7" customWidth="1"/>
    <col min="2827" max="3072" width="9.140625" style="7"/>
    <col min="3073" max="3073" width="4.85546875" style="7" customWidth="1"/>
    <col min="3074" max="3074" width="25.85546875" style="7" customWidth="1"/>
    <col min="3075" max="3075" width="56.7109375" style="7" customWidth="1"/>
    <col min="3076" max="3076" width="20.42578125" style="7" customWidth="1"/>
    <col min="3077" max="3077" width="13" style="7" customWidth="1"/>
    <col min="3078" max="3078" width="16.5703125" style="7" customWidth="1"/>
    <col min="3079" max="3079" width="13.7109375" style="7" customWidth="1"/>
    <col min="3080" max="3080" width="14.42578125" style="7" customWidth="1"/>
    <col min="3081" max="3081" width="16.28515625" style="7" customWidth="1"/>
    <col min="3082" max="3082" width="13.85546875" style="7" customWidth="1"/>
    <col min="3083" max="3328" width="9.140625" style="7"/>
    <col min="3329" max="3329" width="4.85546875" style="7" customWidth="1"/>
    <col min="3330" max="3330" width="25.85546875" style="7" customWidth="1"/>
    <col min="3331" max="3331" width="56.7109375" style="7" customWidth="1"/>
    <col min="3332" max="3332" width="20.42578125" style="7" customWidth="1"/>
    <col min="3333" max="3333" width="13" style="7" customWidth="1"/>
    <col min="3334" max="3334" width="16.5703125" style="7" customWidth="1"/>
    <col min="3335" max="3335" width="13.7109375" style="7" customWidth="1"/>
    <col min="3336" max="3336" width="14.42578125" style="7" customWidth="1"/>
    <col min="3337" max="3337" width="16.28515625" style="7" customWidth="1"/>
    <col min="3338" max="3338" width="13.85546875" style="7" customWidth="1"/>
    <col min="3339" max="3584" width="9.140625" style="7"/>
    <col min="3585" max="3585" width="4.85546875" style="7" customWidth="1"/>
    <col min="3586" max="3586" width="25.85546875" style="7" customWidth="1"/>
    <col min="3587" max="3587" width="56.7109375" style="7" customWidth="1"/>
    <col min="3588" max="3588" width="20.42578125" style="7" customWidth="1"/>
    <col min="3589" max="3589" width="13" style="7" customWidth="1"/>
    <col min="3590" max="3590" width="16.5703125" style="7" customWidth="1"/>
    <col min="3591" max="3591" width="13.7109375" style="7" customWidth="1"/>
    <col min="3592" max="3592" width="14.42578125" style="7" customWidth="1"/>
    <col min="3593" max="3593" width="16.28515625" style="7" customWidth="1"/>
    <col min="3594" max="3594" width="13.85546875" style="7" customWidth="1"/>
    <col min="3595" max="3840" width="9.140625" style="7"/>
    <col min="3841" max="3841" width="4.85546875" style="7" customWidth="1"/>
    <col min="3842" max="3842" width="25.85546875" style="7" customWidth="1"/>
    <col min="3843" max="3843" width="56.7109375" style="7" customWidth="1"/>
    <col min="3844" max="3844" width="20.42578125" style="7" customWidth="1"/>
    <col min="3845" max="3845" width="13" style="7" customWidth="1"/>
    <col min="3846" max="3846" width="16.5703125" style="7" customWidth="1"/>
    <col min="3847" max="3847" width="13.7109375" style="7" customWidth="1"/>
    <col min="3848" max="3848" width="14.42578125" style="7" customWidth="1"/>
    <col min="3849" max="3849" width="16.28515625" style="7" customWidth="1"/>
    <col min="3850" max="3850" width="13.85546875" style="7" customWidth="1"/>
    <col min="3851" max="4096" width="9.140625" style="7"/>
    <col min="4097" max="4097" width="4.85546875" style="7" customWidth="1"/>
    <col min="4098" max="4098" width="25.85546875" style="7" customWidth="1"/>
    <col min="4099" max="4099" width="56.7109375" style="7" customWidth="1"/>
    <col min="4100" max="4100" width="20.42578125" style="7" customWidth="1"/>
    <col min="4101" max="4101" width="13" style="7" customWidth="1"/>
    <col min="4102" max="4102" width="16.5703125" style="7" customWidth="1"/>
    <col min="4103" max="4103" width="13.7109375" style="7" customWidth="1"/>
    <col min="4104" max="4104" width="14.42578125" style="7" customWidth="1"/>
    <col min="4105" max="4105" width="16.28515625" style="7" customWidth="1"/>
    <col min="4106" max="4106" width="13.85546875" style="7" customWidth="1"/>
    <col min="4107" max="4352" width="9.140625" style="7"/>
    <col min="4353" max="4353" width="4.85546875" style="7" customWidth="1"/>
    <col min="4354" max="4354" width="25.85546875" style="7" customWidth="1"/>
    <col min="4355" max="4355" width="56.7109375" style="7" customWidth="1"/>
    <col min="4356" max="4356" width="20.42578125" style="7" customWidth="1"/>
    <col min="4357" max="4357" width="13" style="7" customWidth="1"/>
    <col min="4358" max="4358" width="16.5703125" style="7" customWidth="1"/>
    <col min="4359" max="4359" width="13.7109375" style="7" customWidth="1"/>
    <col min="4360" max="4360" width="14.42578125" style="7" customWidth="1"/>
    <col min="4361" max="4361" width="16.28515625" style="7" customWidth="1"/>
    <col min="4362" max="4362" width="13.85546875" style="7" customWidth="1"/>
    <col min="4363" max="4608" width="9.140625" style="7"/>
    <col min="4609" max="4609" width="4.85546875" style="7" customWidth="1"/>
    <col min="4610" max="4610" width="25.85546875" style="7" customWidth="1"/>
    <col min="4611" max="4611" width="56.7109375" style="7" customWidth="1"/>
    <col min="4612" max="4612" width="20.42578125" style="7" customWidth="1"/>
    <col min="4613" max="4613" width="13" style="7" customWidth="1"/>
    <col min="4614" max="4614" width="16.5703125" style="7" customWidth="1"/>
    <col min="4615" max="4615" width="13.7109375" style="7" customWidth="1"/>
    <col min="4616" max="4616" width="14.42578125" style="7" customWidth="1"/>
    <col min="4617" max="4617" width="16.28515625" style="7" customWidth="1"/>
    <col min="4618" max="4618" width="13.85546875" style="7" customWidth="1"/>
    <col min="4619" max="4864" width="9.140625" style="7"/>
    <col min="4865" max="4865" width="4.85546875" style="7" customWidth="1"/>
    <col min="4866" max="4866" width="25.85546875" style="7" customWidth="1"/>
    <col min="4867" max="4867" width="56.7109375" style="7" customWidth="1"/>
    <col min="4868" max="4868" width="20.42578125" style="7" customWidth="1"/>
    <col min="4869" max="4869" width="13" style="7" customWidth="1"/>
    <col min="4870" max="4870" width="16.5703125" style="7" customWidth="1"/>
    <col min="4871" max="4871" width="13.7109375" style="7" customWidth="1"/>
    <col min="4872" max="4872" width="14.42578125" style="7" customWidth="1"/>
    <col min="4873" max="4873" width="16.28515625" style="7" customWidth="1"/>
    <col min="4874" max="4874" width="13.85546875" style="7" customWidth="1"/>
    <col min="4875" max="5120" width="9.140625" style="7"/>
    <col min="5121" max="5121" width="4.85546875" style="7" customWidth="1"/>
    <col min="5122" max="5122" width="25.85546875" style="7" customWidth="1"/>
    <col min="5123" max="5123" width="56.7109375" style="7" customWidth="1"/>
    <col min="5124" max="5124" width="20.42578125" style="7" customWidth="1"/>
    <col min="5125" max="5125" width="13" style="7" customWidth="1"/>
    <col min="5126" max="5126" width="16.5703125" style="7" customWidth="1"/>
    <col min="5127" max="5127" width="13.7109375" style="7" customWidth="1"/>
    <col min="5128" max="5128" width="14.42578125" style="7" customWidth="1"/>
    <col min="5129" max="5129" width="16.28515625" style="7" customWidth="1"/>
    <col min="5130" max="5130" width="13.85546875" style="7" customWidth="1"/>
    <col min="5131" max="5376" width="9.140625" style="7"/>
    <col min="5377" max="5377" width="4.85546875" style="7" customWidth="1"/>
    <col min="5378" max="5378" width="25.85546875" style="7" customWidth="1"/>
    <col min="5379" max="5379" width="56.7109375" style="7" customWidth="1"/>
    <col min="5380" max="5380" width="20.42578125" style="7" customWidth="1"/>
    <col min="5381" max="5381" width="13" style="7" customWidth="1"/>
    <col min="5382" max="5382" width="16.5703125" style="7" customWidth="1"/>
    <col min="5383" max="5383" width="13.7109375" style="7" customWidth="1"/>
    <col min="5384" max="5384" width="14.42578125" style="7" customWidth="1"/>
    <col min="5385" max="5385" width="16.28515625" style="7" customWidth="1"/>
    <col min="5386" max="5386" width="13.85546875" style="7" customWidth="1"/>
    <col min="5387" max="5632" width="9.140625" style="7"/>
    <col min="5633" max="5633" width="4.85546875" style="7" customWidth="1"/>
    <col min="5634" max="5634" width="25.85546875" style="7" customWidth="1"/>
    <col min="5635" max="5635" width="56.7109375" style="7" customWidth="1"/>
    <col min="5636" max="5636" width="20.42578125" style="7" customWidth="1"/>
    <col min="5637" max="5637" width="13" style="7" customWidth="1"/>
    <col min="5638" max="5638" width="16.5703125" style="7" customWidth="1"/>
    <col min="5639" max="5639" width="13.7109375" style="7" customWidth="1"/>
    <col min="5640" max="5640" width="14.42578125" style="7" customWidth="1"/>
    <col min="5641" max="5641" width="16.28515625" style="7" customWidth="1"/>
    <col min="5642" max="5642" width="13.85546875" style="7" customWidth="1"/>
    <col min="5643" max="5888" width="9.140625" style="7"/>
    <col min="5889" max="5889" width="4.85546875" style="7" customWidth="1"/>
    <col min="5890" max="5890" width="25.85546875" style="7" customWidth="1"/>
    <col min="5891" max="5891" width="56.7109375" style="7" customWidth="1"/>
    <col min="5892" max="5892" width="20.42578125" style="7" customWidth="1"/>
    <col min="5893" max="5893" width="13" style="7" customWidth="1"/>
    <col min="5894" max="5894" width="16.5703125" style="7" customWidth="1"/>
    <col min="5895" max="5895" width="13.7109375" style="7" customWidth="1"/>
    <col min="5896" max="5896" width="14.42578125" style="7" customWidth="1"/>
    <col min="5897" max="5897" width="16.28515625" style="7" customWidth="1"/>
    <col min="5898" max="5898" width="13.85546875" style="7" customWidth="1"/>
    <col min="5899" max="6144" width="9.140625" style="7"/>
    <col min="6145" max="6145" width="4.85546875" style="7" customWidth="1"/>
    <col min="6146" max="6146" width="25.85546875" style="7" customWidth="1"/>
    <col min="6147" max="6147" width="56.7109375" style="7" customWidth="1"/>
    <col min="6148" max="6148" width="20.42578125" style="7" customWidth="1"/>
    <col min="6149" max="6149" width="13" style="7" customWidth="1"/>
    <col min="6150" max="6150" width="16.5703125" style="7" customWidth="1"/>
    <col min="6151" max="6151" width="13.7109375" style="7" customWidth="1"/>
    <col min="6152" max="6152" width="14.42578125" style="7" customWidth="1"/>
    <col min="6153" max="6153" width="16.28515625" style="7" customWidth="1"/>
    <col min="6154" max="6154" width="13.85546875" style="7" customWidth="1"/>
    <col min="6155" max="6400" width="9.140625" style="7"/>
    <col min="6401" max="6401" width="4.85546875" style="7" customWidth="1"/>
    <col min="6402" max="6402" width="25.85546875" style="7" customWidth="1"/>
    <col min="6403" max="6403" width="56.7109375" style="7" customWidth="1"/>
    <col min="6404" max="6404" width="20.42578125" style="7" customWidth="1"/>
    <col min="6405" max="6405" width="13" style="7" customWidth="1"/>
    <col min="6406" max="6406" width="16.5703125" style="7" customWidth="1"/>
    <col min="6407" max="6407" width="13.7109375" style="7" customWidth="1"/>
    <col min="6408" max="6408" width="14.42578125" style="7" customWidth="1"/>
    <col min="6409" max="6409" width="16.28515625" style="7" customWidth="1"/>
    <col min="6410" max="6410" width="13.85546875" style="7" customWidth="1"/>
    <col min="6411" max="6656" width="9.140625" style="7"/>
    <col min="6657" max="6657" width="4.85546875" style="7" customWidth="1"/>
    <col min="6658" max="6658" width="25.85546875" style="7" customWidth="1"/>
    <col min="6659" max="6659" width="56.7109375" style="7" customWidth="1"/>
    <col min="6660" max="6660" width="20.42578125" style="7" customWidth="1"/>
    <col min="6661" max="6661" width="13" style="7" customWidth="1"/>
    <col min="6662" max="6662" width="16.5703125" style="7" customWidth="1"/>
    <col min="6663" max="6663" width="13.7109375" style="7" customWidth="1"/>
    <col min="6664" max="6664" width="14.42578125" style="7" customWidth="1"/>
    <col min="6665" max="6665" width="16.28515625" style="7" customWidth="1"/>
    <col min="6666" max="6666" width="13.85546875" style="7" customWidth="1"/>
    <col min="6667" max="6912" width="9.140625" style="7"/>
    <col min="6913" max="6913" width="4.85546875" style="7" customWidth="1"/>
    <col min="6914" max="6914" width="25.85546875" style="7" customWidth="1"/>
    <col min="6915" max="6915" width="56.7109375" style="7" customWidth="1"/>
    <col min="6916" max="6916" width="20.42578125" style="7" customWidth="1"/>
    <col min="6917" max="6917" width="13" style="7" customWidth="1"/>
    <col min="6918" max="6918" width="16.5703125" style="7" customWidth="1"/>
    <col min="6919" max="6919" width="13.7109375" style="7" customWidth="1"/>
    <col min="6920" max="6920" width="14.42578125" style="7" customWidth="1"/>
    <col min="6921" max="6921" width="16.28515625" style="7" customWidth="1"/>
    <col min="6922" max="6922" width="13.85546875" style="7" customWidth="1"/>
    <col min="6923" max="7168" width="9.140625" style="7"/>
    <col min="7169" max="7169" width="4.85546875" style="7" customWidth="1"/>
    <col min="7170" max="7170" width="25.85546875" style="7" customWidth="1"/>
    <col min="7171" max="7171" width="56.7109375" style="7" customWidth="1"/>
    <col min="7172" max="7172" width="20.42578125" style="7" customWidth="1"/>
    <col min="7173" max="7173" width="13" style="7" customWidth="1"/>
    <col min="7174" max="7174" width="16.5703125" style="7" customWidth="1"/>
    <col min="7175" max="7175" width="13.7109375" style="7" customWidth="1"/>
    <col min="7176" max="7176" width="14.42578125" style="7" customWidth="1"/>
    <col min="7177" max="7177" width="16.28515625" style="7" customWidth="1"/>
    <col min="7178" max="7178" width="13.85546875" style="7" customWidth="1"/>
    <col min="7179" max="7424" width="9.140625" style="7"/>
    <col min="7425" max="7425" width="4.85546875" style="7" customWidth="1"/>
    <col min="7426" max="7426" width="25.85546875" style="7" customWidth="1"/>
    <col min="7427" max="7427" width="56.7109375" style="7" customWidth="1"/>
    <col min="7428" max="7428" width="20.42578125" style="7" customWidth="1"/>
    <col min="7429" max="7429" width="13" style="7" customWidth="1"/>
    <col min="7430" max="7430" width="16.5703125" style="7" customWidth="1"/>
    <col min="7431" max="7431" width="13.7109375" style="7" customWidth="1"/>
    <col min="7432" max="7432" width="14.42578125" style="7" customWidth="1"/>
    <col min="7433" max="7433" width="16.28515625" style="7" customWidth="1"/>
    <col min="7434" max="7434" width="13.85546875" style="7" customWidth="1"/>
    <col min="7435" max="7680" width="9.140625" style="7"/>
    <col min="7681" max="7681" width="4.85546875" style="7" customWidth="1"/>
    <col min="7682" max="7682" width="25.85546875" style="7" customWidth="1"/>
    <col min="7683" max="7683" width="56.7109375" style="7" customWidth="1"/>
    <col min="7684" max="7684" width="20.42578125" style="7" customWidth="1"/>
    <col min="7685" max="7685" width="13" style="7" customWidth="1"/>
    <col min="7686" max="7686" width="16.5703125" style="7" customWidth="1"/>
    <col min="7687" max="7687" width="13.7109375" style="7" customWidth="1"/>
    <col min="7688" max="7688" width="14.42578125" style="7" customWidth="1"/>
    <col min="7689" max="7689" width="16.28515625" style="7" customWidth="1"/>
    <col min="7690" max="7690" width="13.85546875" style="7" customWidth="1"/>
    <col min="7691" max="7936" width="9.140625" style="7"/>
    <col min="7937" max="7937" width="4.85546875" style="7" customWidth="1"/>
    <col min="7938" max="7938" width="25.85546875" style="7" customWidth="1"/>
    <col min="7939" max="7939" width="56.7109375" style="7" customWidth="1"/>
    <col min="7940" max="7940" width="20.42578125" style="7" customWidth="1"/>
    <col min="7941" max="7941" width="13" style="7" customWidth="1"/>
    <col min="7942" max="7942" width="16.5703125" style="7" customWidth="1"/>
    <col min="7943" max="7943" width="13.7109375" style="7" customWidth="1"/>
    <col min="7944" max="7944" width="14.42578125" style="7" customWidth="1"/>
    <col min="7945" max="7945" width="16.28515625" style="7" customWidth="1"/>
    <col min="7946" max="7946" width="13.85546875" style="7" customWidth="1"/>
    <col min="7947" max="8192" width="9.140625" style="7"/>
    <col min="8193" max="8193" width="4.85546875" style="7" customWidth="1"/>
    <col min="8194" max="8194" width="25.85546875" style="7" customWidth="1"/>
    <col min="8195" max="8195" width="56.7109375" style="7" customWidth="1"/>
    <col min="8196" max="8196" width="20.42578125" style="7" customWidth="1"/>
    <col min="8197" max="8197" width="13" style="7" customWidth="1"/>
    <col min="8198" max="8198" width="16.5703125" style="7" customWidth="1"/>
    <col min="8199" max="8199" width="13.7109375" style="7" customWidth="1"/>
    <col min="8200" max="8200" width="14.42578125" style="7" customWidth="1"/>
    <col min="8201" max="8201" width="16.28515625" style="7" customWidth="1"/>
    <col min="8202" max="8202" width="13.85546875" style="7" customWidth="1"/>
    <col min="8203" max="8448" width="9.140625" style="7"/>
    <col min="8449" max="8449" width="4.85546875" style="7" customWidth="1"/>
    <col min="8450" max="8450" width="25.85546875" style="7" customWidth="1"/>
    <col min="8451" max="8451" width="56.7109375" style="7" customWidth="1"/>
    <col min="8452" max="8452" width="20.42578125" style="7" customWidth="1"/>
    <col min="8453" max="8453" width="13" style="7" customWidth="1"/>
    <col min="8454" max="8454" width="16.5703125" style="7" customWidth="1"/>
    <col min="8455" max="8455" width="13.7109375" style="7" customWidth="1"/>
    <col min="8456" max="8456" width="14.42578125" style="7" customWidth="1"/>
    <col min="8457" max="8457" width="16.28515625" style="7" customWidth="1"/>
    <col min="8458" max="8458" width="13.85546875" style="7" customWidth="1"/>
    <col min="8459" max="8704" width="9.140625" style="7"/>
    <col min="8705" max="8705" width="4.85546875" style="7" customWidth="1"/>
    <col min="8706" max="8706" width="25.85546875" style="7" customWidth="1"/>
    <col min="8707" max="8707" width="56.7109375" style="7" customWidth="1"/>
    <col min="8708" max="8708" width="20.42578125" style="7" customWidth="1"/>
    <col min="8709" max="8709" width="13" style="7" customWidth="1"/>
    <col min="8710" max="8710" width="16.5703125" style="7" customWidth="1"/>
    <col min="8711" max="8711" width="13.7109375" style="7" customWidth="1"/>
    <col min="8712" max="8712" width="14.42578125" style="7" customWidth="1"/>
    <col min="8713" max="8713" width="16.28515625" style="7" customWidth="1"/>
    <col min="8714" max="8714" width="13.85546875" style="7" customWidth="1"/>
    <col min="8715" max="8960" width="9.140625" style="7"/>
    <col min="8961" max="8961" width="4.85546875" style="7" customWidth="1"/>
    <col min="8962" max="8962" width="25.85546875" style="7" customWidth="1"/>
    <col min="8963" max="8963" width="56.7109375" style="7" customWidth="1"/>
    <col min="8964" max="8964" width="20.42578125" style="7" customWidth="1"/>
    <col min="8965" max="8965" width="13" style="7" customWidth="1"/>
    <col min="8966" max="8966" width="16.5703125" style="7" customWidth="1"/>
    <col min="8967" max="8967" width="13.7109375" style="7" customWidth="1"/>
    <col min="8968" max="8968" width="14.42578125" style="7" customWidth="1"/>
    <col min="8969" max="8969" width="16.28515625" style="7" customWidth="1"/>
    <col min="8970" max="8970" width="13.85546875" style="7" customWidth="1"/>
    <col min="8971" max="9216" width="9.140625" style="7"/>
    <col min="9217" max="9217" width="4.85546875" style="7" customWidth="1"/>
    <col min="9218" max="9218" width="25.85546875" style="7" customWidth="1"/>
    <col min="9219" max="9219" width="56.7109375" style="7" customWidth="1"/>
    <col min="9220" max="9220" width="20.42578125" style="7" customWidth="1"/>
    <col min="9221" max="9221" width="13" style="7" customWidth="1"/>
    <col min="9222" max="9222" width="16.5703125" style="7" customWidth="1"/>
    <col min="9223" max="9223" width="13.7109375" style="7" customWidth="1"/>
    <col min="9224" max="9224" width="14.42578125" style="7" customWidth="1"/>
    <col min="9225" max="9225" width="16.28515625" style="7" customWidth="1"/>
    <col min="9226" max="9226" width="13.85546875" style="7" customWidth="1"/>
    <col min="9227" max="9472" width="9.140625" style="7"/>
    <col min="9473" max="9473" width="4.85546875" style="7" customWidth="1"/>
    <col min="9474" max="9474" width="25.85546875" style="7" customWidth="1"/>
    <col min="9475" max="9475" width="56.7109375" style="7" customWidth="1"/>
    <col min="9476" max="9476" width="20.42578125" style="7" customWidth="1"/>
    <col min="9477" max="9477" width="13" style="7" customWidth="1"/>
    <col min="9478" max="9478" width="16.5703125" style="7" customWidth="1"/>
    <col min="9479" max="9479" width="13.7109375" style="7" customWidth="1"/>
    <col min="9480" max="9480" width="14.42578125" style="7" customWidth="1"/>
    <col min="9481" max="9481" width="16.28515625" style="7" customWidth="1"/>
    <col min="9482" max="9482" width="13.85546875" style="7" customWidth="1"/>
    <col min="9483" max="9728" width="9.140625" style="7"/>
    <col min="9729" max="9729" width="4.85546875" style="7" customWidth="1"/>
    <col min="9730" max="9730" width="25.85546875" style="7" customWidth="1"/>
    <col min="9731" max="9731" width="56.7109375" style="7" customWidth="1"/>
    <col min="9732" max="9732" width="20.42578125" style="7" customWidth="1"/>
    <col min="9733" max="9733" width="13" style="7" customWidth="1"/>
    <col min="9734" max="9734" width="16.5703125" style="7" customWidth="1"/>
    <col min="9735" max="9735" width="13.7109375" style="7" customWidth="1"/>
    <col min="9736" max="9736" width="14.42578125" style="7" customWidth="1"/>
    <col min="9737" max="9737" width="16.28515625" style="7" customWidth="1"/>
    <col min="9738" max="9738" width="13.85546875" style="7" customWidth="1"/>
    <col min="9739" max="9984" width="9.140625" style="7"/>
    <col min="9985" max="9985" width="4.85546875" style="7" customWidth="1"/>
    <col min="9986" max="9986" width="25.85546875" style="7" customWidth="1"/>
    <col min="9987" max="9987" width="56.7109375" style="7" customWidth="1"/>
    <col min="9988" max="9988" width="20.42578125" style="7" customWidth="1"/>
    <col min="9989" max="9989" width="13" style="7" customWidth="1"/>
    <col min="9990" max="9990" width="16.5703125" style="7" customWidth="1"/>
    <col min="9991" max="9991" width="13.7109375" style="7" customWidth="1"/>
    <col min="9992" max="9992" width="14.42578125" style="7" customWidth="1"/>
    <col min="9993" max="9993" width="16.28515625" style="7" customWidth="1"/>
    <col min="9994" max="9994" width="13.85546875" style="7" customWidth="1"/>
    <col min="9995" max="10240" width="9.140625" style="7"/>
    <col min="10241" max="10241" width="4.85546875" style="7" customWidth="1"/>
    <col min="10242" max="10242" width="25.85546875" style="7" customWidth="1"/>
    <col min="10243" max="10243" width="56.7109375" style="7" customWidth="1"/>
    <col min="10244" max="10244" width="20.42578125" style="7" customWidth="1"/>
    <col min="10245" max="10245" width="13" style="7" customWidth="1"/>
    <col min="10246" max="10246" width="16.5703125" style="7" customWidth="1"/>
    <col min="10247" max="10247" width="13.7109375" style="7" customWidth="1"/>
    <col min="10248" max="10248" width="14.42578125" style="7" customWidth="1"/>
    <col min="10249" max="10249" width="16.28515625" style="7" customWidth="1"/>
    <col min="10250" max="10250" width="13.85546875" style="7" customWidth="1"/>
    <col min="10251" max="10496" width="9.140625" style="7"/>
    <col min="10497" max="10497" width="4.85546875" style="7" customWidth="1"/>
    <col min="10498" max="10498" width="25.85546875" style="7" customWidth="1"/>
    <col min="10499" max="10499" width="56.7109375" style="7" customWidth="1"/>
    <col min="10500" max="10500" width="20.42578125" style="7" customWidth="1"/>
    <col min="10501" max="10501" width="13" style="7" customWidth="1"/>
    <col min="10502" max="10502" width="16.5703125" style="7" customWidth="1"/>
    <col min="10503" max="10503" width="13.7109375" style="7" customWidth="1"/>
    <col min="10504" max="10504" width="14.42578125" style="7" customWidth="1"/>
    <col min="10505" max="10505" width="16.28515625" style="7" customWidth="1"/>
    <col min="10506" max="10506" width="13.85546875" style="7" customWidth="1"/>
    <col min="10507" max="10752" width="9.140625" style="7"/>
    <col min="10753" max="10753" width="4.85546875" style="7" customWidth="1"/>
    <col min="10754" max="10754" width="25.85546875" style="7" customWidth="1"/>
    <col min="10755" max="10755" width="56.7109375" style="7" customWidth="1"/>
    <col min="10756" max="10756" width="20.42578125" style="7" customWidth="1"/>
    <col min="10757" max="10757" width="13" style="7" customWidth="1"/>
    <col min="10758" max="10758" width="16.5703125" style="7" customWidth="1"/>
    <col min="10759" max="10759" width="13.7109375" style="7" customWidth="1"/>
    <col min="10760" max="10760" width="14.42578125" style="7" customWidth="1"/>
    <col min="10761" max="10761" width="16.28515625" style="7" customWidth="1"/>
    <col min="10762" max="10762" width="13.85546875" style="7" customWidth="1"/>
    <col min="10763" max="11008" width="9.140625" style="7"/>
    <col min="11009" max="11009" width="4.85546875" style="7" customWidth="1"/>
    <col min="11010" max="11010" width="25.85546875" style="7" customWidth="1"/>
    <col min="11011" max="11011" width="56.7109375" style="7" customWidth="1"/>
    <col min="11012" max="11012" width="20.42578125" style="7" customWidth="1"/>
    <col min="11013" max="11013" width="13" style="7" customWidth="1"/>
    <col min="11014" max="11014" width="16.5703125" style="7" customWidth="1"/>
    <col min="11015" max="11015" width="13.7109375" style="7" customWidth="1"/>
    <col min="11016" max="11016" width="14.42578125" style="7" customWidth="1"/>
    <col min="11017" max="11017" width="16.28515625" style="7" customWidth="1"/>
    <col min="11018" max="11018" width="13.85546875" style="7" customWidth="1"/>
    <col min="11019" max="11264" width="9.140625" style="7"/>
    <col min="11265" max="11265" width="4.85546875" style="7" customWidth="1"/>
    <col min="11266" max="11266" width="25.85546875" style="7" customWidth="1"/>
    <col min="11267" max="11267" width="56.7109375" style="7" customWidth="1"/>
    <col min="11268" max="11268" width="20.42578125" style="7" customWidth="1"/>
    <col min="11269" max="11269" width="13" style="7" customWidth="1"/>
    <col min="11270" max="11270" width="16.5703125" style="7" customWidth="1"/>
    <col min="11271" max="11271" width="13.7109375" style="7" customWidth="1"/>
    <col min="11272" max="11272" width="14.42578125" style="7" customWidth="1"/>
    <col min="11273" max="11273" width="16.28515625" style="7" customWidth="1"/>
    <col min="11274" max="11274" width="13.85546875" style="7" customWidth="1"/>
    <col min="11275" max="11520" width="9.140625" style="7"/>
    <col min="11521" max="11521" width="4.85546875" style="7" customWidth="1"/>
    <col min="11522" max="11522" width="25.85546875" style="7" customWidth="1"/>
    <col min="11523" max="11523" width="56.7109375" style="7" customWidth="1"/>
    <col min="11524" max="11524" width="20.42578125" style="7" customWidth="1"/>
    <col min="11525" max="11525" width="13" style="7" customWidth="1"/>
    <col min="11526" max="11526" width="16.5703125" style="7" customWidth="1"/>
    <col min="11527" max="11527" width="13.7109375" style="7" customWidth="1"/>
    <col min="11528" max="11528" width="14.42578125" style="7" customWidth="1"/>
    <col min="11529" max="11529" width="16.28515625" style="7" customWidth="1"/>
    <col min="11530" max="11530" width="13.85546875" style="7" customWidth="1"/>
    <col min="11531" max="11776" width="9.140625" style="7"/>
    <col min="11777" max="11777" width="4.85546875" style="7" customWidth="1"/>
    <col min="11778" max="11778" width="25.85546875" style="7" customWidth="1"/>
    <col min="11779" max="11779" width="56.7109375" style="7" customWidth="1"/>
    <col min="11780" max="11780" width="20.42578125" style="7" customWidth="1"/>
    <col min="11781" max="11781" width="13" style="7" customWidth="1"/>
    <col min="11782" max="11782" width="16.5703125" style="7" customWidth="1"/>
    <col min="11783" max="11783" width="13.7109375" style="7" customWidth="1"/>
    <col min="11784" max="11784" width="14.42578125" style="7" customWidth="1"/>
    <col min="11785" max="11785" width="16.28515625" style="7" customWidth="1"/>
    <col min="11786" max="11786" width="13.85546875" style="7" customWidth="1"/>
    <col min="11787" max="12032" width="9.140625" style="7"/>
    <col min="12033" max="12033" width="4.85546875" style="7" customWidth="1"/>
    <col min="12034" max="12034" width="25.85546875" style="7" customWidth="1"/>
    <col min="12035" max="12035" width="56.7109375" style="7" customWidth="1"/>
    <col min="12036" max="12036" width="20.42578125" style="7" customWidth="1"/>
    <col min="12037" max="12037" width="13" style="7" customWidth="1"/>
    <col min="12038" max="12038" width="16.5703125" style="7" customWidth="1"/>
    <col min="12039" max="12039" width="13.7109375" style="7" customWidth="1"/>
    <col min="12040" max="12040" width="14.42578125" style="7" customWidth="1"/>
    <col min="12041" max="12041" width="16.28515625" style="7" customWidth="1"/>
    <col min="12042" max="12042" width="13.85546875" style="7" customWidth="1"/>
    <col min="12043" max="12288" width="9.140625" style="7"/>
    <col min="12289" max="12289" width="4.85546875" style="7" customWidth="1"/>
    <col min="12290" max="12290" width="25.85546875" style="7" customWidth="1"/>
    <col min="12291" max="12291" width="56.7109375" style="7" customWidth="1"/>
    <col min="12292" max="12292" width="20.42578125" style="7" customWidth="1"/>
    <col min="12293" max="12293" width="13" style="7" customWidth="1"/>
    <col min="12294" max="12294" width="16.5703125" style="7" customWidth="1"/>
    <col min="12295" max="12295" width="13.7109375" style="7" customWidth="1"/>
    <col min="12296" max="12296" width="14.42578125" style="7" customWidth="1"/>
    <col min="12297" max="12297" width="16.28515625" style="7" customWidth="1"/>
    <col min="12298" max="12298" width="13.85546875" style="7" customWidth="1"/>
    <col min="12299" max="12544" width="9.140625" style="7"/>
    <col min="12545" max="12545" width="4.85546875" style="7" customWidth="1"/>
    <col min="12546" max="12546" width="25.85546875" style="7" customWidth="1"/>
    <col min="12547" max="12547" width="56.7109375" style="7" customWidth="1"/>
    <col min="12548" max="12548" width="20.42578125" style="7" customWidth="1"/>
    <col min="12549" max="12549" width="13" style="7" customWidth="1"/>
    <col min="12550" max="12550" width="16.5703125" style="7" customWidth="1"/>
    <col min="12551" max="12551" width="13.7109375" style="7" customWidth="1"/>
    <col min="12552" max="12552" width="14.42578125" style="7" customWidth="1"/>
    <col min="12553" max="12553" width="16.28515625" style="7" customWidth="1"/>
    <col min="12554" max="12554" width="13.85546875" style="7" customWidth="1"/>
    <col min="12555" max="12800" width="9.140625" style="7"/>
    <col min="12801" max="12801" width="4.85546875" style="7" customWidth="1"/>
    <col min="12802" max="12802" width="25.85546875" style="7" customWidth="1"/>
    <col min="12803" max="12803" width="56.7109375" style="7" customWidth="1"/>
    <col min="12804" max="12804" width="20.42578125" style="7" customWidth="1"/>
    <col min="12805" max="12805" width="13" style="7" customWidth="1"/>
    <col min="12806" max="12806" width="16.5703125" style="7" customWidth="1"/>
    <col min="12807" max="12807" width="13.7109375" style="7" customWidth="1"/>
    <col min="12808" max="12808" width="14.42578125" style="7" customWidth="1"/>
    <col min="12809" max="12809" width="16.28515625" style="7" customWidth="1"/>
    <col min="12810" max="12810" width="13.85546875" style="7" customWidth="1"/>
    <col min="12811" max="13056" width="9.140625" style="7"/>
    <col min="13057" max="13057" width="4.85546875" style="7" customWidth="1"/>
    <col min="13058" max="13058" width="25.85546875" style="7" customWidth="1"/>
    <col min="13059" max="13059" width="56.7109375" style="7" customWidth="1"/>
    <col min="13060" max="13060" width="20.42578125" style="7" customWidth="1"/>
    <col min="13061" max="13061" width="13" style="7" customWidth="1"/>
    <col min="13062" max="13062" width="16.5703125" style="7" customWidth="1"/>
    <col min="13063" max="13063" width="13.7109375" style="7" customWidth="1"/>
    <col min="13064" max="13064" width="14.42578125" style="7" customWidth="1"/>
    <col min="13065" max="13065" width="16.28515625" style="7" customWidth="1"/>
    <col min="13066" max="13066" width="13.85546875" style="7" customWidth="1"/>
    <col min="13067" max="13312" width="9.140625" style="7"/>
    <col min="13313" max="13313" width="4.85546875" style="7" customWidth="1"/>
    <col min="13314" max="13314" width="25.85546875" style="7" customWidth="1"/>
    <col min="13315" max="13315" width="56.7109375" style="7" customWidth="1"/>
    <col min="13316" max="13316" width="20.42578125" style="7" customWidth="1"/>
    <col min="13317" max="13317" width="13" style="7" customWidth="1"/>
    <col min="13318" max="13318" width="16.5703125" style="7" customWidth="1"/>
    <col min="13319" max="13319" width="13.7109375" style="7" customWidth="1"/>
    <col min="13320" max="13320" width="14.42578125" style="7" customWidth="1"/>
    <col min="13321" max="13321" width="16.28515625" style="7" customWidth="1"/>
    <col min="13322" max="13322" width="13.85546875" style="7" customWidth="1"/>
    <col min="13323" max="13568" width="9.140625" style="7"/>
    <col min="13569" max="13569" width="4.85546875" style="7" customWidth="1"/>
    <col min="13570" max="13570" width="25.85546875" style="7" customWidth="1"/>
    <col min="13571" max="13571" width="56.7109375" style="7" customWidth="1"/>
    <col min="13572" max="13572" width="20.42578125" style="7" customWidth="1"/>
    <col min="13573" max="13573" width="13" style="7" customWidth="1"/>
    <col min="13574" max="13574" width="16.5703125" style="7" customWidth="1"/>
    <col min="13575" max="13575" width="13.7109375" style="7" customWidth="1"/>
    <col min="13576" max="13576" width="14.42578125" style="7" customWidth="1"/>
    <col min="13577" max="13577" width="16.28515625" style="7" customWidth="1"/>
    <col min="13578" max="13578" width="13.85546875" style="7" customWidth="1"/>
    <col min="13579" max="13824" width="9.140625" style="7"/>
    <col min="13825" max="13825" width="4.85546875" style="7" customWidth="1"/>
    <col min="13826" max="13826" width="25.85546875" style="7" customWidth="1"/>
    <col min="13827" max="13827" width="56.7109375" style="7" customWidth="1"/>
    <col min="13828" max="13828" width="20.42578125" style="7" customWidth="1"/>
    <col min="13829" max="13829" width="13" style="7" customWidth="1"/>
    <col min="13830" max="13830" width="16.5703125" style="7" customWidth="1"/>
    <col min="13831" max="13831" width="13.7109375" style="7" customWidth="1"/>
    <col min="13832" max="13832" width="14.42578125" style="7" customWidth="1"/>
    <col min="13833" max="13833" width="16.28515625" style="7" customWidth="1"/>
    <col min="13834" max="13834" width="13.85546875" style="7" customWidth="1"/>
    <col min="13835" max="14080" width="9.140625" style="7"/>
    <col min="14081" max="14081" width="4.85546875" style="7" customWidth="1"/>
    <col min="14082" max="14082" width="25.85546875" style="7" customWidth="1"/>
    <col min="14083" max="14083" width="56.7109375" style="7" customWidth="1"/>
    <col min="14084" max="14084" width="20.42578125" style="7" customWidth="1"/>
    <col min="14085" max="14085" width="13" style="7" customWidth="1"/>
    <col min="14086" max="14086" width="16.5703125" style="7" customWidth="1"/>
    <col min="14087" max="14087" width="13.7109375" style="7" customWidth="1"/>
    <col min="14088" max="14088" width="14.42578125" style="7" customWidth="1"/>
    <col min="14089" max="14089" width="16.28515625" style="7" customWidth="1"/>
    <col min="14090" max="14090" width="13.85546875" style="7" customWidth="1"/>
    <col min="14091" max="14336" width="9.140625" style="7"/>
    <col min="14337" max="14337" width="4.85546875" style="7" customWidth="1"/>
    <col min="14338" max="14338" width="25.85546875" style="7" customWidth="1"/>
    <col min="14339" max="14339" width="56.7109375" style="7" customWidth="1"/>
    <col min="14340" max="14340" width="20.42578125" style="7" customWidth="1"/>
    <col min="14341" max="14341" width="13" style="7" customWidth="1"/>
    <col min="14342" max="14342" width="16.5703125" style="7" customWidth="1"/>
    <col min="14343" max="14343" width="13.7109375" style="7" customWidth="1"/>
    <col min="14344" max="14344" width="14.42578125" style="7" customWidth="1"/>
    <col min="14345" max="14345" width="16.28515625" style="7" customWidth="1"/>
    <col min="14346" max="14346" width="13.85546875" style="7" customWidth="1"/>
    <col min="14347" max="14592" width="9.140625" style="7"/>
    <col min="14593" max="14593" width="4.85546875" style="7" customWidth="1"/>
    <col min="14594" max="14594" width="25.85546875" style="7" customWidth="1"/>
    <col min="14595" max="14595" width="56.7109375" style="7" customWidth="1"/>
    <col min="14596" max="14596" width="20.42578125" style="7" customWidth="1"/>
    <col min="14597" max="14597" width="13" style="7" customWidth="1"/>
    <col min="14598" max="14598" width="16.5703125" style="7" customWidth="1"/>
    <col min="14599" max="14599" width="13.7109375" style="7" customWidth="1"/>
    <col min="14600" max="14600" width="14.42578125" style="7" customWidth="1"/>
    <col min="14601" max="14601" width="16.28515625" style="7" customWidth="1"/>
    <col min="14602" max="14602" width="13.85546875" style="7" customWidth="1"/>
    <col min="14603" max="14848" width="9.140625" style="7"/>
    <col min="14849" max="14849" width="4.85546875" style="7" customWidth="1"/>
    <col min="14850" max="14850" width="25.85546875" style="7" customWidth="1"/>
    <col min="14851" max="14851" width="56.7109375" style="7" customWidth="1"/>
    <col min="14852" max="14852" width="20.42578125" style="7" customWidth="1"/>
    <col min="14853" max="14853" width="13" style="7" customWidth="1"/>
    <col min="14854" max="14854" width="16.5703125" style="7" customWidth="1"/>
    <col min="14855" max="14855" width="13.7109375" style="7" customWidth="1"/>
    <col min="14856" max="14856" width="14.42578125" style="7" customWidth="1"/>
    <col min="14857" max="14857" width="16.28515625" style="7" customWidth="1"/>
    <col min="14858" max="14858" width="13.85546875" style="7" customWidth="1"/>
    <col min="14859" max="15104" width="9.140625" style="7"/>
    <col min="15105" max="15105" width="4.85546875" style="7" customWidth="1"/>
    <col min="15106" max="15106" width="25.85546875" style="7" customWidth="1"/>
    <col min="15107" max="15107" width="56.7109375" style="7" customWidth="1"/>
    <col min="15108" max="15108" width="20.42578125" style="7" customWidth="1"/>
    <col min="15109" max="15109" width="13" style="7" customWidth="1"/>
    <col min="15110" max="15110" width="16.5703125" style="7" customWidth="1"/>
    <col min="15111" max="15111" width="13.7109375" style="7" customWidth="1"/>
    <col min="15112" max="15112" width="14.42578125" style="7" customWidth="1"/>
    <col min="15113" max="15113" width="16.28515625" style="7" customWidth="1"/>
    <col min="15114" max="15114" width="13.85546875" style="7" customWidth="1"/>
    <col min="15115" max="15360" width="9.140625" style="7"/>
    <col min="15361" max="15361" width="4.85546875" style="7" customWidth="1"/>
    <col min="15362" max="15362" width="25.85546875" style="7" customWidth="1"/>
    <col min="15363" max="15363" width="56.7109375" style="7" customWidth="1"/>
    <col min="15364" max="15364" width="20.42578125" style="7" customWidth="1"/>
    <col min="15365" max="15365" width="13" style="7" customWidth="1"/>
    <col min="15366" max="15366" width="16.5703125" style="7" customWidth="1"/>
    <col min="15367" max="15367" width="13.7109375" style="7" customWidth="1"/>
    <col min="15368" max="15368" width="14.42578125" style="7" customWidth="1"/>
    <col min="15369" max="15369" width="16.28515625" style="7" customWidth="1"/>
    <col min="15370" max="15370" width="13.85546875" style="7" customWidth="1"/>
    <col min="15371" max="15616" width="9.140625" style="7"/>
    <col min="15617" max="15617" width="4.85546875" style="7" customWidth="1"/>
    <col min="15618" max="15618" width="25.85546875" style="7" customWidth="1"/>
    <col min="15619" max="15619" width="56.7109375" style="7" customWidth="1"/>
    <col min="15620" max="15620" width="20.42578125" style="7" customWidth="1"/>
    <col min="15621" max="15621" width="13" style="7" customWidth="1"/>
    <col min="15622" max="15622" width="16.5703125" style="7" customWidth="1"/>
    <col min="15623" max="15623" width="13.7109375" style="7" customWidth="1"/>
    <col min="15624" max="15624" width="14.42578125" style="7" customWidth="1"/>
    <col min="15625" max="15625" width="16.28515625" style="7" customWidth="1"/>
    <col min="15626" max="15626" width="13.85546875" style="7" customWidth="1"/>
    <col min="15627" max="15872" width="9.140625" style="7"/>
    <col min="15873" max="15873" width="4.85546875" style="7" customWidth="1"/>
    <col min="15874" max="15874" width="25.85546875" style="7" customWidth="1"/>
    <col min="15875" max="15875" width="56.7109375" style="7" customWidth="1"/>
    <col min="15876" max="15876" width="20.42578125" style="7" customWidth="1"/>
    <col min="15877" max="15877" width="13" style="7" customWidth="1"/>
    <col min="15878" max="15878" width="16.5703125" style="7" customWidth="1"/>
    <col min="15879" max="15879" width="13.7109375" style="7" customWidth="1"/>
    <col min="15880" max="15880" width="14.42578125" style="7" customWidth="1"/>
    <col min="15881" max="15881" width="16.28515625" style="7" customWidth="1"/>
    <col min="15882" max="15882" width="13.85546875" style="7" customWidth="1"/>
    <col min="15883" max="16128" width="9.140625" style="7"/>
    <col min="16129" max="16129" width="4.85546875" style="7" customWidth="1"/>
    <col min="16130" max="16130" width="25.85546875" style="7" customWidth="1"/>
    <col min="16131" max="16131" width="56.7109375" style="7" customWidth="1"/>
    <col min="16132" max="16132" width="20.42578125" style="7" customWidth="1"/>
    <col min="16133" max="16133" width="13" style="7" customWidth="1"/>
    <col min="16134" max="16134" width="16.5703125" style="7" customWidth="1"/>
    <col min="16135" max="16135" width="13.7109375" style="7" customWidth="1"/>
    <col min="16136" max="16136" width="14.42578125" style="7" customWidth="1"/>
    <col min="16137" max="16137" width="16.28515625" style="7" customWidth="1"/>
    <col min="16138" max="16138" width="13.85546875" style="7" customWidth="1"/>
    <col min="16139" max="16384" width="9.140625" style="7"/>
  </cols>
  <sheetData>
    <row r="2" spans="1:9" ht="15.75" x14ac:dyDescent="0.25">
      <c r="F2" s="4" t="s">
        <v>0</v>
      </c>
      <c r="G2" s="5"/>
      <c r="H2" s="5"/>
    </row>
    <row r="3" spans="1:9" ht="15.75" x14ac:dyDescent="0.25">
      <c r="F3" s="4" t="s">
        <v>1</v>
      </c>
      <c r="G3" s="5"/>
      <c r="H3" s="5"/>
    </row>
    <row r="4" spans="1:9" ht="15.75" x14ac:dyDescent="0.25">
      <c r="F4" s="4" t="s">
        <v>2</v>
      </c>
      <c r="G4" s="5"/>
      <c r="H4" s="5"/>
    </row>
    <row r="5" spans="1:9" ht="15.75" x14ac:dyDescent="0.25">
      <c r="F5" s="4" t="s">
        <v>3</v>
      </c>
      <c r="G5" s="5"/>
      <c r="H5" s="5"/>
    </row>
    <row r="6" spans="1:9" ht="15.75" x14ac:dyDescent="0.25">
      <c r="F6" s="4" t="s">
        <v>4</v>
      </c>
      <c r="G6" s="5"/>
      <c r="H6" s="5"/>
    </row>
    <row r="8" spans="1:9" x14ac:dyDescent="0.25">
      <c r="A8" s="117" t="s">
        <v>5</v>
      </c>
      <c r="B8" s="117"/>
      <c r="C8" s="117"/>
      <c r="D8" s="117"/>
      <c r="E8" s="117"/>
      <c r="F8" s="117"/>
      <c r="G8" s="117"/>
      <c r="H8" s="117"/>
      <c r="I8" s="117"/>
    </row>
    <row r="9" spans="1:9" x14ac:dyDescent="0.25">
      <c r="A9" s="118" t="s">
        <v>6</v>
      </c>
      <c r="B9" s="118"/>
      <c r="C9" s="118"/>
      <c r="D9" s="118"/>
      <c r="E9" s="118"/>
      <c r="F9" s="118"/>
      <c r="G9" s="118"/>
      <c r="H9" s="118"/>
      <c r="I9" s="118"/>
    </row>
    <row r="10" spans="1:9" ht="15.75" thickBot="1" x14ac:dyDescent="0.3">
      <c r="A10" s="118" t="s">
        <v>277</v>
      </c>
      <c r="B10" s="118"/>
      <c r="C10" s="118"/>
      <c r="D10" s="118"/>
      <c r="E10" s="118"/>
      <c r="F10" s="118"/>
      <c r="G10" s="118"/>
      <c r="H10" s="118"/>
      <c r="I10" s="118"/>
    </row>
    <row r="11" spans="1:9" s="12" customFormat="1" ht="46.5" thickTop="1" thickBot="1" x14ac:dyDescent="0.3">
      <c r="A11" s="8" t="s">
        <v>7</v>
      </c>
      <c r="B11" s="9" t="s">
        <v>8</v>
      </c>
      <c r="C11" s="9" t="s">
        <v>9</v>
      </c>
      <c r="D11" s="9" t="s">
        <v>10</v>
      </c>
      <c r="E11" s="9" t="s">
        <v>11</v>
      </c>
      <c r="F11" s="10" t="s">
        <v>12</v>
      </c>
      <c r="G11" s="10" t="s">
        <v>13</v>
      </c>
      <c r="H11" s="10" t="s">
        <v>14</v>
      </c>
      <c r="I11" s="11" t="s">
        <v>15</v>
      </c>
    </row>
    <row r="12" spans="1:9" s="12" customFormat="1" ht="16.5" thickTop="1" thickBot="1" x14ac:dyDescent="0.3">
      <c r="A12" s="8">
        <v>1</v>
      </c>
      <c r="B12" s="9">
        <v>2</v>
      </c>
      <c r="C12" s="9">
        <v>3</v>
      </c>
      <c r="D12" s="9">
        <v>4</v>
      </c>
      <c r="E12" s="9">
        <v>5</v>
      </c>
      <c r="F12" s="10">
        <v>6</v>
      </c>
      <c r="G12" s="10">
        <v>7</v>
      </c>
      <c r="H12" s="10">
        <v>8</v>
      </c>
      <c r="I12" s="11">
        <v>9</v>
      </c>
    </row>
    <row r="13" spans="1:9" s="12" customFormat="1" ht="16.5" thickTop="1" thickBot="1" x14ac:dyDescent="0.3">
      <c r="A13" s="13"/>
      <c r="B13" s="14"/>
      <c r="C13" s="14"/>
      <c r="D13" s="14"/>
      <c r="E13" s="14"/>
      <c r="F13" s="15"/>
      <c r="G13" s="15"/>
      <c r="H13" s="15"/>
      <c r="I13" s="16">
        <f>I25+I30+I34+I40+I44</f>
        <v>1460342.06</v>
      </c>
    </row>
    <row r="14" spans="1:9" ht="15.75" thickTop="1" x14ac:dyDescent="0.25">
      <c r="A14" s="17" t="s">
        <v>16</v>
      </c>
      <c r="B14" s="18"/>
      <c r="C14" s="19"/>
      <c r="D14" s="18"/>
      <c r="E14" s="20"/>
      <c r="F14" s="20"/>
      <c r="G14" s="20"/>
      <c r="H14" s="20"/>
      <c r="I14" s="21">
        <f>SUM(I15:I24)</f>
        <v>5500</v>
      </c>
    </row>
    <row r="15" spans="1:9" ht="15.75" x14ac:dyDescent="0.25">
      <c r="A15" s="22">
        <v>1</v>
      </c>
      <c r="B15" s="23" t="s">
        <v>256</v>
      </c>
      <c r="C15" s="23" t="s">
        <v>257</v>
      </c>
      <c r="D15" s="23" t="s">
        <v>258</v>
      </c>
      <c r="E15" s="23">
        <v>9</v>
      </c>
      <c r="F15" s="24">
        <v>550</v>
      </c>
      <c r="G15" s="25"/>
      <c r="H15" s="26">
        <v>550</v>
      </c>
      <c r="I15" s="26">
        <v>550</v>
      </c>
    </row>
    <row r="16" spans="1:9" ht="15.75" x14ac:dyDescent="0.25">
      <c r="A16" s="22">
        <v>2</v>
      </c>
      <c r="B16" s="27" t="s">
        <v>259</v>
      </c>
      <c r="C16" s="23" t="s">
        <v>260</v>
      </c>
      <c r="D16" s="28" t="s">
        <v>261</v>
      </c>
      <c r="E16" s="28">
        <v>5</v>
      </c>
      <c r="F16" s="29">
        <v>550</v>
      </c>
      <c r="G16" s="25"/>
      <c r="H16" s="26">
        <v>550</v>
      </c>
      <c r="I16" s="26">
        <v>550</v>
      </c>
    </row>
    <row r="17" spans="1:10" ht="15.75" x14ac:dyDescent="0.25">
      <c r="A17" s="22">
        <v>3</v>
      </c>
      <c r="B17" s="27" t="s">
        <v>268</v>
      </c>
      <c r="C17" s="23" t="s">
        <v>269</v>
      </c>
      <c r="D17" s="28" t="s">
        <v>270</v>
      </c>
      <c r="E17" s="28">
        <v>15</v>
      </c>
      <c r="F17" s="29">
        <v>550</v>
      </c>
      <c r="G17" s="25"/>
      <c r="H17" s="26">
        <v>550</v>
      </c>
      <c r="I17" s="26">
        <v>550</v>
      </c>
    </row>
    <row r="18" spans="1:10" ht="15.75" x14ac:dyDescent="0.25">
      <c r="A18" s="22">
        <v>4</v>
      </c>
      <c r="B18" s="27" t="s">
        <v>271</v>
      </c>
      <c r="C18" s="23" t="s">
        <v>272</v>
      </c>
      <c r="D18" s="28" t="s">
        <v>273</v>
      </c>
      <c r="E18" s="28">
        <v>8</v>
      </c>
      <c r="F18" s="29">
        <v>550</v>
      </c>
      <c r="G18" s="25"/>
      <c r="H18" s="26">
        <v>550</v>
      </c>
      <c r="I18" s="26">
        <v>550</v>
      </c>
    </row>
    <row r="19" spans="1:10" ht="15.75" x14ac:dyDescent="0.25">
      <c r="A19" s="22">
        <v>5</v>
      </c>
      <c r="B19" s="27" t="s">
        <v>285</v>
      </c>
      <c r="C19" s="23" t="s">
        <v>286</v>
      </c>
      <c r="D19" s="28" t="s">
        <v>287</v>
      </c>
      <c r="E19" s="28">
        <v>7</v>
      </c>
      <c r="F19" s="29">
        <v>550</v>
      </c>
      <c r="G19" s="25"/>
      <c r="H19" s="26">
        <v>550</v>
      </c>
      <c r="I19" s="26">
        <v>550</v>
      </c>
    </row>
    <row r="20" spans="1:10" ht="15.75" x14ac:dyDescent="0.25">
      <c r="A20" s="22">
        <v>6</v>
      </c>
      <c r="B20" s="27" t="s">
        <v>288</v>
      </c>
      <c r="C20" s="23" t="s">
        <v>289</v>
      </c>
      <c r="D20" s="28" t="s">
        <v>290</v>
      </c>
      <c r="E20" s="28">
        <v>5</v>
      </c>
      <c r="F20" s="29">
        <v>550</v>
      </c>
      <c r="G20" s="25"/>
      <c r="H20" s="26">
        <v>550</v>
      </c>
      <c r="I20" s="26">
        <v>550</v>
      </c>
    </row>
    <row r="21" spans="1:10" ht="15.75" x14ac:dyDescent="0.25">
      <c r="A21" s="22">
        <v>7</v>
      </c>
      <c r="B21" s="27" t="s">
        <v>291</v>
      </c>
      <c r="C21" s="23" t="s">
        <v>292</v>
      </c>
      <c r="D21" s="28" t="s">
        <v>293</v>
      </c>
      <c r="E21" s="28">
        <v>9.5</v>
      </c>
      <c r="F21" s="29">
        <v>550</v>
      </c>
      <c r="G21" s="25"/>
      <c r="H21" s="26">
        <v>550</v>
      </c>
      <c r="I21" s="26">
        <v>550</v>
      </c>
    </row>
    <row r="22" spans="1:10" ht="15.75" x14ac:dyDescent="0.25">
      <c r="A22" s="22">
        <v>8</v>
      </c>
      <c r="B22" s="27" t="s">
        <v>300</v>
      </c>
      <c r="C22" s="23" t="s">
        <v>301</v>
      </c>
      <c r="D22" s="28" t="s">
        <v>302</v>
      </c>
      <c r="E22" s="28">
        <v>15</v>
      </c>
      <c r="F22" s="29">
        <v>550</v>
      </c>
      <c r="G22" s="25"/>
      <c r="H22" s="26">
        <v>550</v>
      </c>
      <c r="I22" s="26">
        <v>550</v>
      </c>
    </row>
    <row r="23" spans="1:10" ht="15.75" x14ac:dyDescent="0.25">
      <c r="A23" s="22">
        <v>9</v>
      </c>
      <c r="B23" s="27" t="s">
        <v>294</v>
      </c>
      <c r="C23" s="23" t="s">
        <v>295</v>
      </c>
      <c r="D23" s="28" t="s">
        <v>296</v>
      </c>
      <c r="E23" s="28">
        <v>3</v>
      </c>
      <c r="F23" s="29">
        <v>550</v>
      </c>
      <c r="G23" s="25"/>
      <c r="H23" s="26">
        <v>550</v>
      </c>
      <c r="I23" s="26">
        <v>550</v>
      </c>
    </row>
    <row r="24" spans="1:10" ht="15.75" x14ac:dyDescent="0.25">
      <c r="A24" s="22">
        <v>10</v>
      </c>
      <c r="B24" s="27" t="s">
        <v>274</v>
      </c>
      <c r="C24" s="23" t="s">
        <v>275</v>
      </c>
      <c r="D24" s="28" t="s">
        <v>276</v>
      </c>
      <c r="E24" s="28">
        <v>6.5</v>
      </c>
      <c r="F24" s="29">
        <v>550</v>
      </c>
      <c r="G24" s="25"/>
      <c r="H24" s="26">
        <v>550</v>
      </c>
      <c r="I24" s="26">
        <v>550</v>
      </c>
    </row>
    <row r="25" spans="1:10" ht="16.5" thickBot="1" x14ac:dyDescent="0.3">
      <c r="A25" s="30" t="s">
        <v>17</v>
      </c>
      <c r="B25" s="31"/>
      <c r="C25" s="32"/>
      <c r="D25" s="31"/>
      <c r="E25" s="33">
        <f>SUM(E15:E24)</f>
        <v>83</v>
      </c>
      <c r="F25" s="33">
        <f t="shared" ref="F25:I25" si="0">SUM(F15:F24)</f>
        <v>5500</v>
      </c>
      <c r="G25" s="33">
        <f t="shared" si="0"/>
        <v>0</v>
      </c>
      <c r="H25" s="33">
        <f t="shared" si="0"/>
        <v>5500</v>
      </c>
      <c r="I25" s="33">
        <f t="shared" si="0"/>
        <v>5500</v>
      </c>
    </row>
    <row r="26" spans="1:10" ht="16.5" thickTop="1" x14ac:dyDescent="0.25">
      <c r="A26" s="34" t="s">
        <v>18</v>
      </c>
      <c r="B26" s="35"/>
      <c r="C26" s="36"/>
      <c r="D26" s="35"/>
      <c r="E26" s="35"/>
      <c r="F26" s="37"/>
      <c r="G26" s="37"/>
      <c r="H26" s="37"/>
      <c r="I26" s="38">
        <f>I30</f>
        <v>2314.1</v>
      </c>
    </row>
    <row r="27" spans="1:10" ht="15.75" x14ac:dyDescent="0.25">
      <c r="A27" s="39">
        <v>1</v>
      </c>
      <c r="B27" s="23" t="s">
        <v>297</v>
      </c>
      <c r="C27" s="23" t="s">
        <v>298</v>
      </c>
      <c r="D27" s="23" t="s">
        <v>299</v>
      </c>
      <c r="E27" s="23">
        <v>30</v>
      </c>
      <c r="F27" s="23">
        <v>2314.1</v>
      </c>
      <c r="G27" s="40"/>
      <c r="H27" s="23">
        <v>2314.1</v>
      </c>
      <c r="I27" s="23">
        <v>2314.1</v>
      </c>
      <c r="J27" s="41"/>
    </row>
    <row r="28" spans="1:10" ht="15.75" x14ac:dyDescent="0.25">
      <c r="A28" s="42">
        <v>2</v>
      </c>
      <c r="B28" s="27"/>
      <c r="C28" s="23"/>
      <c r="D28" s="28"/>
      <c r="E28" s="23"/>
      <c r="F28" s="23"/>
      <c r="G28" s="40"/>
      <c r="H28" s="23"/>
      <c r="I28" s="23"/>
      <c r="J28" s="41"/>
    </row>
    <row r="29" spans="1:10" ht="16.5" thickBot="1" x14ac:dyDescent="0.3">
      <c r="A29" s="42">
        <v>3</v>
      </c>
      <c r="B29" s="27"/>
      <c r="C29" s="23"/>
      <c r="D29" s="28"/>
      <c r="E29" s="23"/>
      <c r="F29" s="23"/>
      <c r="G29" s="40"/>
      <c r="H29" s="23"/>
      <c r="I29" s="23"/>
      <c r="J29" s="41"/>
    </row>
    <row r="30" spans="1:10" ht="17.25" thickTop="1" thickBot="1" x14ac:dyDescent="0.3">
      <c r="A30" s="43" t="s">
        <v>17</v>
      </c>
      <c r="B30" s="31"/>
      <c r="C30" s="32"/>
      <c r="D30" s="44"/>
      <c r="E30" s="45">
        <f>SUM(E27:E29)</f>
        <v>30</v>
      </c>
      <c r="F30" s="45">
        <f>SUM(F27:F29)</f>
        <v>2314.1</v>
      </c>
      <c r="G30" s="45">
        <f>SUM(G27:G29)</f>
        <v>0</v>
      </c>
      <c r="H30" s="45">
        <f>SUM(H27:H29)</f>
        <v>2314.1</v>
      </c>
      <c r="I30" s="45">
        <f>SUM(I27:I29)</f>
        <v>2314.1</v>
      </c>
    </row>
    <row r="31" spans="1:10" ht="16.5" thickTop="1" x14ac:dyDescent="0.25">
      <c r="A31" s="46" t="s">
        <v>19</v>
      </c>
      <c r="B31" s="47"/>
      <c r="C31" s="48"/>
      <c r="D31" s="47"/>
      <c r="E31" s="47"/>
      <c r="F31" s="49"/>
      <c r="G31" s="49"/>
      <c r="H31" s="49"/>
      <c r="I31" s="50">
        <f>I34</f>
        <v>11184.8</v>
      </c>
    </row>
    <row r="32" spans="1:10" ht="15.75" x14ac:dyDescent="0.25">
      <c r="A32" s="39">
        <v>1</v>
      </c>
      <c r="B32" s="23" t="s">
        <v>262</v>
      </c>
      <c r="C32" s="23" t="s">
        <v>263</v>
      </c>
      <c r="D32" s="23" t="s">
        <v>264</v>
      </c>
      <c r="E32" s="23">
        <v>90</v>
      </c>
      <c r="F32" s="23">
        <v>6942.29</v>
      </c>
      <c r="G32" s="51"/>
      <c r="H32" s="23">
        <v>6942.29</v>
      </c>
      <c r="I32" s="23">
        <v>6942.29</v>
      </c>
      <c r="J32" s="41"/>
    </row>
    <row r="33" spans="1:11" ht="16.5" thickBot="1" x14ac:dyDescent="0.3">
      <c r="A33" s="39">
        <v>2</v>
      </c>
      <c r="B33" s="27" t="s">
        <v>265</v>
      </c>
      <c r="C33" s="23" t="s">
        <v>266</v>
      </c>
      <c r="D33" s="28" t="s">
        <v>267</v>
      </c>
      <c r="E33" s="28">
        <v>55</v>
      </c>
      <c r="F33" s="23">
        <v>4242.51</v>
      </c>
      <c r="G33" s="51"/>
      <c r="H33" s="23">
        <v>4242.51</v>
      </c>
      <c r="I33" s="23">
        <v>4242.51</v>
      </c>
      <c r="J33" s="41"/>
    </row>
    <row r="34" spans="1:11" ht="17.25" thickTop="1" thickBot="1" x14ac:dyDescent="0.3">
      <c r="A34" s="52" t="s">
        <v>17</v>
      </c>
      <c r="B34" s="53"/>
      <c r="C34" s="54"/>
      <c r="D34" s="53"/>
      <c r="E34" s="33">
        <f>SUM(E32:E33)</f>
        <v>145</v>
      </c>
      <c r="F34" s="33">
        <f>SUM(F32:F33)</f>
        <v>11184.8</v>
      </c>
      <c r="G34" s="33">
        <f>SUM(G32:G33)</f>
        <v>0</v>
      </c>
      <c r="H34" s="33">
        <f>SUM(H32:H33)</f>
        <v>11184.8</v>
      </c>
      <c r="I34" s="33">
        <f>SUM(I32:I33)</f>
        <v>11184.8</v>
      </c>
    </row>
    <row r="35" spans="1:11" ht="17.25" thickTop="1" thickBot="1" x14ac:dyDescent="0.3">
      <c r="A35" s="55" t="s">
        <v>20</v>
      </c>
      <c r="B35" s="56"/>
      <c r="C35" s="57"/>
      <c r="D35" s="58"/>
      <c r="E35" s="59"/>
      <c r="F35" s="60"/>
      <c r="G35" s="60"/>
      <c r="H35" s="60"/>
      <c r="I35" s="61">
        <f>I40</f>
        <v>396780.20999999996</v>
      </c>
    </row>
    <row r="36" spans="1:11" ht="32.25" thickTop="1" x14ac:dyDescent="0.25">
      <c r="A36" s="62">
        <v>1</v>
      </c>
      <c r="B36" s="23" t="s">
        <v>278</v>
      </c>
      <c r="C36" s="23" t="s">
        <v>279</v>
      </c>
      <c r="D36" s="28" t="s">
        <v>280</v>
      </c>
      <c r="E36" s="23">
        <v>450</v>
      </c>
      <c r="F36" s="51">
        <v>614066.75</v>
      </c>
      <c r="G36" s="51"/>
      <c r="H36" s="51">
        <v>184220.03</v>
      </c>
      <c r="I36" s="51">
        <v>184220.03</v>
      </c>
    </row>
    <row r="37" spans="1:11" ht="31.5" x14ac:dyDescent="0.25">
      <c r="A37" s="62">
        <v>2</v>
      </c>
      <c r="B37" s="23" t="s">
        <v>281</v>
      </c>
      <c r="C37" s="28" t="s">
        <v>279</v>
      </c>
      <c r="D37" s="28" t="s">
        <v>282</v>
      </c>
      <c r="E37" s="28">
        <v>300</v>
      </c>
      <c r="F37" s="115">
        <v>678217.38</v>
      </c>
      <c r="G37" s="115"/>
      <c r="H37" s="115">
        <v>203465.21</v>
      </c>
      <c r="I37" s="115">
        <v>203465.21</v>
      </c>
    </row>
    <row r="38" spans="1:11" ht="31.5" x14ac:dyDescent="0.25">
      <c r="A38" s="62">
        <v>3</v>
      </c>
      <c r="B38" s="23" t="s">
        <v>283</v>
      </c>
      <c r="C38" s="28" t="s">
        <v>279</v>
      </c>
      <c r="D38" s="28" t="s">
        <v>284</v>
      </c>
      <c r="E38" s="28">
        <v>300</v>
      </c>
      <c r="F38" s="115">
        <v>22737.42</v>
      </c>
      <c r="G38" s="115"/>
      <c r="H38" s="115">
        <v>9094.9699999999993</v>
      </c>
      <c r="I38" s="115">
        <v>9094.9699999999993</v>
      </c>
    </row>
    <row r="39" spans="1:11" s="68" customFormat="1" ht="16.5" thickBot="1" x14ac:dyDescent="0.3">
      <c r="A39" s="62">
        <v>4</v>
      </c>
      <c r="B39" s="63"/>
      <c r="C39" s="64"/>
      <c r="D39" s="65"/>
      <c r="E39" s="28"/>
      <c r="F39" s="28"/>
      <c r="G39" s="66"/>
      <c r="H39" s="28"/>
      <c r="I39" s="28"/>
      <c r="J39" s="67"/>
    </row>
    <row r="40" spans="1:11" ht="17.25" thickTop="1" thickBot="1" x14ac:dyDescent="0.3">
      <c r="A40" s="52" t="s">
        <v>17</v>
      </c>
      <c r="B40" s="69"/>
      <c r="C40" s="70"/>
      <c r="D40" s="44"/>
      <c r="E40" s="44">
        <f>SUM(E36:E39)</f>
        <v>1050</v>
      </c>
      <c r="F40" s="44">
        <f>SUM(F36:F39)</f>
        <v>1315021.5499999998</v>
      </c>
      <c r="G40" s="44">
        <f>SUM(G36:G39)</f>
        <v>0</v>
      </c>
      <c r="H40" s="44">
        <f>SUM(H36:H39)</f>
        <v>396780.20999999996</v>
      </c>
      <c r="I40" s="44">
        <f>SUM(I36:I39)</f>
        <v>396780.20999999996</v>
      </c>
    </row>
    <row r="41" spans="1:11" ht="17.25" thickTop="1" thickBot="1" x14ac:dyDescent="0.3">
      <c r="A41" s="71" t="s">
        <v>21</v>
      </c>
      <c r="B41" s="58"/>
      <c r="C41" s="72"/>
      <c r="D41" s="58"/>
      <c r="E41" s="59"/>
      <c r="F41" s="60"/>
      <c r="G41" s="60"/>
      <c r="H41" s="60"/>
      <c r="I41" s="61">
        <f>I44</f>
        <v>1044562.95</v>
      </c>
    </row>
    <row r="42" spans="1:11" ht="32.25" thickTop="1" x14ac:dyDescent="0.25">
      <c r="A42" s="73">
        <v>1</v>
      </c>
      <c r="B42" s="23" t="s">
        <v>303</v>
      </c>
      <c r="C42" s="28" t="s">
        <v>279</v>
      </c>
      <c r="D42" s="23" t="s">
        <v>304</v>
      </c>
      <c r="E42" s="24">
        <v>4450</v>
      </c>
      <c r="F42" s="24">
        <v>1044562.95</v>
      </c>
      <c r="G42" s="24"/>
      <c r="H42" s="24">
        <v>1044562.95</v>
      </c>
      <c r="I42" s="24">
        <v>1044562.95</v>
      </c>
      <c r="J42" s="75"/>
      <c r="K42" s="76"/>
    </row>
    <row r="43" spans="1:11" ht="15.75" x14ac:dyDescent="0.25">
      <c r="A43" s="77">
        <v>2</v>
      </c>
      <c r="B43" s="78"/>
      <c r="C43" s="78"/>
      <c r="D43" s="78"/>
      <c r="E43" s="79"/>
      <c r="F43" s="79"/>
      <c r="G43" s="79"/>
      <c r="H43" s="79"/>
      <c r="I43" s="80"/>
    </row>
    <row r="44" spans="1:11" ht="15.75" thickBot="1" x14ac:dyDescent="0.3">
      <c r="A44" s="81" t="s">
        <v>17</v>
      </c>
      <c r="B44" s="53"/>
      <c r="C44" s="82"/>
      <c r="D44" s="53"/>
      <c r="E44" s="33">
        <f>SUM(E42:E43)</f>
        <v>4450</v>
      </c>
      <c r="F44" s="33">
        <f>SUM(F42:F43)</f>
        <v>1044562.95</v>
      </c>
      <c r="G44" s="33">
        <f>SUM(G42:G43)</f>
        <v>0</v>
      </c>
      <c r="H44" s="33">
        <f>SUM(H42:H43)</f>
        <v>1044562.95</v>
      </c>
      <c r="I44" s="83">
        <f>SUM(I42:I43)</f>
        <v>1044562.95</v>
      </c>
      <c r="J44" s="68"/>
    </row>
    <row r="45" spans="1:11" ht="16.5" thickTop="1" thickBot="1" x14ac:dyDescent="0.3">
      <c r="A45" s="84" t="s">
        <v>22</v>
      </c>
      <c r="B45" s="85"/>
      <c r="C45" s="86"/>
      <c r="D45" s="85"/>
      <c r="E45" s="87"/>
      <c r="F45" s="88"/>
      <c r="G45" s="88"/>
      <c r="H45" s="88"/>
      <c r="I45" s="89">
        <f>I49</f>
        <v>0</v>
      </c>
    </row>
    <row r="46" spans="1:11" ht="15.75" thickTop="1" x14ac:dyDescent="0.25">
      <c r="A46" s="73"/>
      <c r="B46" s="90"/>
      <c r="C46" s="91"/>
      <c r="D46" s="90"/>
      <c r="E46" s="92"/>
      <c r="F46" s="93"/>
      <c r="G46" s="94"/>
      <c r="H46" s="93"/>
      <c r="I46" s="95"/>
    </row>
    <row r="47" spans="1:11" x14ac:dyDescent="0.25">
      <c r="A47" s="77"/>
      <c r="B47" s="96"/>
      <c r="C47" s="97"/>
      <c r="D47" s="96"/>
      <c r="E47" s="98"/>
      <c r="F47" s="99"/>
      <c r="G47" s="99"/>
      <c r="H47" s="99"/>
      <c r="I47" s="100"/>
    </row>
    <row r="48" spans="1:11" ht="15.75" thickBot="1" x14ac:dyDescent="0.3">
      <c r="A48" s="101"/>
      <c r="B48" s="102"/>
      <c r="C48" s="103"/>
      <c r="D48" s="102"/>
      <c r="E48" s="104"/>
      <c r="F48" s="105"/>
      <c r="G48" s="105"/>
      <c r="H48" s="105"/>
      <c r="I48" s="106"/>
    </row>
    <row r="49" spans="1:9" ht="15.75" thickTop="1" x14ac:dyDescent="0.25">
      <c r="A49" s="107" t="s">
        <v>17</v>
      </c>
      <c r="B49" s="108"/>
      <c r="C49" s="109"/>
      <c r="D49" s="108"/>
      <c r="E49" s="110">
        <f>SUM(E46:E48)</f>
        <v>0</v>
      </c>
      <c r="F49" s="111">
        <f>SUM(F46:F48)</f>
        <v>0</v>
      </c>
      <c r="G49" s="111">
        <f>SUM(G46:G48)</f>
        <v>0</v>
      </c>
      <c r="H49" s="111">
        <f>SUM(H46:H48)</f>
        <v>0</v>
      </c>
      <c r="I49" s="112">
        <f>SUM(I46:I48)</f>
        <v>0</v>
      </c>
    </row>
    <row r="54" spans="1:9" x14ac:dyDescent="0.25">
      <c r="A54" s="7"/>
      <c r="B54" s="7"/>
      <c r="C54" s="7"/>
      <c r="D54" s="113"/>
      <c r="E54" s="114"/>
      <c r="F54" s="7"/>
      <c r="G54" s="7"/>
      <c r="H54" s="7"/>
      <c r="I54" s="7"/>
    </row>
  </sheetData>
  <mergeCells count="3">
    <mergeCell ref="A8:I8"/>
    <mergeCell ref="A9:I9"/>
    <mergeCell ref="A10:I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60"/>
  <sheetViews>
    <sheetView tabSelected="1" topLeftCell="C1" workbookViewId="0">
      <selection activeCell="C1" sqref="A1:XFD1048576"/>
    </sheetView>
  </sheetViews>
  <sheetFormatPr defaultRowHeight="15" x14ac:dyDescent="0.25"/>
  <cols>
    <col min="1" max="1" width="4.85546875" style="1" customWidth="1"/>
    <col min="2" max="2" width="25.85546875" style="2" customWidth="1"/>
    <col min="3" max="3" width="56.7109375" style="1" customWidth="1"/>
    <col min="4" max="4" width="20.42578125" style="2" customWidth="1"/>
    <col min="5" max="5" width="13" style="3" customWidth="1"/>
    <col min="6" max="6" width="16.5703125" style="6" customWidth="1"/>
    <col min="7" max="7" width="13.7109375" style="6" customWidth="1"/>
    <col min="8" max="8" width="14.42578125" style="6" customWidth="1"/>
    <col min="9" max="9" width="16.28515625" style="6" customWidth="1"/>
    <col min="10" max="10" width="13.85546875" style="7" customWidth="1"/>
    <col min="11" max="256" width="9.140625" style="7"/>
    <col min="257" max="257" width="4.85546875" style="7" customWidth="1"/>
    <col min="258" max="258" width="25.85546875" style="7" customWidth="1"/>
    <col min="259" max="259" width="56.7109375" style="7" customWidth="1"/>
    <col min="260" max="260" width="20.42578125" style="7" customWidth="1"/>
    <col min="261" max="261" width="13" style="7" customWidth="1"/>
    <col min="262" max="262" width="16.5703125" style="7" customWidth="1"/>
    <col min="263" max="263" width="13.7109375" style="7" customWidth="1"/>
    <col min="264" max="264" width="14.42578125" style="7" customWidth="1"/>
    <col min="265" max="265" width="16.28515625" style="7" customWidth="1"/>
    <col min="266" max="266" width="13.85546875" style="7" customWidth="1"/>
    <col min="267" max="512" width="9.140625" style="7"/>
    <col min="513" max="513" width="4.85546875" style="7" customWidth="1"/>
    <col min="514" max="514" width="25.85546875" style="7" customWidth="1"/>
    <col min="515" max="515" width="56.7109375" style="7" customWidth="1"/>
    <col min="516" max="516" width="20.42578125" style="7" customWidth="1"/>
    <col min="517" max="517" width="13" style="7" customWidth="1"/>
    <col min="518" max="518" width="16.5703125" style="7" customWidth="1"/>
    <col min="519" max="519" width="13.7109375" style="7" customWidth="1"/>
    <col min="520" max="520" width="14.42578125" style="7" customWidth="1"/>
    <col min="521" max="521" width="16.28515625" style="7" customWidth="1"/>
    <col min="522" max="522" width="13.85546875" style="7" customWidth="1"/>
    <col min="523" max="768" width="9.140625" style="7"/>
    <col min="769" max="769" width="4.85546875" style="7" customWidth="1"/>
    <col min="770" max="770" width="25.85546875" style="7" customWidth="1"/>
    <col min="771" max="771" width="56.7109375" style="7" customWidth="1"/>
    <col min="772" max="772" width="20.42578125" style="7" customWidth="1"/>
    <col min="773" max="773" width="13" style="7" customWidth="1"/>
    <col min="774" max="774" width="16.5703125" style="7" customWidth="1"/>
    <col min="775" max="775" width="13.7109375" style="7" customWidth="1"/>
    <col min="776" max="776" width="14.42578125" style="7" customWidth="1"/>
    <col min="777" max="777" width="16.28515625" style="7" customWidth="1"/>
    <col min="778" max="778" width="13.85546875" style="7" customWidth="1"/>
    <col min="779" max="1024" width="9.140625" style="7"/>
    <col min="1025" max="1025" width="4.85546875" style="7" customWidth="1"/>
    <col min="1026" max="1026" width="25.85546875" style="7" customWidth="1"/>
    <col min="1027" max="1027" width="56.7109375" style="7" customWidth="1"/>
    <col min="1028" max="1028" width="20.42578125" style="7" customWidth="1"/>
    <col min="1029" max="1029" width="13" style="7" customWidth="1"/>
    <col min="1030" max="1030" width="16.5703125" style="7" customWidth="1"/>
    <col min="1031" max="1031" width="13.7109375" style="7" customWidth="1"/>
    <col min="1032" max="1032" width="14.42578125" style="7" customWidth="1"/>
    <col min="1033" max="1033" width="16.28515625" style="7" customWidth="1"/>
    <col min="1034" max="1034" width="13.85546875" style="7" customWidth="1"/>
    <col min="1035" max="1280" width="9.140625" style="7"/>
    <col min="1281" max="1281" width="4.85546875" style="7" customWidth="1"/>
    <col min="1282" max="1282" width="25.85546875" style="7" customWidth="1"/>
    <col min="1283" max="1283" width="56.7109375" style="7" customWidth="1"/>
    <col min="1284" max="1284" width="20.42578125" style="7" customWidth="1"/>
    <col min="1285" max="1285" width="13" style="7" customWidth="1"/>
    <col min="1286" max="1286" width="16.5703125" style="7" customWidth="1"/>
    <col min="1287" max="1287" width="13.7109375" style="7" customWidth="1"/>
    <col min="1288" max="1288" width="14.42578125" style="7" customWidth="1"/>
    <col min="1289" max="1289" width="16.28515625" style="7" customWidth="1"/>
    <col min="1290" max="1290" width="13.85546875" style="7" customWidth="1"/>
    <col min="1291" max="1536" width="9.140625" style="7"/>
    <col min="1537" max="1537" width="4.85546875" style="7" customWidth="1"/>
    <col min="1538" max="1538" width="25.85546875" style="7" customWidth="1"/>
    <col min="1539" max="1539" width="56.7109375" style="7" customWidth="1"/>
    <col min="1540" max="1540" width="20.42578125" style="7" customWidth="1"/>
    <col min="1541" max="1541" width="13" style="7" customWidth="1"/>
    <col min="1542" max="1542" width="16.5703125" style="7" customWidth="1"/>
    <col min="1543" max="1543" width="13.7109375" style="7" customWidth="1"/>
    <col min="1544" max="1544" width="14.42578125" style="7" customWidth="1"/>
    <col min="1545" max="1545" width="16.28515625" style="7" customWidth="1"/>
    <col min="1546" max="1546" width="13.85546875" style="7" customWidth="1"/>
    <col min="1547" max="1792" width="9.140625" style="7"/>
    <col min="1793" max="1793" width="4.85546875" style="7" customWidth="1"/>
    <col min="1794" max="1794" width="25.85546875" style="7" customWidth="1"/>
    <col min="1795" max="1795" width="56.7109375" style="7" customWidth="1"/>
    <col min="1796" max="1796" width="20.42578125" style="7" customWidth="1"/>
    <col min="1797" max="1797" width="13" style="7" customWidth="1"/>
    <col min="1798" max="1798" width="16.5703125" style="7" customWidth="1"/>
    <col min="1799" max="1799" width="13.7109375" style="7" customWidth="1"/>
    <col min="1800" max="1800" width="14.42578125" style="7" customWidth="1"/>
    <col min="1801" max="1801" width="16.28515625" style="7" customWidth="1"/>
    <col min="1802" max="1802" width="13.85546875" style="7" customWidth="1"/>
    <col min="1803" max="2048" width="9.140625" style="7"/>
    <col min="2049" max="2049" width="4.85546875" style="7" customWidth="1"/>
    <col min="2050" max="2050" width="25.85546875" style="7" customWidth="1"/>
    <col min="2051" max="2051" width="56.7109375" style="7" customWidth="1"/>
    <col min="2052" max="2052" width="20.42578125" style="7" customWidth="1"/>
    <col min="2053" max="2053" width="13" style="7" customWidth="1"/>
    <col min="2054" max="2054" width="16.5703125" style="7" customWidth="1"/>
    <col min="2055" max="2055" width="13.7109375" style="7" customWidth="1"/>
    <col min="2056" max="2056" width="14.42578125" style="7" customWidth="1"/>
    <col min="2057" max="2057" width="16.28515625" style="7" customWidth="1"/>
    <col min="2058" max="2058" width="13.85546875" style="7" customWidth="1"/>
    <col min="2059" max="2304" width="9.140625" style="7"/>
    <col min="2305" max="2305" width="4.85546875" style="7" customWidth="1"/>
    <col min="2306" max="2306" width="25.85546875" style="7" customWidth="1"/>
    <col min="2307" max="2307" width="56.7109375" style="7" customWidth="1"/>
    <col min="2308" max="2308" width="20.42578125" style="7" customWidth="1"/>
    <col min="2309" max="2309" width="13" style="7" customWidth="1"/>
    <col min="2310" max="2310" width="16.5703125" style="7" customWidth="1"/>
    <col min="2311" max="2311" width="13.7109375" style="7" customWidth="1"/>
    <col min="2312" max="2312" width="14.42578125" style="7" customWidth="1"/>
    <col min="2313" max="2313" width="16.28515625" style="7" customWidth="1"/>
    <col min="2314" max="2314" width="13.85546875" style="7" customWidth="1"/>
    <col min="2315" max="2560" width="9.140625" style="7"/>
    <col min="2561" max="2561" width="4.85546875" style="7" customWidth="1"/>
    <col min="2562" max="2562" width="25.85546875" style="7" customWidth="1"/>
    <col min="2563" max="2563" width="56.7109375" style="7" customWidth="1"/>
    <col min="2564" max="2564" width="20.42578125" style="7" customWidth="1"/>
    <col min="2565" max="2565" width="13" style="7" customWidth="1"/>
    <col min="2566" max="2566" width="16.5703125" style="7" customWidth="1"/>
    <col min="2567" max="2567" width="13.7109375" style="7" customWidth="1"/>
    <col min="2568" max="2568" width="14.42578125" style="7" customWidth="1"/>
    <col min="2569" max="2569" width="16.28515625" style="7" customWidth="1"/>
    <col min="2570" max="2570" width="13.85546875" style="7" customWidth="1"/>
    <col min="2571" max="2816" width="9.140625" style="7"/>
    <col min="2817" max="2817" width="4.85546875" style="7" customWidth="1"/>
    <col min="2818" max="2818" width="25.85546875" style="7" customWidth="1"/>
    <col min="2819" max="2819" width="56.7109375" style="7" customWidth="1"/>
    <col min="2820" max="2820" width="20.42578125" style="7" customWidth="1"/>
    <col min="2821" max="2821" width="13" style="7" customWidth="1"/>
    <col min="2822" max="2822" width="16.5703125" style="7" customWidth="1"/>
    <col min="2823" max="2823" width="13.7109375" style="7" customWidth="1"/>
    <col min="2824" max="2824" width="14.42578125" style="7" customWidth="1"/>
    <col min="2825" max="2825" width="16.28515625" style="7" customWidth="1"/>
    <col min="2826" max="2826" width="13.85546875" style="7" customWidth="1"/>
    <col min="2827" max="3072" width="9.140625" style="7"/>
    <col min="3073" max="3073" width="4.85546875" style="7" customWidth="1"/>
    <col min="3074" max="3074" width="25.85546875" style="7" customWidth="1"/>
    <col min="3075" max="3075" width="56.7109375" style="7" customWidth="1"/>
    <col min="3076" max="3076" width="20.42578125" style="7" customWidth="1"/>
    <col min="3077" max="3077" width="13" style="7" customWidth="1"/>
    <col min="3078" max="3078" width="16.5703125" style="7" customWidth="1"/>
    <col min="3079" max="3079" width="13.7109375" style="7" customWidth="1"/>
    <col min="3080" max="3080" width="14.42578125" style="7" customWidth="1"/>
    <col min="3081" max="3081" width="16.28515625" style="7" customWidth="1"/>
    <col min="3082" max="3082" width="13.85546875" style="7" customWidth="1"/>
    <col min="3083" max="3328" width="9.140625" style="7"/>
    <col min="3329" max="3329" width="4.85546875" style="7" customWidth="1"/>
    <col min="3330" max="3330" width="25.85546875" style="7" customWidth="1"/>
    <col min="3331" max="3331" width="56.7109375" style="7" customWidth="1"/>
    <col min="3332" max="3332" width="20.42578125" style="7" customWidth="1"/>
    <col min="3333" max="3333" width="13" style="7" customWidth="1"/>
    <col min="3334" max="3334" width="16.5703125" style="7" customWidth="1"/>
    <col min="3335" max="3335" width="13.7109375" style="7" customWidth="1"/>
    <col min="3336" max="3336" width="14.42578125" style="7" customWidth="1"/>
    <col min="3337" max="3337" width="16.28515625" style="7" customWidth="1"/>
    <col min="3338" max="3338" width="13.85546875" style="7" customWidth="1"/>
    <col min="3339" max="3584" width="9.140625" style="7"/>
    <col min="3585" max="3585" width="4.85546875" style="7" customWidth="1"/>
    <col min="3586" max="3586" width="25.85546875" style="7" customWidth="1"/>
    <col min="3587" max="3587" width="56.7109375" style="7" customWidth="1"/>
    <col min="3588" max="3588" width="20.42578125" style="7" customWidth="1"/>
    <col min="3589" max="3589" width="13" style="7" customWidth="1"/>
    <col min="3590" max="3590" width="16.5703125" style="7" customWidth="1"/>
    <col min="3591" max="3591" width="13.7109375" style="7" customWidth="1"/>
    <col min="3592" max="3592" width="14.42578125" style="7" customWidth="1"/>
    <col min="3593" max="3593" width="16.28515625" style="7" customWidth="1"/>
    <col min="3594" max="3594" width="13.85546875" style="7" customWidth="1"/>
    <col min="3595" max="3840" width="9.140625" style="7"/>
    <col min="3841" max="3841" width="4.85546875" style="7" customWidth="1"/>
    <col min="3842" max="3842" width="25.85546875" style="7" customWidth="1"/>
    <col min="3843" max="3843" width="56.7109375" style="7" customWidth="1"/>
    <col min="3844" max="3844" width="20.42578125" style="7" customWidth="1"/>
    <col min="3845" max="3845" width="13" style="7" customWidth="1"/>
    <col min="3846" max="3846" width="16.5703125" style="7" customWidth="1"/>
    <col min="3847" max="3847" width="13.7109375" style="7" customWidth="1"/>
    <col min="3848" max="3848" width="14.42578125" style="7" customWidth="1"/>
    <col min="3849" max="3849" width="16.28515625" style="7" customWidth="1"/>
    <col min="3850" max="3850" width="13.85546875" style="7" customWidth="1"/>
    <col min="3851" max="4096" width="9.140625" style="7"/>
    <col min="4097" max="4097" width="4.85546875" style="7" customWidth="1"/>
    <col min="4098" max="4098" width="25.85546875" style="7" customWidth="1"/>
    <col min="4099" max="4099" width="56.7109375" style="7" customWidth="1"/>
    <col min="4100" max="4100" width="20.42578125" style="7" customWidth="1"/>
    <col min="4101" max="4101" width="13" style="7" customWidth="1"/>
    <col min="4102" max="4102" width="16.5703125" style="7" customWidth="1"/>
    <col min="4103" max="4103" width="13.7109375" style="7" customWidth="1"/>
    <col min="4104" max="4104" width="14.42578125" style="7" customWidth="1"/>
    <col min="4105" max="4105" width="16.28515625" style="7" customWidth="1"/>
    <col min="4106" max="4106" width="13.85546875" style="7" customWidth="1"/>
    <col min="4107" max="4352" width="9.140625" style="7"/>
    <col min="4353" max="4353" width="4.85546875" style="7" customWidth="1"/>
    <col min="4354" max="4354" width="25.85546875" style="7" customWidth="1"/>
    <col min="4355" max="4355" width="56.7109375" style="7" customWidth="1"/>
    <col min="4356" max="4356" width="20.42578125" style="7" customWidth="1"/>
    <col min="4357" max="4357" width="13" style="7" customWidth="1"/>
    <col min="4358" max="4358" width="16.5703125" style="7" customWidth="1"/>
    <col min="4359" max="4359" width="13.7109375" style="7" customWidth="1"/>
    <col min="4360" max="4360" width="14.42578125" style="7" customWidth="1"/>
    <col min="4361" max="4361" width="16.28515625" style="7" customWidth="1"/>
    <col min="4362" max="4362" width="13.85546875" style="7" customWidth="1"/>
    <col min="4363" max="4608" width="9.140625" style="7"/>
    <col min="4609" max="4609" width="4.85546875" style="7" customWidth="1"/>
    <col min="4610" max="4610" width="25.85546875" style="7" customWidth="1"/>
    <col min="4611" max="4611" width="56.7109375" style="7" customWidth="1"/>
    <col min="4612" max="4612" width="20.42578125" style="7" customWidth="1"/>
    <col min="4613" max="4613" width="13" style="7" customWidth="1"/>
    <col min="4614" max="4614" width="16.5703125" style="7" customWidth="1"/>
    <col min="4615" max="4615" width="13.7109375" style="7" customWidth="1"/>
    <col min="4616" max="4616" width="14.42578125" style="7" customWidth="1"/>
    <col min="4617" max="4617" width="16.28515625" style="7" customWidth="1"/>
    <col min="4618" max="4618" width="13.85546875" style="7" customWidth="1"/>
    <col min="4619" max="4864" width="9.140625" style="7"/>
    <col min="4865" max="4865" width="4.85546875" style="7" customWidth="1"/>
    <col min="4866" max="4866" width="25.85546875" style="7" customWidth="1"/>
    <col min="4867" max="4867" width="56.7109375" style="7" customWidth="1"/>
    <col min="4868" max="4868" width="20.42578125" style="7" customWidth="1"/>
    <col min="4869" max="4869" width="13" style="7" customWidth="1"/>
    <col min="4870" max="4870" width="16.5703125" style="7" customWidth="1"/>
    <col min="4871" max="4871" width="13.7109375" style="7" customWidth="1"/>
    <col min="4872" max="4872" width="14.42578125" style="7" customWidth="1"/>
    <col min="4873" max="4873" width="16.28515625" style="7" customWidth="1"/>
    <col min="4874" max="4874" width="13.85546875" style="7" customWidth="1"/>
    <col min="4875" max="5120" width="9.140625" style="7"/>
    <col min="5121" max="5121" width="4.85546875" style="7" customWidth="1"/>
    <col min="5122" max="5122" width="25.85546875" style="7" customWidth="1"/>
    <col min="5123" max="5123" width="56.7109375" style="7" customWidth="1"/>
    <col min="5124" max="5124" width="20.42578125" style="7" customWidth="1"/>
    <col min="5125" max="5125" width="13" style="7" customWidth="1"/>
    <col min="5126" max="5126" width="16.5703125" style="7" customWidth="1"/>
    <col min="5127" max="5127" width="13.7109375" style="7" customWidth="1"/>
    <col min="5128" max="5128" width="14.42578125" style="7" customWidth="1"/>
    <col min="5129" max="5129" width="16.28515625" style="7" customWidth="1"/>
    <col min="5130" max="5130" width="13.85546875" style="7" customWidth="1"/>
    <col min="5131" max="5376" width="9.140625" style="7"/>
    <col min="5377" max="5377" width="4.85546875" style="7" customWidth="1"/>
    <col min="5378" max="5378" width="25.85546875" style="7" customWidth="1"/>
    <col min="5379" max="5379" width="56.7109375" style="7" customWidth="1"/>
    <col min="5380" max="5380" width="20.42578125" style="7" customWidth="1"/>
    <col min="5381" max="5381" width="13" style="7" customWidth="1"/>
    <col min="5382" max="5382" width="16.5703125" style="7" customWidth="1"/>
    <col min="5383" max="5383" width="13.7109375" style="7" customWidth="1"/>
    <col min="5384" max="5384" width="14.42578125" style="7" customWidth="1"/>
    <col min="5385" max="5385" width="16.28515625" style="7" customWidth="1"/>
    <col min="5386" max="5386" width="13.85546875" style="7" customWidth="1"/>
    <col min="5387" max="5632" width="9.140625" style="7"/>
    <col min="5633" max="5633" width="4.85546875" style="7" customWidth="1"/>
    <col min="5634" max="5634" width="25.85546875" style="7" customWidth="1"/>
    <col min="5635" max="5635" width="56.7109375" style="7" customWidth="1"/>
    <col min="5636" max="5636" width="20.42578125" style="7" customWidth="1"/>
    <col min="5637" max="5637" width="13" style="7" customWidth="1"/>
    <col min="5638" max="5638" width="16.5703125" style="7" customWidth="1"/>
    <col min="5639" max="5639" width="13.7109375" style="7" customWidth="1"/>
    <col min="5640" max="5640" width="14.42578125" style="7" customWidth="1"/>
    <col min="5641" max="5641" width="16.28515625" style="7" customWidth="1"/>
    <col min="5642" max="5642" width="13.85546875" style="7" customWidth="1"/>
    <col min="5643" max="5888" width="9.140625" style="7"/>
    <col min="5889" max="5889" width="4.85546875" style="7" customWidth="1"/>
    <col min="5890" max="5890" width="25.85546875" style="7" customWidth="1"/>
    <col min="5891" max="5891" width="56.7109375" style="7" customWidth="1"/>
    <col min="5892" max="5892" width="20.42578125" style="7" customWidth="1"/>
    <col min="5893" max="5893" width="13" style="7" customWidth="1"/>
    <col min="5894" max="5894" width="16.5703125" style="7" customWidth="1"/>
    <col min="5895" max="5895" width="13.7109375" style="7" customWidth="1"/>
    <col min="5896" max="5896" width="14.42578125" style="7" customWidth="1"/>
    <col min="5897" max="5897" width="16.28515625" style="7" customWidth="1"/>
    <col min="5898" max="5898" width="13.85546875" style="7" customWidth="1"/>
    <col min="5899" max="6144" width="9.140625" style="7"/>
    <col min="6145" max="6145" width="4.85546875" style="7" customWidth="1"/>
    <col min="6146" max="6146" width="25.85546875" style="7" customWidth="1"/>
    <col min="6147" max="6147" width="56.7109375" style="7" customWidth="1"/>
    <col min="6148" max="6148" width="20.42578125" style="7" customWidth="1"/>
    <col min="6149" max="6149" width="13" style="7" customWidth="1"/>
    <col min="6150" max="6150" width="16.5703125" style="7" customWidth="1"/>
    <col min="6151" max="6151" width="13.7109375" style="7" customWidth="1"/>
    <col min="6152" max="6152" width="14.42578125" style="7" customWidth="1"/>
    <col min="6153" max="6153" width="16.28515625" style="7" customWidth="1"/>
    <col min="6154" max="6154" width="13.85546875" style="7" customWidth="1"/>
    <col min="6155" max="6400" width="9.140625" style="7"/>
    <col min="6401" max="6401" width="4.85546875" style="7" customWidth="1"/>
    <col min="6402" max="6402" width="25.85546875" style="7" customWidth="1"/>
    <col min="6403" max="6403" width="56.7109375" style="7" customWidth="1"/>
    <col min="6404" max="6404" width="20.42578125" style="7" customWidth="1"/>
    <col min="6405" max="6405" width="13" style="7" customWidth="1"/>
    <col min="6406" max="6406" width="16.5703125" style="7" customWidth="1"/>
    <col min="6407" max="6407" width="13.7109375" style="7" customWidth="1"/>
    <col min="6408" max="6408" width="14.42578125" style="7" customWidth="1"/>
    <col min="6409" max="6409" width="16.28515625" style="7" customWidth="1"/>
    <col min="6410" max="6410" width="13.85546875" style="7" customWidth="1"/>
    <col min="6411" max="6656" width="9.140625" style="7"/>
    <col min="6657" max="6657" width="4.85546875" style="7" customWidth="1"/>
    <col min="6658" max="6658" width="25.85546875" style="7" customWidth="1"/>
    <col min="6659" max="6659" width="56.7109375" style="7" customWidth="1"/>
    <col min="6660" max="6660" width="20.42578125" style="7" customWidth="1"/>
    <col min="6661" max="6661" width="13" style="7" customWidth="1"/>
    <col min="6662" max="6662" width="16.5703125" style="7" customWidth="1"/>
    <col min="6663" max="6663" width="13.7109375" style="7" customWidth="1"/>
    <col min="6664" max="6664" width="14.42578125" style="7" customWidth="1"/>
    <col min="6665" max="6665" width="16.28515625" style="7" customWidth="1"/>
    <col min="6666" max="6666" width="13.85546875" style="7" customWidth="1"/>
    <col min="6667" max="6912" width="9.140625" style="7"/>
    <col min="6913" max="6913" width="4.85546875" style="7" customWidth="1"/>
    <col min="6914" max="6914" width="25.85546875" style="7" customWidth="1"/>
    <col min="6915" max="6915" width="56.7109375" style="7" customWidth="1"/>
    <col min="6916" max="6916" width="20.42578125" style="7" customWidth="1"/>
    <col min="6917" max="6917" width="13" style="7" customWidth="1"/>
    <col min="6918" max="6918" width="16.5703125" style="7" customWidth="1"/>
    <col min="6919" max="6919" width="13.7109375" style="7" customWidth="1"/>
    <col min="6920" max="6920" width="14.42578125" style="7" customWidth="1"/>
    <col min="6921" max="6921" width="16.28515625" style="7" customWidth="1"/>
    <col min="6922" max="6922" width="13.85546875" style="7" customWidth="1"/>
    <col min="6923" max="7168" width="9.140625" style="7"/>
    <col min="7169" max="7169" width="4.85546875" style="7" customWidth="1"/>
    <col min="7170" max="7170" width="25.85546875" style="7" customWidth="1"/>
    <col min="7171" max="7171" width="56.7109375" style="7" customWidth="1"/>
    <col min="7172" max="7172" width="20.42578125" style="7" customWidth="1"/>
    <col min="7173" max="7173" width="13" style="7" customWidth="1"/>
    <col min="7174" max="7174" width="16.5703125" style="7" customWidth="1"/>
    <col min="7175" max="7175" width="13.7109375" style="7" customWidth="1"/>
    <col min="7176" max="7176" width="14.42578125" style="7" customWidth="1"/>
    <col min="7177" max="7177" width="16.28515625" style="7" customWidth="1"/>
    <col min="7178" max="7178" width="13.85546875" style="7" customWidth="1"/>
    <col min="7179" max="7424" width="9.140625" style="7"/>
    <col min="7425" max="7425" width="4.85546875" style="7" customWidth="1"/>
    <col min="7426" max="7426" width="25.85546875" style="7" customWidth="1"/>
    <col min="7427" max="7427" width="56.7109375" style="7" customWidth="1"/>
    <col min="7428" max="7428" width="20.42578125" style="7" customWidth="1"/>
    <col min="7429" max="7429" width="13" style="7" customWidth="1"/>
    <col min="7430" max="7430" width="16.5703125" style="7" customWidth="1"/>
    <col min="7431" max="7431" width="13.7109375" style="7" customWidth="1"/>
    <col min="7432" max="7432" width="14.42578125" style="7" customWidth="1"/>
    <col min="7433" max="7433" width="16.28515625" style="7" customWidth="1"/>
    <col min="7434" max="7434" width="13.85546875" style="7" customWidth="1"/>
    <col min="7435" max="7680" width="9.140625" style="7"/>
    <col min="7681" max="7681" width="4.85546875" style="7" customWidth="1"/>
    <col min="7682" max="7682" width="25.85546875" style="7" customWidth="1"/>
    <col min="7683" max="7683" width="56.7109375" style="7" customWidth="1"/>
    <col min="7684" max="7684" width="20.42578125" style="7" customWidth="1"/>
    <col min="7685" max="7685" width="13" style="7" customWidth="1"/>
    <col min="7686" max="7686" width="16.5703125" style="7" customWidth="1"/>
    <col min="7687" max="7687" width="13.7109375" style="7" customWidth="1"/>
    <col min="7688" max="7688" width="14.42578125" style="7" customWidth="1"/>
    <col min="7689" max="7689" width="16.28515625" style="7" customWidth="1"/>
    <col min="7690" max="7690" width="13.85546875" style="7" customWidth="1"/>
    <col min="7691" max="7936" width="9.140625" style="7"/>
    <col min="7937" max="7937" width="4.85546875" style="7" customWidth="1"/>
    <col min="7938" max="7938" width="25.85546875" style="7" customWidth="1"/>
    <col min="7939" max="7939" width="56.7109375" style="7" customWidth="1"/>
    <col min="7940" max="7940" width="20.42578125" style="7" customWidth="1"/>
    <col min="7941" max="7941" width="13" style="7" customWidth="1"/>
    <col min="7942" max="7942" width="16.5703125" style="7" customWidth="1"/>
    <col min="7943" max="7943" width="13.7109375" style="7" customWidth="1"/>
    <col min="7944" max="7944" width="14.42578125" style="7" customWidth="1"/>
    <col min="7945" max="7945" width="16.28515625" style="7" customWidth="1"/>
    <col min="7946" max="7946" width="13.85546875" style="7" customWidth="1"/>
    <col min="7947" max="8192" width="9.140625" style="7"/>
    <col min="8193" max="8193" width="4.85546875" style="7" customWidth="1"/>
    <col min="8194" max="8194" width="25.85546875" style="7" customWidth="1"/>
    <col min="8195" max="8195" width="56.7109375" style="7" customWidth="1"/>
    <col min="8196" max="8196" width="20.42578125" style="7" customWidth="1"/>
    <col min="8197" max="8197" width="13" style="7" customWidth="1"/>
    <col min="8198" max="8198" width="16.5703125" style="7" customWidth="1"/>
    <col min="8199" max="8199" width="13.7109375" style="7" customWidth="1"/>
    <col min="8200" max="8200" width="14.42578125" style="7" customWidth="1"/>
    <col min="8201" max="8201" width="16.28515625" style="7" customWidth="1"/>
    <col min="8202" max="8202" width="13.85546875" style="7" customWidth="1"/>
    <col min="8203" max="8448" width="9.140625" style="7"/>
    <col min="8449" max="8449" width="4.85546875" style="7" customWidth="1"/>
    <col min="8450" max="8450" width="25.85546875" style="7" customWidth="1"/>
    <col min="8451" max="8451" width="56.7109375" style="7" customWidth="1"/>
    <col min="8452" max="8452" width="20.42578125" style="7" customWidth="1"/>
    <col min="8453" max="8453" width="13" style="7" customWidth="1"/>
    <col min="8454" max="8454" width="16.5703125" style="7" customWidth="1"/>
    <col min="8455" max="8455" width="13.7109375" style="7" customWidth="1"/>
    <col min="8456" max="8456" width="14.42578125" style="7" customWidth="1"/>
    <col min="8457" max="8457" width="16.28515625" style="7" customWidth="1"/>
    <col min="8458" max="8458" width="13.85546875" style="7" customWidth="1"/>
    <col min="8459" max="8704" width="9.140625" style="7"/>
    <col min="8705" max="8705" width="4.85546875" style="7" customWidth="1"/>
    <col min="8706" max="8706" width="25.85546875" style="7" customWidth="1"/>
    <col min="8707" max="8707" width="56.7109375" style="7" customWidth="1"/>
    <col min="8708" max="8708" width="20.42578125" style="7" customWidth="1"/>
    <col min="8709" max="8709" width="13" style="7" customWidth="1"/>
    <col min="8710" max="8710" width="16.5703125" style="7" customWidth="1"/>
    <col min="8711" max="8711" width="13.7109375" style="7" customWidth="1"/>
    <col min="8712" max="8712" width="14.42578125" style="7" customWidth="1"/>
    <col min="8713" max="8713" width="16.28515625" style="7" customWidth="1"/>
    <col min="8714" max="8714" width="13.85546875" style="7" customWidth="1"/>
    <col min="8715" max="8960" width="9.140625" style="7"/>
    <col min="8961" max="8961" width="4.85546875" style="7" customWidth="1"/>
    <col min="8962" max="8962" width="25.85546875" style="7" customWidth="1"/>
    <col min="8963" max="8963" width="56.7109375" style="7" customWidth="1"/>
    <col min="8964" max="8964" width="20.42578125" style="7" customWidth="1"/>
    <col min="8965" max="8965" width="13" style="7" customWidth="1"/>
    <col min="8966" max="8966" width="16.5703125" style="7" customWidth="1"/>
    <col min="8967" max="8967" width="13.7109375" style="7" customWidth="1"/>
    <col min="8968" max="8968" width="14.42578125" style="7" customWidth="1"/>
    <col min="8969" max="8969" width="16.28515625" style="7" customWidth="1"/>
    <col min="8970" max="8970" width="13.85546875" style="7" customWidth="1"/>
    <col min="8971" max="9216" width="9.140625" style="7"/>
    <col min="9217" max="9217" width="4.85546875" style="7" customWidth="1"/>
    <col min="9218" max="9218" width="25.85546875" style="7" customWidth="1"/>
    <col min="9219" max="9219" width="56.7109375" style="7" customWidth="1"/>
    <col min="9220" max="9220" width="20.42578125" style="7" customWidth="1"/>
    <col min="9221" max="9221" width="13" style="7" customWidth="1"/>
    <col min="9222" max="9222" width="16.5703125" style="7" customWidth="1"/>
    <col min="9223" max="9223" width="13.7109375" style="7" customWidth="1"/>
    <col min="9224" max="9224" width="14.42578125" style="7" customWidth="1"/>
    <col min="9225" max="9225" width="16.28515625" style="7" customWidth="1"/>
    <col min="9226" max="9226" width="13.85546875" style="7" customWidth="1"/>
    <col min="9227" max="9472" width="9.140625" style="7"/>
    <col min="9473" max="9473" width="4.85546875" style="7" customWidth="1"/>
    <col min="9474" max="9474" width="25.85546875" style="7" customWidth="1"/>
    <col min="9475" max="9475" width="56.7109375" style="7" customWidth="1"/>
    <col min="9476" max="9476" width="20.42578125" style="7" customWidth="1"/>
    <col min="9477" max="9477" width="13" style="7" customWidth="1"/>
    <col min="9478" max="9478" width="16.5703125" style="7" customWidth="1"/>
    <col min="9479" max="9479" width="13.7109375" style="7" customWidth="1"/>
    <col min="9480" max="9480" width="14.42578125" style="7" customWidth="1"/>
    <col min="9481" max="9481" width="16.28515625" style="7" customWidth="1"/>
    <col min="9482" max="9482" width="13.85546875" style="7" customWidth="1"/>
    <col min="9483" max="9728" width="9.140625" style="7"/>
    <col min="9729" max="9729" width="4.85546875" style="7" customWidth="1"/>
    <col min="9730" max="9730" width="25.85546875" style="7" customWidth="1"/>
    <col min="9731" max="9731" width="56.7109375" style="7" customWidth="1"/>
    <col min="9732" max="9732" width="20.42578125" style="7" customWidth="1"/>
    <col min="9733" max="9733" width="13" style="7" customWidth="1"/>
    <col min="9734" max="9734" width="16.5703125" style="7" customWidth="1"/>
    <col min="9735" max="9735" width="13.7109375" style="7" customWidth="1"/>
    <col min="9736" max="9736" width="14.42578125" style="7" customWidth="1"/>
    <col min="9737" max="9737" width="16.28515625" style="7" customWidth="1"/>
    <col min="9738" max="9738" width="13.85546875" style="7" customWidth="1"/>
    <col min="9739" max="9984" width="9.140625" style="7"/>
    <col min="9985" max="9985" width="4.85546875" style="7" customWidth="1"/>
    <col min="9986" max="9986" width="25.85546875" style="7" customWidth="1"/>
    <col min="9987" max="9987" width="56.7109375" style="7" customWidth="1"/>
    <col min="9988" max="9988" width="20.42578125" style="7" customWidth="1"/>
    <col min="9989" max="9989" width="13" style="7" customWidth="1"/>
    <col min="9990" max="9990" width="16.5703125" style="7" customWidth="1"/>
    <col min="9991" max="9991" width="13.7109375" style="7" customWidth="1"/>
    <col min="9992" max="9992" width="14.42578125" style="7" customWidth="1"/>
    <col min="9993" max="9993" width="16.28515625" style="7" customWidth="1"/>
    <col min="9994" max="9994" width="13.85546875" style="7" customWidth="1"/>
    <col min="9995" max="10240" width="9.140625" style="7"/>
    <col min="10241" max="10241" width="4.85546875" style="7" customWidth="1"/>
    <col min="10242" max="10242" width="25.85546875" style="7" customWidth="1"/>
    <col min="10243" max="10243" width="56.7109375" style="7" customWidth="1"/>
    <col min="10244" max="10244" width="20.42578125" style="7" customWidth="1"/>
    <col min="10245" max="10245" width="13" style="7" customWidth="1"/>
    <col min="10246" max="10246" width="16.5703125" style="7" customWidth="1"/>
    <col min="10247" max="10247" width="13.7109375" style="7" customWidth="1"/>
    <col min="10248" max="10248" width="14.42578125" style="7" customWidth="1"/>
    <col min="10249" max="10249" width="16.28515625" style="7" customWidth="1"/>
    <col min="10250" max="10250" width="13.85546875" style="7" customWidth="1"/>
    <col min="10251" max="10496" width="9.140625" style="7"/>
    <col min="10497" max="10497" width="4.85546875" style="7" customWidth="1"/>
    <col min="10498" max="10498" width="25.85546875" style="7" customWidth="1"/>
    <col min="10499" max="10499" width="56.7109375" style="7" customWidth="1"/>
    <col min="10500" max="10500" width="20.42578125" style="7" customWidth="1"/>
    <col min="10501" max="10501" width="13" style="7" customWidth="1"/>
    <col min="10502" max="10502" width="16.5703125" style="7" customWidth="1"/>
    <col min="10503" max="10503" width="13.7109375" style="7" customWidth="1"/>
    <col min="10504" max="10504" width="14.42578125" style="7" customWidth="1"/>
    <col min="10505" max="10505" width="16.28515625" style="7" customWidth="1"/>
    <col min="10506" max="10506" width="13.85546875" style="7" customWidth="1"/>
    <col min="10507" max="10752" width="9.140625" style="7"/>
    <col min="10753" max="10753" width="4.85546875" style="7" customWidth="1"/>
    <col min="10754" max="10754" width="25.85546875" style="7" customWidth="1"/>
    <col min="10755" max="10755" width="56.7109375" style="7" customWidth="1"/>
    <col min="10756" max="10756" width="20.42578125" style="7" customWidth="1"/>
    <col min="10757" max="10757" width="13" style="7" customWidth="1"/>
    <col min="10758" max="10758" width="16.5703125" style="7" customWidth="1"/>
    <col min="10759" max="10759" width="13.7109375" style="7" customWidth="1"/>
    <col min="10760" max="10760" width="14.42578125" style="7" customWidth="1"/>
    <col min="10761" max="10761" width="16.28515625" style="7" customWidth="1"/>
    <col min="10762" max="10762" width="13.85546875" style="7" customWidth="1"/>
    <col min="10763" max="11008" width="9.140625" style="7"/>
    <col min="11009" max="11009" width="4.85546875" style="7" customWidth="1"/>
    <col min="11010" max="11010" width="25.85546875" style="7" customWidth="1"/>
    <col min="11011" max="11011" width="56.7109375" style="7" customWidth="1"/>
    <col min="11012" max="11012" width="20.42578125" style="7" customWidth="1"/>
    <col min="11013" max="11013" width="13" style="7" customWidth="1"/>
    <col min="11014" max="11014" width="16.5703125" style="7" customWidth="1"/>
    <col min="11015" max="11015" width="13.7109375" style="7" customWidth="1"/>
    <col min="11016" max="11016" width="14.42578125" style="7" customWidth="1"/>
    <col min="11017" max="11017" width="16.28515625" style="7" customWidth="1"/>
    <col min="11018" max="11018" width="13.85546875" style="7" customWidth="1"/>
    <col min="11019" max="11264" width="9.140625" style="7"/>
    <col min="11265" max="11265" width="4.85546875" style="7" customWidth="1"/>
    <col min="11266" max="11266" width="25.85546875" style="7" customWidth="1"/>
    <col min="11267" max="11267" width="56.7109375" style="7" customWidth="1"/>
    <col min="11268" max="11268" width="20.42578125" style="7" customWidth="1"/>
    <col min="11269" max="11269" width="13" style="7" customWidth="1"/>
    <col min="11270" max="11270" width="16.5703125" style="7" customWidth="1"/>
    <col min="11271" max="11271" width="13.7109375" style="7" customWidth="1"/>
    <col min="11272" max="11272" width="14.42578125" style="7" customWidth="1"/>
    <col min="11273" max="11273" width="16.28515625" style="7" customWidth="1"/>
    <col min="11274" max="11274" width="13.85546875" style="7" customWidth="1"/>
    <col min="11275" max="11520" width="9.140625" style="7"/>
    <col min="11521" max="11521" width="4.85546875" style="7" customWidth="1"/>
    <col min="11522" max="11522" width="25.85546875" style="7" customWidth="1"/>
    <col min="11523" max="11523" width="56.7109375" style="7" customWidth="1"/>
    <col min="11524" max="11524" width="20.42578125" style="7" customWidth="1"/>
    <col min="11525" max="11525" width="13" style="7" customWidth="1"/>
    <col min="11526" max="11526" width="16.5703125" style="7" customWidth="1"/>
    <col min="11527" max="11527" width="13.7109375" style="7" customWidth="1"/>
    <col min="11528" max="11528" width="14.42578125" style="7" customWidth="1"/>
    <col min="11529" max="11529" width="16.28515625" style="7" customWidth="1"/>
    <col min="11530" max="11530" width="13.85546875" style="7" customWidth="1"/>
    <col min="11531" max="11776" width="9.140625" style="7"/>
    <col min="11777" max="11777" width="4.85546875" style="7" customWidth="1"/>
    <col min="11778" max="11778" width="25.85546875" style="7" customWidth="1"/>
    <col min="11779" max="11779" width="56.7109375" style="7" customWidth="1"/>
    <col min="11780" max="11780" width="20.42578125" style="7" customWidth="1"/>
    <col min="11781" max="11781" width="13" style="7" customWidth="1"/>
    <col min="11782" max="11782" width="16.5703125" style="7" customWidth="1"/>
    <col min="11783" max="11783" width="13.7109375" style="7" customWidth="1"/>
    <col min="11784" max="11784" width="14.42578125" style="7" customWidth="1"/>
    <col min="11785" max="11785" width="16.28515625" style="7" customWidth="1"/>
    <col min="11786" max="11786" width="13.85546875" style="7" customWidth="1"/>
    <col min="11787" max="12032" width="9.140625" style="7"/>
    <col min="12033" max="12033" width="4.85546875" style="7" customWidth="1"/>
    <col min="12034" max="12034" width="25.85546875" style="7" customWidth="1"/>
    <col min="12035" max="12035" width="56.7109375" style="7" customWidth="1"/>
    <col min="12036" max="12036" width="20.42578125" style="7" customWidth="1"/>
    <col min="12037" max="12037" width="13" style="7" customWidth="1"/>
    <col min="12038" max="12038" width="16.5703125" style="7" customWidth="1"/>
    <col min="12039" max="12039" width="13.7109375" style="7" customWidth="1"/>
    <col min="12040" max="12040" width="14.42578125" style="7" customWidth="1"/>
    <col min="12041" max="12041" width="16.28515625" style="7" customWidth="1"/>
    <col min="12042" max="12042" width="13.85546875" style="7" customWidth="1"/>
    <col min="12043" max="12288" width="9.140625" style="7"/>
    <col min="12289" max="12289" width="4.85546875" style="7" customWidth="1"/>
    <col min="12290" max="12290" width="25.85546875" style="7" customWidth="1"/>
    <col min="12291" max="12291" width="56.7109375" style="7" customWidth="1"/>
    <col min="12292" max="12292" width="20.42578125" style="7" customWidth="1"/>
    <col min="12293" max="12293" width="13" style="7" customWidth="1"/>
    <col min="12294" max="12294" width="16.5703125" style="7" customWidth="1"/>
    <col min="12295" max="12295" width="13.7109375" style="7" customWidth="1"/>
    <col min="12296" max="12296" width="14.42578125" style="7" customWidth="1"/>
    <col min="12297" max="12297" width="16.28515625" style="7" customWidth="1"/>
    <col min="12298" max="12298" width="13.85546875" style="7" customWidth="1"/>
    <col min="12299" max="12544" width="9.140625" style="7"/>
    <col min="12545" max="12545" width="4.85546875" style="7" customWidth="1"/>
    <col min="12546" max="12546" width="25.85546875" style="7" customWidth="1"/>
    <col min="12547" max="12547" width="56.7109375" style="7" customWidth="1"/>
    <col min="12548" max="12548" width="20.42578125" style="7" customWidth="1"/>
    <col min="12549" max="12549" width="13" style="7" customWidth="1"/>
    <col min="12550" max="12550" width="16.5703125" style="7" customWidth="1"/>
    <col min="12551" max="12551" width="13.7109375" style="7" customWidth="1"/>
    <col min="12552" max="12552" width="14.42578125" style="7" customWidth="1"/>
    <col min="12553" max="12553" width="16.28515625" style="7" customWidth="1"/>
    <col min="12554" max="12554" width="13.85546875" style="7" customWidth="1"/>
    <col min="12555" max="12800" width="9.140625" style="7"/>
    <col min="12801" max="12801" width="4.85546875" style="7" customWidth="1"/>
    <col min="12802" max="12802" width="25.85546875" style="7" customWidth="1"/>
    <col min="12803" max="12803" width="56.7109375" style="7" customWidth="1"/>
    <col min="12804" max="12804" width="20.42578125" style="7" customWidth="1"/>
    <col min="12805" max="12805" width="13" style="7" customWidth="1"/>
    <col min="12806" max="12806" width="16.5703125" style="7" customWidth="1"/>
    <col min="12807" max="12807" width="13.7109375" style="7" customWidth="1"/>
    <col min="12808" max="12808" width="14.42578125" style="7" customWidth="1"/>
    <col min="12809" max="12809" width="16.28515625" style="7" customWidth="1"/>
    <col min="12810" max="12810" width="13.85546875" style="7" customWidth="1"/>
    <col min="12811" max="13056" width="9.140625" style="7"/>
    <col min="13057" max="13057" width="4.85546875" style="7" customWidth="1"/>
    <col min="13058" max="13058" width="25.85546875" style="7" customWidth="1"/>
    <col min="13059" max="13059" width="56.7109375" style="7" customWidth="1"/>
    <col min="13060" max="13060" width="20.42578125" style="7" customWidth="1"/>
    <col min="13061" max="13061" width="13" style="7" customWidth="1"/>
    <col min="13062" max="13062" width="16.5703125" style="7" customWidth="1"/>
    <col min="13063" max="13063" width="13.7109375" style="7" customWidth="1"/>
    <col min="13064" max="13064" width="14.42578125" style="7" customWidth="1"/>
    <col min="13065" max="13065" width="16.28515625" style="7" customWidth="1"/>
    <col min="13066" max="13066" width="13.85546875" style="7" customWidth="1"/>
    <col min="13067" max="13312" width="9.140625" style="7"/>
    <col min="13313" max="13313" width="4.85546875" style="7" customWidth="1"/>
    <col min="13314" max="13314" width="25.85546875" style="7" customWidth="1"/>
    <col min="13315" max="13315" width="56.7109375" style="7" customWidth="1"/>
    <col min="13316" max="13316" width="20.42578125" style="7" customWidth="1"/>
    <col min="13317" max="13317" width="13" style="7" customWidth="1"/>
    <col min="13318" max="13318" width="16.5703125" style="7" customWidth="1"/>
    <col min="13319" max="13319" width="13.7109375" style="7" customWidth="1"/>
    <col min="13320" max="13320" width="14.42578125" style="7" customWidth="1"/>
    <col min="13321" max="13321" width="16.28515625" style="7" customWidth="1"/>
    <col min="13322" max="13322" width="13.85546875" style="7" customWidth="1"/>
    <col min="13323" max="13568" width="9.140625" style="7"/>
    <col min="13569" max="13569" width="4.85546875" style="7" customWidth="1"/>
    <col min="13570" max="13570" width="25.85546875" style="7" customWidth="1"/>
    <col min="13571" max="13571" width="56.7109375" style="7" customWidth="1"/>
    <col min="13572" max="13572" width="20.42578125" style="7" customWidth="1"/>
    <col min="13573" max="13573" width="13" style="7" customWidth="1"/>
    <col min="13574" max="13574" width="16.5703125" style="7" customWidth="1"/>
    <col min="13575" max="13575" width="13.7109375" style="7" customWidth="1"/>
    <col min="13576" max="13576" width="14.42578125" style="7" customWidth="1"/>
    <col min="13577" max="13577" width="16.28515625" style="7" customWidth="1"/>
    <col min="13578" max="13578" width="13.85546875" style="7" customWidth="1"/>
    <col min="13579" max="13824" width="9.140625" style="7"/>
    <col min="13825" max="13825" width="4.85546875" style="7" customWidth="1"/>
    <col min="13826" max="13826" width="25.85546875" style="7" customWidth="1"/>
    <col min="13827" max="13827" width="56.7109375" style="7" customWidth="1"/>
    <col min="13828" max="13828" width="20.42578125" style="7" customWidth="1"/>
    <col min="13829" max="13829" width="13" style="7" customWidth="1"/>
    <col min="13830" max="13830" width="16.5703125" style="7" customWidth="1"/>
    <col min="13831" max="13831" width="13.7109375" style="7" customWidth="1"/>
    <col min="13832" max="13832" width="14.42578125" style="7" customWidth="1"/>
    <col min="13833" max="13833" width="16.28515625" style="7" customWidth="1"/>
    <col min="13834" max="13834" width="13.85546875" style="7" customWidth="1"/>
    <col min="13835" max="14080" width="9.140625" style="7"/>
    <col min="14081" max="14081" width="4.85546875" style="7" customWidth="1"/>
    <col min="14082" max="14082" width="25.85546875" style="7" customWidth="1"/>
    <col min="14083" max="14083" width="56.7109375" style="7" customWidth="1"/>
    <col min="14084" max="14084" width="20.42578125" style="7" customWidth="1"/>
    <col min="14085" max="14085" width="13" style="7" customWidth="1"/>
    <col min="14086" max="14086" width="16.5703125" style="7" customWidth="1"/>
    <col min="14087" max="14087" width="13.7109375" style="7" customWidth="1"/>
    <col min="14088" max="14088" width="14.42578125" style="7" customWidth="1"/>
    <col min="14089" max="14089" width="16.28515625" style="7" customWidth="1"/>
    <col min="14090" max="14090" width="13.85546875" style="7" customWidth="1"/>
    <col min="14091" max="14336" width="9.140625" style="7"/>
    <col min="14337" max="14337" width="4.85546875" style="7" customWidth="1"/>
    <col min="14338" max="14338" width="25.85546875" style="7" customWidth="1"/>
    <col min="14339" max="14339" width="56.7109375" style="7" customWidth="1"/>
    <col min="14340" max="14340" width="20.42578125" style="7" customWidth="1"/>
    <col min="14341" max="14341" width="13" style="7" customWidth="1"/>
    <col min="14342" max="14342" width="16.5703125" style="7" customWidth="1"/>
    <col min="14343" max="14343" width="13.7109375" style="7" customWidth="1"/>
    <col min="14344" max="14344" width="14.42578125" style="7" customWidth="1"/>
    <col min="14345" max="14345" width="16.28515625" style="7" customWidth="1"/>
    <col min="14346" max="14346" width="13.85546875" style="7" customWidth="1"/>
    <col min="14347" max="14592" width="9.140625" style="7"/>
    <col min="14593" max="14593" width="4.85546875" style="7" customWidth="1"/>
    <col min="14594" max="14594" width="25.85546875" style="7" customWidth="1"/>
    <col min="14595" max="14595" width="56.7109375" style="7" customWidth="1"/>
    <col min="14596" max="14596" width="20.42578125" style="7" customWidth="1"/>
    <col min="14597" max="14597" width="13" style="7" customWidth="1"/>
    <col min="14598" max="14598" width="16.5703125" style="7" customWidth="1"/>
    <col min="14599" max="14599" width="13.7109375" style="7" customWidth="1"/>
    <col min="14600" max="14600" width="14.42578125" style="7" customWidth="1"/>
    <col min="14601" max="14601" width="16.28515625" style="7" customWidth="1"/>
    <col min="14602" max="14602" width="13.85546875" style="7" customWidth="1"/>
    <col min="14603" max="14848" width="9.140625" style="7"/>
    <col min="14849" max="14849" width="4.85546875" style="7" customWidth="1"/>
    <col min="14850" max="14850" width="25.85546875" style="7" customWidth="1"/>
    <col min="14851" max="14851" width="56.7109375" style="7" customWidth="1"/>
    <col min="14852" max="14852" width="20.42578125" style="7" customWidth="1"/>
    <col min="14853" max="14853" width="13" style="7" customWidth="1"/>
    <col min="14854" max="14854" width="16.5703125" style="7" customWidth="1"/>
    <col min="14855" max="14855" width="13.7109375" style="7" customWidth="1"/>
    <col min="14856" max="14856" width="14.42578125" style="7" customWidth="1"/>
    <col min="14857" max="14857" width="16.28515625" style="7" customWidth="1"/>
    <col min="14858" max="14858" width="13.85546875" style="7" customWidth="1"/>
    <col min="14859" max="15104" width="9.140625" style="7"/>
    <col min="15105" max="15105" width="4.85546875" style="7" customWidth="1"/>
    <col min="15106" max="15106" width="25.85546875" style="7" customWidth="1"/>
    <col min="15107" max="15107" width="56.7109375" style="7" customWidth="1"/>
    <col min="15108" max="15108" width="20.42578125" style="7" customWidth="1"/>
    <col min="15109" max="15109" width="13" style="7" customWidth="1"/>
    <col min="15110" max="15110" width="16.5703125" style="7" customWidth="1"/>
    <col min="15111" max="15111" width="13.7109375" style="7" customWidth="1"/>
    <col min="15112" max="15112" width="14.42578125" style="7" customWidth="1"/>
    <col min="15113" max="15113" width="16.28515625" style="7" customWidth="1"/>
    <col min="15114" max="15114" width="13.85546875" style="7" customWidth="1"/>
    <col min="15115" max="15360" width="9.140625" style="7"/>
    <col min="15361" max="15361" width="4.85546875" style="7" customWidth="1"/>
    <col min="15362" max="15362" width="25.85546875" style="7" customWidth="1"/>
    <col min="15363" max="15363" width="56.7109375" style="7" customWidth="1"/>
    <col min="15364" max="15364" width="20.42578125" style="7" customWidth="1"/>
    <col min="15365" max="15365" width="13" style="7" customWidth="1"/>
    <col min="15366" max="15366" width="16.5703125" style="7" customWidth="1"/>
    <col min="15367" max="15367" width="13.7109375" style="7" customWidth="1"/>
    <col min="15368" max="15368" width="14.42578125" style="7" customWidth="1"/>
    <col min="15369" max="15369" width="16.28515625" style="7" customWidth="1"/>
    <col min="15370" max="15370" width="13.85546875" style="7" customWidth="1"/>
    <col min="15371" max="15616" width="9.140625" style="7"/>
    <col min="15617" max="15617" width="4.85546875" style="7" customWidth="1"/>
    <col min="15618" max="15618" width="25.85546875" style="7" customWidth="1"/>
    <col min="15619" max="15619" width="56.7109375" style="7" customWidth="1"/>
    <col min="15620" max="15620" width="20.42578125" style="7" customWidth="1"/>
    <col min="15621" max="15621" width="13" style="7" customWidth="1"/>
    <col min="15622" max="15622" width="16.5703125" style="7" customWidth="1"/>
    <col min="15623" max="15623" width="13.7109375" style="7" customWidth="1"/>
    <col min="15624" max="15624" width="14.42578125" style="7" customWidth="1"/>
    <col min="15625" max="15625" width="16.28515625" style="7" customWidth="1"/>
    <col min="15626" max="15626" width="13.85546875" style="7" customWidth="1"/>
    <col min="15627" max="15872" width="9.140625" style="7"/>
    <col min="15873" max="15873" width="4.85546875" style="7" customWidth="1"/>
    <col min="15874" max="15874" width="25.85546875" style="7" customWidth="1"/>
    <col min="15875" max="15875" width="56.7109375" style="7" customWidth="1"/>
    <col min="15876" max="15876" width="20.42578125" style="7" customWidth="1"/>
    <col min="15877" max="15877" width="13" style="7" customWidth="1"/>
    <col min="15878" max="15878" width="16.5703125" style="7" customWidth="1"/>
    <col min="15879" max="15879" width="13.7109375" style="7" customWidth="1"/>
    <col min="15880" max="15880" width="14.42578125" style="7" customWidth="1"/>
    <col min="15881" max="15881" width="16.28515625" style="7" customWidth="1"/>
    <col min="15882" max="15882" width="13.85546875" style="7" customWidth="1"/>
    <col min="15883" max="16128" width="9.140625" style="7"/>
    <col min="16129" max="16129" width="4.85546875" style="7" customWidth="1"/>
    <col min="16130" max="16130" width="25.85546875" style="7" customWidth="1"/>
    <col min="16131" max="16131" width="56.7109375" style="7" customWidth="1"/>
    <col min="16132" max="16132" width="20.42578125" style="7" customWidth="1"/>
    <col min="16133" max="16133" width="13" style="7" customWidth="1"/>
    <col min="16134" max="16134" width="16.5703125" style="7" customWidth="1"/>
    <col min="16135" max="16135" width="13.7109375" style="7" customWidth="1"/>
    <col min="16136" max="16136" width="14.42578125" style="7" customWidth="1"/>
    <col min="16137" max="16137" width="16.28515625" style="7" customWidth="1"/>
    <col min="16138" max="16138" width="13.85546875" style="7" customWidth="1"/>
    <col min="16139" max="16384" width="9.140625" style="7"/>
  </cols>
  <sheetData>
    <row r="2" spans="1:9" ht="15.75" x14ac:dyDescent="0.25">
      <c r="F2" s="4" t="s">
        <v>0</v>
      </c>
      <c r="G2" s="5"/>
      <c r="H2" s="5"/>
    </row>
    <row r="3" spans="1:9" ht="15.75" x14ac:dyDescent="0.25">
      <c r="F3" s="4" t="s">
        <v>1</v>
      </c>
      <c r="G3" s="5"/>
      <c r="H3" s="5"/>
    </row>
    <row r="4" spans="1:9" ht="15.75" x14ac:dyDescent="0.25">
      <c r="F4" s="4" t="s">
        <v>2</v>
      </c>
      <c r="G4" s="5"/>
      <c r="H4" s="5"/>
    </row>
    <row r="5" spans="1:9" ht="15.75" x14ac:dyDescent="0.25">
      <c r="F5" s="4" t="s">
        <v>3</v>
      </c>
      <c r="G5" s="5"/>
      <c r="H5" s="5"/>
    </row>
    <row r="6" spans="1:9" ht="15.75" x14ac:dyDescent="0.25">
      <c r="F6" s="4" t="s">
        <v>4</v>
      </c>
      <c r="G6" s="5"/>
      <c r="H6" s="5"/>
    </row>
    <row r="8" spans="1:9" x14ac:dyDescent="0.25">
      <c r="A8" s="117" t="s">
        <v>5</v>
      </c>
      <c r="B8" s="117"/>
      <c r="C8" s="117"/>
      <c r="D8" s="117"/>
      <c r="E8" s="117"/>
      <c r="F8" s="117"/>
      <c r="G8" s="117"/>
      <c r="H8" s="117"/>
      <c r="I8" s="117"/>
    </row>
    <row r="9" spans="1:9" x14ac:dyDescent="0.25">
      <c r="A9" s="118" t="s">
        <v>6</v>
      </c>
      <c r="B9" s="118"/>
      <c r="C9" s="118"/>
      <c r="D9" s="118"/>
      <c r="E9" s="118"/>
      <c r="F9" s="118"/>
      <c r="G9" s="118"/>
      <c r="H9" s="118"/>
      <c r="I9" s="118"/>
    </row>
    <row r="10" spans="1:9" ht="15.75" thickBot="1" x14ac:dyDescent="0.3">
      <c r="A10" s="118" t="s">
        <v>305</v>
      </c>
      <c r="B10" s="118"/>
      <c r="C10" s="118"/>
      <c r="D10" s="118"/>
      <c r="E10" s="118"/>
      <c r="F10" s="118"/>
      <c r="G10" s="118"/>
      <c r="H10" s="118"/>
      <c r="I10" s="118"/>
    </row>
    <row r="11" spans="1:9" s="12" customFormat="1" ht="46.5" thickTop="1" thickBot="1" x14ac:dyDescent="0.3">
      <c r="A11" s="8" t="s">
        <v>7</v>
      </c>
      <c r="B11" s="9" t="s">
        <v>8</v>
      </c>
      <c r="C11" s="9" t="s">
        <v>9</v>
      </c>
      <c r="D11" s="9" t="s">
        <v>10</v>
      </c>
      <c r="E11" s="9" t="s">
        <v>11</v>
      </c>
      <c r="F11" s="10" t="s">
        <v>12</v>
      </c>
      <c r="G11" s="10" t="s">
        <v>13</v>
      </c>
      <c r="H11" s="10" t="s">
        <v>14</v>
      </c>
      <c r="I11" s="11" t="s">
        <v>15</v>
      </c>
    </row>
    <row r="12" spans="1:9" s="12" customFormat="1" ht="16.5" thickTop="1" thickBot="1" x14ac:dyDescent="0.3">
      <c r="A12" s="8">
        <v>1</v>
      </c>
      <c r="B12" s="9">
        <v>2</v>
      </c>
      <c r="C12" s="9">
        <v>3</v>
      </c>
      <c r="D12" s="9">
        <v>4</v>
      </c>
      <c r="E12" s="9">
        <v>5</v>
      </c>
      <c r="F12" s="10">
        <v>6</v>
      </c>
      <c r="G12" s="10">
        <v>7</v>
      </c>
      <c r="H12" s="10">
        <v>8</v>
      </c>
      <c r="I12" s="11">
        <v>9</v>
      </c>
    </row>
    <row r="13" spans="1:9" s="12" customFormat="1" ht="16.5" thickTop="1" thickBot="1" x14ac:dyDescent="0.3">
      <c r="A13" s="13"/>
      <c r="B13" s="14"/>
      <c r="C13" s="14"/>
      <c r="D13" s="14"/>
      <c r="E13" s="14"/>
      <c r="F13" s="15"/>
      <c r="G13" s="15"/>
      <c r="H13" s="15"/>
      <c r="I13" s="16">
        <f>I24+I33+I40+I46</f>
        <v>47083.55</v>
      </c>
    </row>
    <row r="14" spans="1:9" ht="15.75" thickTop="1" x14ac:dyDescent="0.25">
      <c r="A14" s="17" t="s">
        <v>16</v>
      </c>
      <c r="B14" s="18"/>
      <c r="C14" s="19"/>
      <c r="D14" s="18"/>
      <c r="E14" s="20"/>
      <c r="F14" s="20"/>
      <c r="G14" s="20"/>
      <c r="H14" s="20"/>
      <c r="I14" s="21">
        <f>SUM(I15:I23)</f>
        <v>4950</v>
      </c>
    </row>
    <row r="15" spans="1:9" ht="15.75" x14ac:dyDescent="0.25">
      <c r="A15" s="22">
        <v>1</v>
      </c>
      <c r="B15" s="23" t="s">
        <v>314</v>
      </c>
      <c r="C15" s="23" t="s">
        <v>315</v>
      </c>
      <c r="D15" s="23" t="s">
        <v>316</v>
      </c>
      <c r="E15" s="23">
        <v>9</v>
      </c>
      <c r="F15" s="24">
        <v>550</v>
      </c>
      <c r="G15" s="25"/>
      <c r="H15" s="26">
        <v>550</v>
      </c>
      <c r="I15" s="26">
        <v>550</v>
      </c>
    </row>
    <row r="16" spans="1:9" ht="15.75" x14ac:dyDescent="0.25">
      <c r="A16" s="22">
        <v>2</v>
      </c>
      <c r="B16" s="27" t="s">
        <v>317</v>
      </c>
      <c r="C16" s="23" t="s">
        <v>318</v>
      </c>
      <c r="D16" s="28" t="s">
        <v>319</v>
      </c>
      <c r="E16" s="28">
        <v>9</v>
      </c>
      <c r="F16" s="29">
        <v>550</v>
      </c>
      <c r="G16" s="25"/>
      <c r="H16" s="26">
        <v>550</v>
      </c>
      <c r="I16" s="26">
        <v>550</v>
      </c>
    </row>
    <row r="17" spans="1:10" ht="15.75" x14ac:dyDescent="0.25">
      <c r="A17" s="22">
        <v>3</v>
      </c>
      <c r="B17" s="27" t="s">
        <v>323</v>
      </c>
      <c r="C17" s="23" t="s">
        <v>324</v>
      </c>
      <c r="D17" s="28" t="s">
        <v>325</v>
      </c>
      <c r="E17" s="28">
        <v>4.8</v>
      </c>
      <c r="F17" s="29">
        <v>550</v>
      </c>
      <c r="G17" s="25"/>
      <c r="H17" s="26">
        <v>550</v>
      </c>
      <c r="I17" s="26">
        <v>550</v>
      </c>
    </row>
    <row r="18" spans="1:10" ht="15.75" x14ac:dyDescent="0.25">
      <c r="A18" s="22">
        <v>4</v>
      </c>
      <c r="B18" s="27" t="s">
        <v>326</v>
      </c>
      <c r="C18" s="23" t="s">
        <v>327</v>
      </c>
      <c r="D18" s="28" t="s">
        <v>328</v>
      </c>
      <c r="E18" s="28">
        <v>14.5</v>
      </c>
      <c r="F18" s="29">
        <v>550</v>
      </c>
      <c r="G18" s="25"/>
      <c r="H18" s="26">
        <v>550</v>
      </c>
      <c r="I18" s="26">
        <v>550</v>
      </c>
    </row>
    <row r="19" spans="1:10" ht="15.75" x14ac:dyDescent="0.25">
      <c r="A19" s="22">
        <v>5</v>
      </c>
      <c r="B19" s="27" t="s">
        <v>329</v>
      </c>
      <c r="C19" s="23" t="s">
        <v>330</v>
      </c>
      <c r="D19" s="28" t="s">
        <v>331</v>
      </c>
      <c r="E19" s="28">
        <v>5</v>
      </c>
      <c r="F19" s="29">
        <v>550</v>
      </c>
      <c r="G19" s="25"/>
      <c r="H19" s="26">
        <v>550</v>
      </c>
      <c r="I19" s="26">
        <v>550</v>
      </c>
    </row>
    <row r="20" spans="1:10" ht="15.75" x14ac:dyDescent="0.25">
      <c r="A20" s="22">
        <v>6</v>
      </c>
      <c r="B20" s="27" t="s">
        <v>332</v>
      </c>
      <c r="C20" s="23" t="s">
        <v>333</v>
      </c>
      <c r="D20" s="28" t="s">
        <v>334</v>
      </c>
      <c r="E20" s="28">
        <v>14</v>
      </c>
      <c r="F20" s="29">
        <v>550</v>
      </c>
      <c r="G20" s="25"/>
      <c r="H20" s="26">
        <v>550</v>
      </c>
      <c r="I20" s="26">
        <v>550</v>
      </c>
    </row>
    <row r="21" spans="1:10" ht="15.75" x14ac:dyDescent="0.25">
      <c r="A21" s="22">
        <v>7</v>
      </c>
      <c r="B21" s="27" t="s">
        <v>338</v>
      </c>
      <c r="C21" s="23" t="s">
        <v>339</v>
      </c>
      <c r="D21" s="28" t="s">
        <v>340</v>
      </c>
      <c r="E21" s="28">
        <v>3.5</v>
      </c>
      <c r="F21" s="29">
        <v>550</v>
      </c>
      <c r="G21" s="25"/>
      <c r="H21" s="26">
        <v>550</v>
      </c>
      <c r="I21" s="26">
        <v>550</v>
      </c>
    </row>
    <row r="22" spans="1:10" ht="15.75" x14ac:dyDescent="0.25">
      <c r="A22" s="22">
        <v>8</v>
      </c>
      <c r="B22" s="27" t="s">
        <v>363</v>
      </c>
      <c r="C22" s="23" t="s">
        <v>364</v>
      </c>
      <c r="D22" s="28" t="s">
        <v>365</v>
      </c>
      <c r="E22" s="28">
        <v>3</v>
      </c>
      <c r="F22" s="29">
        <v>550</v>
      </c>
      <c r="G22" s="25"/>
      <c r="H22" s="26">
        <v>550</v>
      </c>
      <c r="I22" s="26">
        <v>550</v>
      </c>
    </row>
    <row r="23" spans="1:10" ht="15.75" x14ac:dyDescent="0.25">
      <c r="A23" s="22">
        <v>9</v>
      </c>
      <c r="B23" s="27" t="s">
        <v>360</v>
      </c>
      <c r="C23" s="23" t="s">
        <v>361</v>
      </c>
      <c r="D23" s="28" t="s">
        <v>362</v>
      </c>
      <c r="E23" s="28">
        <v>4</v>
      </c>
      <c r="F23" s="29">
        <v>550</v>
      </c>
      <c r="G23" s="25"/>
      <c r="H23" s="26">
        <v>550</v>
      </c>
      <c r="I23" s="26">
        <v>550</v>
      </c>
    </row>
    <row r="24" spans="1:10" ht="16.5" thickBot="1" x14ac:dyDescent="0.3">
      <c r="A24" s="30" t="s">
        <v>17</v>
      </c>
      <c r="B24" s="31"/>
      <c r="C24" s="32"/>
      <c r="D24" s="31"/>
      <c r="E24" s="33">
        <f>SUM(E15:E23)</f>
        <v>66.8</v>
      </c>
      <c r="F24" s="33">
        <f t="shared" ref="F24:I24" si="0">SUM(F15:F23)</f>
        <v>4950</v>
      </c>
      <c r="G24" s="33">
        <f t="shared" si="0"/>
        <v>0</v>
      </c>
      <c r="H24" s="33">
        <f t="shared" si="0"/>
        <v>4950</v>
      </c>
      <c r="I24" s="33">
        <f t="shared" si="0"/>
        <v>4950</v>
      </c>
    </row>
    <row r="25" spans="1:10" ht="16.5" thickTop="1" x14ac:dyDescent="0.25">
      <c r="A25" s="34" t="s">
        <v>18</v>
      </c>
      <c r="B25" s="35"/>
      <c r="C25" s="36"/>
      <c r="D25" s="35"/>
      <c r="E25" s="35"/>
      <c r="F25" s="37"/>
      <c r="G25" s="37"/>
      <c r="H25" s="37"/>
      <c r="I25" s="38">
        <f>I33</f>
        <v>16152.39</v>
      </c>
    </row>
    <row r="26" spans="1:10" ht="15.75" x14ac:dyDescent="0.25">
      <c r="A26" s="39">
        <v>1</v>
      </c>
      <c r="B26" s="23" t="s">
        <v>311</v>
      </c>
      <c r="C26" s="23" t="s">
        <v>312</v>
      </c>
      <c r="D26" s="23" t="s">
        <v>313</v>
      </c>
      <c r="E26" s="23">
        <v>30</v>
      </c>
      <c r="F26" s="23">
        <v>2314.1</v>
      </c>
      <c r="G26" s="40"/>
      <c r="H26" s="23">
        <v>2314.1</v>
      </c>
      <c r="I26" s="23">
        <v>2314.1</v>
      </c>
      <c r="J26" s="41"/>
    </row>
    <row r="27" spans="1:10" ht="15.75" x14ac:dyDescent="0.25">
      <c r="A27" s="42">
        <v>2</v>
      </c>
      <c r="B27" s="27" t="s">
        <v>344</v>
      </c>
      <c r="C27" s="23" t="s">
        <v>345</v>
      </c>
      <c r="D27" s="28" t="s">
        <v>346</v>
      </c>
      <c r="E27" s="23">
        <v>20</v>
      </c>
      <c r="F27" s="23">
        <v>1542.73</v>
      </c>
      <c r="G27" s="40"/>
      <c r="H27" s="23">
        <v>1542.73</v>
      </c>
      <c r="I27" s="23">
        <v>1542.73</v>
      </c>
      <c r="J27" s="41"/>
    </row>
    <row r="28" spans="1:10" ht="15.75" x14ac:dyDescent="0.25">
      <c r="A28" s="42">
        <v>3</v>
      </c>
      <c r="B28" s="27" t="s">
        <v>341</v>
      </c>
      <c r="C28" s="23" t="s">
        <v>342</v>
      </c>
      <c r="D28" s="28" t="s">
        <v>343</v>
      </c>
      <c r="E28" s="23">
        <v>20</v>
      </c>
      <c r="F28" s="23">
        <v>1542.73</v>
      </c>
      <c r="G28" s="40"/>
      <c r="H28" s="23">
        <v>1542.73</v>
      </c>
      <c r="I28" s="23">
        <v>1542.73</v>
      </c>
      <c r="J28" s="41"/>
    </row>
    <row r="29" spans="1:10" ht="15.75" x14ac:dyDescent="0.25">
      <c r="A29" s="42">
        <v>4</v>
      </c>
      <c r="B29" s="27" t="s">
        <v>353</v>
      </c>
      <c r="C29" s="23" t="s">
        <v>354</v>
      </c>
      <c r="D29" s="28" t="s">
        <v>355</v>
      </c>
      <c r="E29" s="23">
        <v>36</v>
      </c>
      <c r="F29" s="23">
        <v>2776.92</v>
      </c>
      <c r="G29" s="40"/>
      <c r="H29" s="23">
        <v>2776.92</v>
      </c>
      <c r="I29" s="23">
        <v>2776.92</v>
      </c>
      <c r="J29" s="41"/>
    </row>
    <row r="30" spans="1:10" ht="15.75" x14ac:dyDescent="0.25">
      <c r="A30" s="42">
        <v>5</v>
      </c>
      <c r="B30" s="27" t="s">
        <v>356</v>
      </c>
      <c r="C30" s="23" t="s">
        <v>354</v>
      </c>
      <c r="D30" s="28" t="s">
        <v>357</v>
      </c>
      <c r="E30" s="23">
        <v>26.5</v>
      </c>
      <c r="F30" s="23">
        <v>2044.11</v>
      </c>
      <c r="G30" s="40"/>
      <c r="H30" s="23">
        <v>2044.11</v>
      </c>
      <c r="I30" s="23">
        <v>2044.11</v>
      </c>
      <c r="J30" s="41"/>
    </row>
    <row r="31" spans="1:10" ht="15.75" x14ac:dyDescent="0.25">
      <c r="A31" s="42">
        <v>6</v>
      </c>
      <c r="B31" s="27" t="s">
        <v>358</v>
      </c>
      <c r="C31" s="23" t="s">
        <v>354</v>
      </c>
      <c r="D31" s="28" t="s">
        <v>359</v>
      </c>
      <c r="E31" s="23">
        <v>26.9</v>
      </c>
      <c r="F31" s="23">
        <v>2074.9699999999998</v>
      </c>
      <c r="G31" s="40"/>
      <c r="H31" s="23">
        <v>2074.9699999999998</v>
      </c>
      <c r="I31" s="23">
        <v>2074.9699999999998</v>
      </c>
      <c r="J31" s="41"/>
    </row>
    <row r="32" spans="1:10" ht="16.5" thickBot="1" x14ac:dyDescent="0.3">
      <c r="A32" s="42">
        <v>7</v>
      </c>
      <c r="B32" s="27" t="s">
        <v>335</v>
      </c>
      <c r="C32" s="23" t="s">
        <v>336</v>
      </c>
      <c r="D32" s="28" t="s">
        <v>337</v>
      </c>
      <c r="E32" s="23">
        <v>50</v>
      </c>
      <c r="F32" s="23">
        <v>3856.83</v>
      </c>
      <c r="G32" s="40"/>
      <c r="H32" s="23">
        <v>3856.83</v>
      </c>
      <c r="I32" s="23">
        <v>3856.83</v>
      </c>
      <c r="J32" s="41"/>
    </row>
    <row r="33" spans="1:11" ht="17.25" thickTop="1" thickBot="1" x14ac:dyDescent="0.3">
      <c r="A33" s="43" t="s">
        <v>17</v>
      </c>
      <c r="B33" s="31"/>
      <c r="C33" s="32"/>
      <c r="D33" s="44"/>
      <c r="E33" s="45">
        <f>SUM(E26:E32)</f>
        <v>209.4</v>
      </c>
      <c r="F33" s="45">
        <f t="shared" ref="F33:I33" si="1">SUM(F26:F32)</f>
        <v>16152.39</v>
      </c>
      <c r="G33" s="45">
        <f t="shared" si="1"/>
        <v>0</v>
      </c>
      <c r="H33" s="45">
        <f t="shared" si="1"/>
        <v>16152.39</v>
      </c>
      <c r="I33" s="45">
        <f t="shared" si="1"/>
        <v>16152.39</v>
      </c>
    </row>
    <row r="34" spans="1:11" ht="16.5" thickTop="1" x14ac:dyDescent="0.25">
      <c r="A34" s="46" t="s">
        <v>19</v>
      </c>
      <c r="B34" s="47"/>
      <c r="C34" s="48"/>
      <c r="D34" s="47"/>
      <c r="E34" s="47"/>
      <c r="F34" s="49"/>
      <c r="G34" s="49"/>
      <c r="H34" s="49"/>
      <c r="I34" s="50">
        <f>I40</f>
        <v>25981.16</v>
      </c>
    </row>
    <row r="35" spans="1:11" ht="31.5" x14ac:dyDescent="0.25">
      <c r="A35" s="39">
        <v>1</v>
      </c>
      <c r="B35" s="23" t="s">
        <v>306</v>
      </c>
      <c r="C35" s="23" t="s">
        <v>116</v>
      </c>
      <c r="D35" s="23" t="s">
        <v>307</v>
      </c>
      <c r="E35" s="23">
        <v>125</v>
      </c>
      <c r="F35" s="23">
        <v>9473.93</v>
      </c>
      <c r="G35" s="51"/>
      <c r="H35" s="23">
        <v>9473.93</v>
      </c>
      <c r="I35" s="23">
        <v>9473.93</v>
      </c>
      <c r="J35" s="41"/>
    </row>
    <row r="36" spans="1:11" ht="31.5" x14ac:dyDescent="0.25">
      <c r="A36" s="39">
        <v>2</v>
      </c>
      <c r="B36" s="23" t="s">
        <v>308</v>
      </c>
      <c r="C36" s="23" t="s">
        <v>309</v>
      </c>
      <c r="D36" s="23" t="s">
        <v>310</v>
      </c>
      <c r="E36" s="23">
        <v>40</v>
      </c>
      <c r="F36" s="23">
        <v>3085.46</v>
      </c>
      <c r="G36" s="51"/>
      <c r="H36" s="23">
        <v>3085.46</v>
      </c>
      <c r="I36" s="23">
        <v>3085.46</v>
      </c>
      <c r="J36" s="41"/>
    </row>
    <row r="37" spans="1:11" ht="15.75" x14ac:dyDescent="0.25">
      <c r="A37" s="39">
        <v>3</v>
      </c>
      <c r="B37" s="23" t="s">
        <v>320</v>
      </c>
      <c r="C37" s="23" t="s">
        <v>321</v>
      </c>
      <c r="D37" s="23" t="s">
        <v>322</v>
      </c>
      <c r="E37" s="23">
        <v>65</v>
      </c>
      <c r="F37" s="23">
        <v>5013.88</v>
      </c>
      <c r="G37" s="51"/>
      <c r="H37" s="23">
        <v>5013.88</v>
      </c>
      <c r="I37" s="23">
        <v>5013.88</v>
      </c>
      <c r="J37" s="41"/>
    </row>
    <row r="38" spans="1:11" ht="15.75" x14ac:dyDescent="0.25">
      <c r="A38" s="39">
        <v>4</v>
      </c>
      <c r="B38" s="23" t="s">
        <v>350</v>
      </c>
      <c r="C38" s="23" t="s">
        <v>351</v>
      </c>
      <c r="D38" s="23" t="s">
        <v>352</v>
      </c>
      <c r="E38" s="23">
        <v>40</v>
      </c>
      <c r="F38" s="23">
        <v>3085.46</v>
      </c>
      <c r="G38" s="51"/>
      <c r="H38" s="23">
        <v>3085.46</v>
      </c>
      <c r="I38" s="23">
        <v>3085.46</v>
      </c>
      <c r="J38" s="41"/>
    </row>
    <row r="39" spans="1:11" ht="16.5" thickBot="1" x14ac:dyDescent="0.3">
      <c r="A39" s="39">
        <v>5</v>
      </c>
      <c r="B39" s="23" t="s">
        <v>347</v>
      </c>
      <c r="C39" s="23" t="s">
        <v>348</v>
      </c>
      <c r="D39" s="23" t="s">
        <v>349</v>
      </c>
      <c r="E39" s="23">
        <v>69</v>
      </c>
      <c r="F39" s="51">
        <v>5322.43</v>
      </c>
      <c r="G39" s="51"/>
      <c r="H39" s="51">
        <v>5322.43</v>
      </c>
      <c r="I39" s="51">
        <v>5322.43</v>
      </c>
      <c r="J39" s="41"/>
    </row>
    <row r="40" spans="1:11" ht="17.25" thickTop="1" thickBot="1" x14ac:dyDescent="0.3">
      <c r="A40" s="52" t="s">
        <v>17</v>
      </c>
      <c r="B40" s="53"/>
      <c r="C40" s="54"/>
      <c r="D40" s="53"/>
      <c r="E40" s="33">
        <f>SUM(E35:E39)</f>
        <v>339</v>
      </c>
      <c r="F40" s="33">
        <f t="shared" ref="F40:I40" si="2">SUM(F35:F39)</f>
        <v>25981.16</v>
      </c>
      <c r="G40" s="33">
        <f t="shared" si="2"/>
        <v>0</v>
      </c>
      <c r="H40" s="33">
        <f t="shared" si="2"/>
        <v>25981.16</v>
      </c>
      <c r="I40" s="33">
        <f t="shared" si="2"/>
        <v>25981.16</v>
      </c>
    </row>
    <row r="41" spans="1:11" ht="17.25" thickTop="1" thickBot="1" x14ac:dyDescent="0.3">
      <c r="A41" s="55" t="s">
        <v>20</v>
      </c>
      <c r="B41" s="56"/>
      <c r="C41" s="57"/>
      <c r="D41" s="58"/>
      <c r="E41" s="59"/>
      <c r="F41" s="60"/>
      <c r="G41" s="60"/>
      <c r="H41" s="60"/>
      <c r="I41" s="61">
        <f>I46</f>
        <v>0</v>
      </c>
    </row>
    <row r="42" spans="1:11" ht="16.5" thickTop="1" x14ac:dyDescent="0.25">
      <c r="A42" s="62">
        <v>1</v>
      </c>
      <c r="B42" s="23"/>
      <c r="C42" s="23"/>
      <c r="D42" s="28"/>
      <c r="E42" s="23"/>
      <c r="F42" s="51"/>
      <c r="G42" s="51"/>
      <c r="H42" s="51"/>
      <c r="I42" s="51"/>
    </row>
    <row r="43" spans="1:11" ht="15.75" x14ac:dyDescent="0.25">
      <c r="A43" s="62">
        <v>2</v>
      </c>
      <c r="B43" s="23"/>
      <c r="C43" s="28"/>
      <c r="D43" s="28"/>
      <c r="E43" s="28"/>
      <c r="F43" s="115"/>
      <c r="G43" s="115"/>
      <c r="H43" s="115"/>
      <c r="I43" s="115"/>
    </row>
    <row r="44" spans="1:11" ht="15.75" x14ac:dyDescent="0.25">
      <c r="A44" s="62">
        <v>3</v>
      </c>
      <c r="B44" s="23"/>
      <c r="C44" s="28"/>
      <c r="D44" s="28"/>
      <c r="E44" s="28"/>
      <c r="F44" s="115"/>
      <c r="G44" s="115"/>
      <c r="H44" s="115"/>
      <c r="I44" s="115"/>
    </row>
    <row r="45" spans="1:11" s="68" customFormat="1" ht="16.5" thickBot="1" x14ac:dyDescent="0.3">
      <c r="A45" s="62">
        <v>4</v>
      </c>
      <c r="B45" s="63"/>
      <c r="C45" s="64"/>
      <c r="D45" s="65"/>
      <c r="E45" s="28"/>
      <c r="F45" s="28"/>
      <c r="G45" s="66"/>
      <c r="H45" s="28"/>
      <c r="I45" s="28"/>
      <c r="J45" s="67"/>
    </row>
    <row r="46" spans="1:11" ht="17.25" thickTop="1" thickBot="1" x14ac:dyDescent="0.3">
      <c r="A46" s="52" t="s">
        <v>17</v>
      </c>
      <c r="B46" s="69"/>
      <c r="C46" s="70"/>
      <c r="D46" s="44"/>
      <c r="E46" s="44">
        <f>SUM(E42:E45)</f>
        <v>0</v>
      </c>
      <c r="F46" s="116">
        <f>SUM(F42:F45)</f>
        <v>0</v>
      </c>
      <c r="G46" s="116">
        <f t="shared" ref="G46:I46" si="3">SUM(G42:G45)</f>
        <v>0</v>
      </c>
      <c r="H46" s="116">
        <f t="shared" si="3"/>
        <v>0</v>
      </c>
      <c r="I46" s="116">
        <f t="shared" si="3"/>
        <v>0</v>
      </c>
    </row>
    <row r="47" spans="1:11" ht="17.25" thickTop="1" thickBot="1" x14ac:dyDescent="0.3">
      <c r="A47" s="71" t="s">
        <v>21</v>
      </c>
      <c r="B47" s="58"/>
      <c r="C47" s="72"/>
      <c r="D47" s="58"/>
      <c r="E47" s="59"/>
      <c r="F47" s="60"/>
      <c r="G47" s="60"/>
      <c r="H47" s="60"/>
      <c r="I47" s="61">
        <f>I50</f>
        <v>0</v>
      </c>
    </row>
    <row r="48" spans="1:11" ht="16.5" thickTop="1" x14ac:dyDescent="0.25">
      <c r="A48" s="73">
        <v>1</v>
      </c>
      <c r="B48" s="23"/>
      <c r="C48" s="74"/>
      <c r="D48" s="23"/>
      <c r="E48" s="24"/>
      <c r="F48" s="24"/>
      <c r="G48" s="24"/>
      <c r="H48" s="24"/>
      <c r="I48" s="24"/>
      <c r="J48" s="75"/>
      <c r="K48" s="76"/>
    </row>
    <row r="49" spans="1:10" ht="15.75" x14ac:dyDescent="0.25">
      <c r="A49" s="77">
        <v>2</v>
      </c>
      <c r="B49" s="78"/>
      <c r="C49" s="78"/>
      <c r="D49" s="78"/>
      <c r="E49" s="79"/>
      <c r="F49" s="79"/>
      <c r="G49" s="79"/>
      <c r="H49" s="79"/>
      <c r="I49" s="80"/>
    </row>
    <row r="50" spans="1:10" ht="15.75" thickBot="1" x14ac:dyDescent="0.3">
      <c r="A50" s="81" t="s">
        <v>17</v>
      </c>
      <c r="B50" s="53"/>
      <c r="C50" s="82"/>
      <c r="D50" s="53"/>
      <c r="E50" s="33">
        <f>SUM(E48:E49)</f>
        <v>0</v>
      </c>
      <c r="F50" s="33">
        <f>SUM(F48:F49)</f>
        <v>0</v>
      </c>
      <c r="G50" s="33">
        <f>SUM(G48:G49)</f>
        <v>0</v>
      </c>
      <c r="H50" s="33">
        <f>SUM(H48:H49)</f>
        <v>0</v>
      </c>
      <c r="I50" s="83">
        <f>SUM(I48:I49)</f>
        <v>0</v>
      </c>
      <c r="J50" s="68"/>
    </row>
    <row r="51" spans="1:10" ht="16.5" thickTop="1" thickBot="1" x14ac:dyDescent="0.3">
      <c r="A51" s="84" t="s">
        <v>22</v>
      </c>
      <c r="B51" s="85"/>
      <c r="C51" s="86"/>
      <c r="D51" s="85"/>
      <c r="E51" s="87"/>
      <c r="F51" s="88"/>
      <c r="G51" s="88"/>
      <c r="H51" s="88"/>
      <c r="I51" s="89">
        <f>I55</f>
        <v>0</v>
      </c>
    </row>
    <row r="52" spans="1:10" ht="15.75" thickTop="1" x14ac:dyDescent="0.25">
      <c r="A52" s="73"/>
      <c r="B52" s="90"/>
      <c r="C52" s="91"/>
      <c r="D52" s="90"/>
      <c r="E52" s="92"/>
      <c r="F52" s="93"/>
      <c r="G52" s="94"/>
      <c r="H52" s="93"/>
      <c r="I52" s="95"/>
    </row>
    <row r="53" spans="1:10" x14ac:dyDescent="0.25">
      <c r="A53" s="77"/>
      <c r="B53" s="96"/>
      <c r="C53" s="97"/>
      <c r="D53" s="96"/>
      <c r="E53" s="98"/>
      <c r="F53" s="99"/>
      <c r="G53" s="99"/>
      <c r="H53" s="99"/>
      <c r="I53" s="100"/>
    </row>
    <row r="54" spans="1:10" ht="15.75" thickBot="1" x14ac:dyDescent="0.3">
      <c r="A54" s="101"/>
      <c r="B54" s="102"/>
      <c r="C54" s="103"/>
      <c r="D54" s="102"/>
      <c r="E54" s="104"/>
      <c r="F54" s="105"/>
      <c r="G54" s="105"/>
      <c r="H54" s="105"/>
      <c r="I54" s="106"/>
    </row>
    <row r="55" spans="1:10" ht="15.75" thickTop="1" x14ac:dyDescent="0.25">
      <c r="A55" s="107" t="s">
        <v>17</v>
      </c>
      <c r="B55" s="108"/>
      <c r="C55" s="109"/>
      <c r="D55" s="108"/>
      <c r="E55" s="110">
        <f>SUM(E52:E54)</f>
        <v>0</v>
      </c>
      <c r="F55" s="111">
        <f>SUM(F52:F54)</f>
        <v>0</v>
      </c>
      <c r="G55" s="111">
        <f>SUM(G52:G54)</f>
        <v>0</v>
      </c>
      <c r="H55" s="111">
        <f>SUM(H52:H54)</f>
        <v>0</v>
      </c>
      <c r="I55" s="112">
        <f>SUM(I52:I54)</f>
        <v>0</v>
      </c>
    </row>
    <row r="60" spans="1:10" x14ac:dyDescent="0.25">
      <c r="A60" s="7"/>
      <c r="B60" s="7"/>
      <c r="C60" s="7"/>
      <c r="D60" s="113"/>
      <c r="E60" s="114"/>
      <c r="F60" s="7"/>
      <c r="G60" s="7"/>
      <c r="H60" s="7"/>
      <c r="I60" s="7"/>
    </row>
  </sheetData>
  <mergeCells count="3">
    <mergeCell ref="A8:I8"/>
    <mergeCell ref="A9:I9"/>
    <mergeCell ref="A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 12.01 по 16.01</vt:lpstr>
      <vt:lpstr>с 19.01. по 23.01.</vt:lpstr>
      <vt:lpstr>с 26.01 по 30.01</vt:lpstr>
      <vt:lpstr>с 2.02 по 6.02</vt:lpstr>
      <vt:lpstr>с 9.02 по 13.02.</vt:lpstr>
      <vt:lpstr>с 16.02 по 20.02.</vt:lpstr>
      <vt:lpstr>с 23.02 по 27.02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2015-03-19T12:25:13Z</dcterms:modified>
</cp:coreProperties>
</file>