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9" i="1" l="1"/>
  <c r="D9" i="1"/>
  <c r="C9" i="1"/>
  <c r="B9" i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<sst xmlns="http://schemas.openxmlformats.org/spreadsheetml/2006/main" count="21" uniqueCount="13">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</sst>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0;&#1086;&#1088;&#1084;&#1072;%2046-&#1045;&#1045;_&#1045;&#1048;&#1040;&#1057;/46EE.STX(v1.2.1)_&#1080;&#1102;&#1085;&#1100;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52">
          <cell r="G52">
            <v>1604.5709999999999</v>
          </cell>
          <cell r="H52">
            <v>1665.383</v>
          </cell>
          <cell r="I52">
            <v>24299.825000000001</v>
          </cell>
          <cell r="J52">
            <v>13582.952999999998</v>
          </cell>
          <cell r="AI52">
            <v>1413.8620000000001</v>
          </cell>
          <cell r="AJ52">
            <v>4965.1779999999999</v>
          </cell>
          <cell r="AK52">
            <v>2179.5239999999999</v>
          </cell>
          <cell r="AL52">
            <v>0</v>
          </cell>
          <cell r="BK52">
            <v>15701.714999999998</v>
          </cell>
          <cell r="BL52">
            <v>824.32600000000002</v>
          </cell>
          <cell r="BM52">
            <v>2424.5610000000001</v>
          </cell>
          <cell r="BN52">
            <v>933.71399999999994</v>
          </cell>
        </row>
      </sheetData>
      <sheetData sheetId="5"/>
      <sheetData sheetId="6">
        <row r="15">
          <cell r="F15">
            <v>94741.437000000005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44713</v>
      </c>
      <c r="B5" s="3">
        <v>0</v>
      </c>
      <c r="C5" s="3">
        <v>440364</v>
      </c>
      <c r="D5" s="3">
        <v>34859</v>
      </c>
      <c r="E5" s="3">
        <v>38074</v>
      </c>
      <c r="F5" s="5">
        <f>B5+C5+D5+E5</f>
        <v>513297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44713</v>
      </c>
      <c r="B7" s="3">
        <v>1407049</v>
      </c>
      <c r="C7" s="3">
        <v>0</v>
      </c>
      <c r="D7" s="3">
        <v>377393</v>
      </c>
      <c r="E7" s="3">
        <v>301732</v>
      </c>
      <c r="F7" s="5">
        <f>B7+C7+D7+E7</f>
        <v>2086174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44713</v>
      </c>
      <c r="B9" s="3">
        <f>('[1]Раздел I. А'!$J$52+'[1]Раздел I. А'!$AL$52+'[1]Раздел I. А'!$BN$52+'[1]Раздел I. В'!$F$15)*1000</f>
        <v>109258104</v>
      </c>
      <c r="C9" s="3">
        <f>('[1]Раздел I. А'!G52+'[1]Раздел I. А'!AI52+'[1]Раздел I. А'!BK52)*1000</f>
        <v>18720147.999999996</v>
      </c>
      <c r="D9" s="3">
        <f>('[1]Раздел I. А'!H52+'[1]Раздел I. А'!AJ52+'[1]Раздел I. А'!BL52)*1000</f>
        <v>7454887</v>
      </c>
      <c r="E9" s="3">
        <f>('[1]Раздел I. А'!I52+'[1]Раздел I. А'!AK52+'[1]Раздел I. А'!BM52)*1000</f>
        <v>28903910.000000004</v>
      </c>
      <c r="F9" s="5">
        <f>B9+C9+D9+E9</f>
        <v>164337049</v>
      </c>
    </row>
    <row r="10" spans="1:8" ht="15.75" x14ac:dyDescent="0.25">
      <c r="F10" s="5">
        <f>F5+F9+F7</f>
        <v>166936520</v>
      </c>
    </row>
    <row r="13" spans="1:8" x14ac:dyDescent="0.2">
      <c r="B13" s="4"/>
    </row>
    <row r="14" spans="1:8" x14ac:dyDescent="0.2">
      <c r="F14" s="4"/>
    </row>
    <row r="15" spans="1:8" x14ac:dyDescent="0.2">
      <c r="B15" s="4"/>
    </row>
    <row r="16" spans="1:8" x14ac:dyDescent="0.2">
      <c r="F16" s="4"/>
    </row>
    <row r="17" spans="6:6" x14ac:dyDescent="0.2">
      <c r="F17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2022-07-25T17:18:04Z</dcterms:modified>
</cp:coreProperties>
</file>