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A16" i="1" l="1"/>
  <c r="B16" i="1"/>
  <c r="D1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<sst xmlns="http://schemas.openxmlformats.org/spreadsheetml/2006/main" count="24" uniqueCount="21">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</sst>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88;&#1072;&#1089;&#1095;&#1077;&#1090;%20&#1085;&#1077;&#1088;&#1077;&#1075;%20&#1094;&#1077;&#1085;_2022%20(1&#1062;&#1050;)%20&#1054;&#1052;&#1053;&#1048;&#1059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72;&#1074;&#1075;&#1091;&#1089;&#1090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январь 2022"/>
      <sheetName val="февраль 2022"/>
      <sheetName val="март 2022"/>
      <sheetName val="апрель 2022"/>
      <sheetName val="май 2022"/>
      <sheetName val="июнь 2022"/>
      <sheetName val="июль 2022"/>
      <sheetName val="август 2022"/>
      <sheetName val="сентябрь 2022"/>
      <sheetName val="октябрь 2022"/>
      <sheetName val="ноябрь 2022"/>
      <sheetName val="декабрь 2022"/>
    </sheetNames>
    <sheetDataSet>
      <sheetData sheetId="0">
        <row r="7">
          <cell r="I7">
            <v>286551.96899999998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181712.995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6">
          <cell r="D6">
            <v>39165500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44774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1.8212300000000001</v>
      </c>
      <c r="F6" s="30"/>
      <c r="G6" s="30"/>
      <c r="H6" s="30"/>
      <c r="I6" s="31"/>
      <c r="J6" s="32">
        <v>1.8212300000000001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8.4100000000000008E-3</v>
      </c>
      <c r="F7" s="30"/>
      <c r="G7" s="30"/>
      <c r="H7" s="30"/>
      <c r="I7" s="31"/>
      <c r="J7" s="32">
        <v>8.4100000000000008E-3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2.6360000000000001E-2</v>
      </c>
      <c r="F8" s="30"/>
      <c r="G8" s="30"/>
      <c r="H8" s="30"/>
      <c r="I8" s="31"/>
      <c r="J8" s="32">
        <v>0.24002000000000001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1.8560000000000001</v>
      </c>
      <c r="F9" s="37"/>
      <c r="G9" s="37"/>
      <c r="H9" s="37"/>
      <c r="I9" s="38"/>
      <c r="J9" s="39">
        <f>SUM(J6:M8)</f>
        <v>2.0696600000000003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44805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цен'!$I$7*1000</f>
        <v>286551969</v>
      </c>
      <c r="B16" s="9">
        <f>'[2]Приложение №2. Свод с актами БУ'!$Y$242*1000</f>
        <v>181712995</v>
      </c>
      <c r="C16" s="10">
        <f>A16-B16</f>
        <v>57593543</v>
      </c>
      <c r="D16" s="13">
        <f>[3]Август!$D$6</f>
        <v>39165500</v>
      </c>
      <c r="E16" s="14"/>
      <c r="F16" s="15"/>
      <c r="G16" s="10">
        <f>C16-D16</f>
        <v>18068043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2022-10-26T20:02:35Z</dcterms:modified>
</cp:coreProperties>
</file>