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2" r:id="rId1"/>
  </sheets>
  <definedNames>
    <definedName name="_Toc443052706" localSheetId="0">Лист1!$A$2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2" l="1"/>
  <c r="I7" i="2" s="1"/>
  <c r="I9" i="2" l="1"/>
  <c r="H8" i="2"/>
  <c r="I8" i="2" s="1"/>
</calcChain>
</file>

<file path=xl/sharedStrings.xml><?xml version="1.0" encoding="utf-8"?>
<sst xmlns="http://schemas.openxmlformats.org/spreadsheetml/2006/main" count="28" uniqueCount="19">
  <si>
    <t>№ п/п</t>
  </si>
  <si>
    <t>Наименование каждой единицы товара, работы, услуги</t>
  </si>
  <si>
    <t>Ед.изм.</t>
  </si>
  <si>
    <t>Кол-во в ед.изм.</t>
  </si>
  <si>
    <t>Информация о рыночных ценах за ед. изм., руб. с НДС</t>
  </si>
  <si>
    <t xml:space="preserve"> Средняя арифметическая цена за ед.изм. с НДС, руб.</t>
  </si>
  <si>
    <t>Общая стоимость, руб. с НДС</t>
  </si>
  <si>
    <t>ИТОГО</t>
  </si>
  <si>
    <t>х</t>
  </si>
  <si>
    <t>РАСЧЕТ НМЦ МЕТОДОМ АНАЛИЗА РЫНКА</t>
  </si>
  <si>
    <t xml:space="preserve">       </t>
  </si>
  <si>
    <t xml:space="preserve"> </t>
  </si>
  <si>
    <t>Коммерческое предложение №1</t>
  </si>
  <si>
    <t>Коммерческое предложение №2</t>
  </si>
  <si>
    <t>Коммерческое предложение №3</t>
  </si>
  <si>
    <t>ПВХ подоконники</t>
  </si>
  <si>
    <t>м2</t>
  </si>
  <si>
    <t>п.м.</t>
  </si>
  <si>
    <t>ПВХ окна (с установкой)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</si>
</sst>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4"/>
      <color theme="1"/>
      <name val="Proxima Nova ExCn Rg"/>
      <family val="3"/>
    </font>
    <font>
      <vertAlign val="superscript"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0"/>
  <sheetViews>
    <sheetView tabSelected="1" topLeftCell="C1" zoomScaleNormal="100" workbookViewId="0">
      <selection activeCell="I9" sqref="I9"/>
    </sheetView>
  </sheetViews>
  <sheetFormatPr defaultRowHeight="15"/>
  <cols>
    <col min="1" max="1" width="6.140625" customWidth="1"/>
    <col min="2" max="2" width="27.85546875" customWidth="1"/>
    <col min="3" max="3" width="7.28515625" customWidth="1"/>
    <col min="5" max="6" width="21.42578125" customWidth="1"/>
    <col min="7" max="7" width="23.5703125" customWidth="1"/>
    <col min="8" max="8" width="17.28515625" customWidth="1"/>
    <col min="9" max="9" width="30.42578125" style="7" customWidth="1"/>
  </cols>
  <sheetData>
    <row r="2" spans="1:14" ht="19.5">
      <c r="A2" s="15" t="s">
        <v>9</v>
      </c>
      <c r="B2" s="15"/>
      <c r="C2" s="15"/>
      <c r="D2" s="15"/>
      <c r="E2" s="15"/>
      <c r="F2" s="15"/>
      <c r="G2" s="15"/>
      <c r="H2" s="15"/>
      <c r="I2" s="15"/>
    </row>
    <row r="3" spans="1:14" ht="19.5">
      <c r="A3" s="1"/>
    </row>
    <row r="4" spans="1:14" ht="82.5" customHeight="1">
      <c r="A4" s="16" t="s">
        <v>0</v>
      </c>
      <c r="B4" s="16" t="s">
        <v>1</v>
      </c>
      <c r="C4" s="16" t="s">
        <v>2</v>
      </c>
      <c r="D4" s="16" t="s">
        <v>3</v>
      </c>
      <c r="E4" s="16" t="s">
        <v>4</v>
      </c>
      <c r="F4" s="16"/>
      <c r="G4" s="16"/>
      <c r="H4" s="16" t="s">
        <v>5</v>
      </c>
      <c r="I4" s="16" t="s">
        <v>6</v>
      </c>
    </row>
    <row r="5" spans="1:14" ht="31.5">
      <c r="A5" s="16"/>
      <c r="B5" s="16"/>
      <c r="C5" s="16"/>
      <c r="D5" s="16"/>
      <c r="E5" s="11" t="s">
        <v>12</v>
      </c>
      <c r="F5" s="11" t="s">
        <v>13</v>
      </c>
      <c r="G5" s="11" t="s">
        <v>14</v>
      </c>
      <c r="H5" s="16"/>
      <c r="I5" s="16"/>
    </row>
    <row r="6" spans="1:14" ht="15.75">
      <c r="A6" s="9">
        <v>1</v>
      </c>
      <c r="B6" s="10">
        <v>2</v>
      </c>
      <c r="C6" s="10">
        <v>3</v>
      </c>
      <c r="D6" s="10">
        <v>4</v>
      </c>
      <c r="E6" s="10">
        <v>6</v>
      </c>
      <c r="F6" s="10">
        <v>7</v>
      </c>
      <c r="G6" s="10">
        <v>8</v>
      </c>
      <c r="H6" s="10">
        <v>9</v>
      </c>
      <c r="I6" s="10">
        <v>10</v>
      </c>
    </row>
    <row r="7" spans="1:14" ht="15.75">
      <c r="A7" s="9">
        <v>1</v>
      </c>
      <c r="B7" s="14" t="s">
        <v>18</v>
      </c>
      <c r="C7" s="14" t="s">
        <v>16</v>
      </c>
      <c r="D7" s="14">
        <v>72</v>
      </c>
      <c r="E7" s="11">
        <v>5294</v>
      </c>
      <c r="F7" s="13">
        <v>11160</v>
      </c>
      <c r="G7" s="11">
        <v>12610.8</v>
      </c>
      <c r="H7" s="11">
        <f>(E7+F7+G7)/3</f>
        <v>9688.2666666666664</v>
      </c>
      <c r="I7" s="12">
        <f>H7*D7</f>
        <v>697555.2</v>
      </c>
    </row>
    <row r="8" spans="1:14" ht="15.75">
      <c r="A8" s="9">
        <v>2</v>
      </c>
      <c r="B8" s="10" t="s">
        <v>15</v>
      </c>
      <c r="C8" s="10" t="s">
        <v>17</v>
      </c>
      <c r="D8" s="10">
        <v>48</v>
      </c>
      <c r="E8" s="11">
        <v>600</v>
      </c>
      <c r="F8" s="13">
        <v>1473.33</v>
      </c>
      <c r="G8" s="11">
        <v>1665.62</v>
      </c>
      <c r="H8" s="11">
        <f>(E8+F8+G8)/3</f>
        <v>1246.3166666666666</v>
      </c>
      <c r="I8" s="12">
        <f>H8*D8</f>
        <v>59823.199999999997</v>
      </c>
    </row>
    <row r="9" spans="1:14" ht="15.75">
      <c r="A9" s="9"/>
      <c r="B9" s="9" t="s">
        <v>7</v>
      </c>
      <c r="C9" s="10" t="s">
        <v>8</v>
      </c>
      <c r="D9" s="10" t="s">
        <v>8</v>
      </c>
      <c r="E9" s="11" t="s">
        <v>8</v>
      </c>
      <c r="F9" s="11" t="s">
        <v>8</v>
      </c>
      <c r="G9" s="11" t="s">
        <v>8</v>
      </c>
      <c r="H9" s="11" t="s">
        <v>8</v>
      </c>
      <c r="I9" s="12">
        <f>SUM(I7:I8)</f>
        <v>757378.39999999991</v>
      </c>
    </row>
    <row r="10" spans="1:14" ht="15.75">
      <c r="A10" s="2" t="s">
        <v>10</v>
      </c>
    </row>
    <row r="11" spans="1:14" ht="15.75">
      <c r="A11" s="2"/>
    </row>
    <row r="12" spans="1:14" ht="15.75">
      <c r="A12" s="2"/>
    </row>
    <row r="13" spans="1:14" ht="15.75">
      <c r="A13" s="2"/>
    </row>
    <row r="14" spans="1:14" ht="15.75">
      <c r="A14" s="2"/>
    </row>
    <row r="15" spans="1:14" ht="18">
      <c r="A15" s="3"/>
      <c r="N15" s="8"/>
    </row>
    <row r="16" spans="1:14" ht="18.75">
      <c r="A16" s="4"/>
    </row>
    <row r="17" spans="1:4">
      <c r="A17" s="5"/>
    </row>
    <row r="18" spans="1:4" ht="15.75">
      <c r="A18" s="6"/>
    </row>
    <row r="19" spans="1:4">
      <c r="B19" t="s">
        <v>11</v>
      </c>
      <c r="C19" t="s">
        <v>11</v>
      </c>
      <c r="D19" t="s">
        <v>11</v>
      </c>
    </row>
    <row r="20" spans="1:4">
      <c r="B20" t="s">
        <v>11</v>
      </c>
      <c r="C20" t="s">
        <v>11</v>
      </c>
    </row>
  </sheetData>
  <mergeCells count="8">
    <mergeCell ref="A2:I2"/>
    <mergeCell ref="E4:G4"/>
    <mergeCell ref="A4:A5"/>
    <mergeCell ref="B4:B5"/>
    <mergeCell ref="C4:C5"/>
    <mergeCell ref="D4:D5"/>
    <mergeCell ref="H4:H5"/>
    <mergeCell ref="I4:I5"/>
  </mergeCells>
  <pageMargins left="0.25" right="0.25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Лист1!_Toc443052706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2021-09-08T17:14:14Z</dcterms:modified>
</cp:coreProperties>
</file>