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S7" i="1"/>
  <c r="S8" i="1" l="1"/>
  <c r="T9" i="1"/>
  <c r="U10" i="1"/>
  <c r="S12" i="1"/>
  <c r="T13" i="1"/>
  <c r="U14" i="1"/>
  <c r="S16" i="1"/>
  <c r="T17" i="1"/>
  <c r="U18" i="1"/>
  <c r="T6" i="1"/>
  <c r="P13" i="1"/>
  <c r="S13" i="1" s="1"/>
  <c r="P7" i="1"/>
  <c r="Q7" i="1"/>
  <c r="T7" i="1" s="1"/>
  <c r="R7" i="1"/>
  <c r="P8" i="1"/>
  <c r="Q8" i="1"/>
  <c r="T8" i="1" s="1"/>
  <c r="R8" i="1"/>
  <c r="U8" i="1" s="1"/>
  <c r="P9" i="1"/>
  <c r="S9" i="1" s="1"/>
  <c r="Q9" i="1"/>
  <c r="R9" i="1"/>
  <c r="U9" i="1" s="1"/>
  <c r="P10" i="1"/>
  <c r="S10" i="1" s="1"/>
  <c r="Q10" i="1"/>
  <c r="T10" i="1" s="1"/>
  <c r="R10" i="1"/>
  <c r="P11" i="1"/>
  <c r="S11" i="1" s="1"/>
  <c r="Q11" i="1"/>
  <c r="T11" i="1" s="1"/>
  <c r="R11" i="1"/>
  <c r="U11" i="1" s="1"/>
  <c r="P12" i="1"/>
  <c r="Q12" i="1"/>
  <c r="T12" i="1" s="1"/>
  <c r="R12" i="1"/>
  <c r="U12" i="1" s="1"/>
  <c r="Q13" i="1"/>
  <c r="R13" i="1"/>
  <c r="U13" i="1" s="1"/>
  <c r="P14" i="1"/>
  <c r="S14" i="1" s="1"/>
  <c r="Q14" i="1"/>
  <c r="T14" i="1" s="1"/>
  <c r="R14" i="1"/>
  <c r="P15" i="1"/>
  <c r="S15" i="1" s="1"/>
  <c r="Q15" i="1"/>
  <c r="T15" i="1" s="1"/>
  <c r="R15" i="1"/>
  <c r="U15" i="1" s="1"/>
  <c r="P16" i="1"/>
  <c r="Q16" i="1"/>
  <c r="T16" i="1" s="1"/>
  <c r="R16" i="1"/>
  <c r="U16" i="1" s="1"/>
  <c r="P17" i="1"/>
  <c r="S17" i="1" s="1"/>
  <c r="Q17" i="1"/>
  <c r="R17" i="1"/>
  <c r="U17" i="1" s="1"/>
  <c r="P18" i="1"/>
  <c r="S18" i="1" s="1"/>
  <c r="Q18" i="1"/>
  <c r="T18" i="1" s="1"/>
  <c r="R18" i="1"/>
  <c r="P19" i="1"/>
  <c r="S19" i="1" s="1"/>
  <c r="Q19" i="1"/>
  <c r="T19" i="1" s="1"/>
  <c r="R19" i="1"/>
  <c r="U19" i="1" s="1"/>
  <c r="R6" i="1"/>
  <c r="U6" i="1" s="1"/>
  <c r="Q6" i="1"/>
  <c r="P6" i="1"/>
  <c r="S6" i="1" s="1"/>
  <c r="S20" i="1" s="1"/>
</calcChain>
</file>

<file path=xl/sharedStrings.xml><?xml version="1.0" encoding="utf-8"?>
<sst xmlns="http://schemas.openxmlformats.org/spreadsheetml/2006/main" count="71" uniqueCount="33">
  <si>
    <t>№</t>
  </si>
  <si>
    <t>Наименование</t>
  </si>
  <si>
    <t xml:space="preserve">Коммерческие предложения </t>
  </si>
  <si>
    <t>ВАЗ/ Lada</t>
  </si>
  <si>
    <t>УАЗ/ГАЗ</t>
  </si>
  <si>
    <t>Цена (руб. с НДС)</t>
  </si>
  <si>
    <t>Контрольно – диагностические услуги</t>
  </si>
  <si>
    <t>Смазочные – заправочные услуги</t>
  </si>
  <si>
    <t>Регулировочные услуги (регулировка фар головного света, регулировка угла установки управляемых колес, регулировка топливной аппаратуры, регулировка тормозной системы, регулировка привода сцепления, регулировка рулевого управления, регулировка системы зажигания, регулировка механизма ГРМ)</t>
  </si>
  <si>
    <t>Электротехнические услуги (проверка и ремонт электрооборудования автомобиля, включая ремонт и зарядку аккумуляторных батарей)</t>
  </si>
  <si>
    <t>Ремонт (замена) деталей, узлов, механизмов двигателей, а также самих агрегатов</t>
  </si>
  <si>
    <t>Ремонт (замена) деталей, узлов, механизмов, агрегатов трансмиссии (КПП, раздаточных коробок, ведущих мостов, сцепления, приводов, карданных валов)</t>
  </si>
  <si>
    <t>Ремонт (замена) деталей, узлов, механизмов рулевого управления</t>
  </si>
  <si>
    <t>Ремонт (замена) деталей, узлов, механизмов тормозной системы</t>
  </si>
  <si>
    <t>Ремонт (замена) деталей, узлов, механизмов системы охлаждения двигателя</t>
  </si>
  <si>
    <t>Ремонт (замена) деталей, узлов, механизмов систем отопления и кондиционирования воздуха</t>
  </si>
  <si>
    <t>Ремонт (замена) деталей, узлов, механизмов топливной системы</t>
  </si>
  <si>
    <t>Ремонт (замена) деталей, узлов, механизмов подвески</t>
  </si>
  <si>
    <t>Арматурные работы (кузовные)</t>
  </si>
  <si>
    <t>Молярно покрасочные работы</t>
  </si>
  <si>
    <t>Ед. изм.</t>
  </si>
  <si>
    <t>Нормо\час</t>
  </si>
  <si>
    <t xml:space="preserve"> Hyundai</t>
  </si>
  <si>
    <t>Hyundai</t>
  </si>
  <si>
    <t xml:space="preserve"> Средняя арифметическая цена за ед.изм. с НДС, руб.</t>
  </si>
  <si>
    <t>Средняя го-довая по-требность</t>
  </si>
  <si>
    <t>ИТОГО</t>
  </si>
  <si>
    <t>х</t>
  </si>
  <si>
    <t>Общая стоимость, руб. с НДС с учетом среднегодовой потребности</t>
  </si>
  <si>
    <t>Расчет стоимости закупки для нужд АО "ЧЕЧЕНЭНЕРГО" Услуги по ремонту АТС</t>
  </si>
  <si>
    <t>КП 1</t>
  </si>
  <si>
    <t>КП 2</t>
  </si>
  <si>
    <t>КП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</si>
</sst>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2" tint="-0.89999084444715716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1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4" fontId="3" fillId="4" borderId="2" xfId="0" applyNumberFormat="1" applyFont="1" applyFill="1" applyBorder="1" applyAlignment="1">
      <alignment horizontal="right" vertical="center" wrapText="1"/>
    </xf>
    <xf numFmtId="1" fontId="3" fillId="0" borderId="5" xfId="0" applyNumberFormat="1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4" fontId="3" fillId="2" borderId="5" xfId="0" applyNumberFormat="1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4" fontId="3" fillId="5" borderId="5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4" fontId="1" fillId="5" borderId="3" xfId="0" applyNumberFormat="1" applyFont="1" applyFill="1" applyBorder="1" applyAlignment="1">
      <alignment horizontal="center" vertical="center" wrapText="1"/>
    </xf>
    <xf numFmtId="0" fontId="0" fillId="5" borderId="0" xfId="0" applyFill="1"/>
    <xf numFmtId="4" fontId="3" fillId="0" borderId="5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1" fillId="5" borderId="9" xfId="0" applyNumberFormat="1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center" vertical="center" wrapText="1"/>
    </xf>
    <xf numFmtId="4" fontId="1" fillId="5" borderId="17" xfId="0" applyNumberFormat="1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 wrapText="1"/>
    </xf>
    <xf numFmtId="4" fontId="1" fillId="5" borderId="18" xfId="0" applyNumberFormat="1" applyFont="1" applyFill="1" applyBorder="1" applyAlignment="1">
      <alignment horizontal="center" vertical="center" wrapText="1"/>
    </xf>
    <xf numFmtId="4" fontId="1" fillId="5" borderId="12" xfId="0" applyNumberFormat="1" applyFont="1" applyFill="1" applyBorder="1" applyAlignment="1">
      <alignment horizontal="center" vertical="center" wrapText="1"/>
    </xf>
    <xf numFmtId="4" fontId="1" fillId="5" borderId="13" xfId="0" applyNumberFormat="1" applyFont="1" applyFill="1" applyBorder="1" applyAlignment="1">
      <alignment horizontal="center" vertical="center" wrapText="1"/>
    </xf>
    <xf numFmtId="4" fontId="1" fillId="5" borderId="14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4" fontId="2" fillId="5" borderId="10" xfId="0" applyNumberFormat="1" applyFont="1" applyFill="1" applyBorder="1" applyAlignment="1">
      <alignment horizontal="center" vertical="center" wrapText="1"/>
    </xf>
    <xf numFmtId="4" fontId="2" fillId="5" borderId="11" xfId="0" applyNumberFormat="1" applyFont="1" applyFill="1" applyBorder="1" applyAlignment="1">
      <alignment horizontal="center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4" fontId="2" fillId="5" borderId="0" xfId="0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 wrapText="1"/>
    </xf>
    <xf numFmtId="4" fontId="2" fillId="5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workbookViewId="0">
      <selection sqref="A1:R1"/>
    </sheetView>
  </sheetViews>
  <sheetFormatPr defaultRowHeight="15" x14ac:dyDescent="0.25"/>
  <cols>
    <col min="1" max="1" width="5.5703125" customWidth="1"/>
    <col min="2" max="2" width="41" customWidth="1"/>
    <col min="3" max="3" width="10" style="25" customWidth="1"/>
    <col min="4" max="5" width="4" style="25" customWidth="1"/>
    <col min="6" max="6" width="4.28515625" style="25" customWidth="1"/>
    <col min="7" max="18" width="7.7109375" customWidth="1"/>
    <col min="19" max="21" width="7.7109375" style="21" customWidth="1"/>
  </cols>
  <sheetData>
    <row r="1" spans="1:21" ht="15.75" thickBot="1" x14ac:dyDescent="0.3">
      <c r="A1" s="47" t="s">
        <v>29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21" ht="18" customHeight="1" thickBot="1" x14ac:dyDescent="0.3">
      <c r="A2" s="48" t="s">
        <v>0</v>
      </c>
      <c r="B2" s="49" t="s">
        <v>1</v>
      </c>
      <c r="C2" s="54" t="s">
        <v>20</v>
      </c>
      <c r="D2" s="57" t="s">
        <v>25</v>
      </c>
      <c r="E2" s="58"/>
      <c r="F2" s="59"/>
      <c r="G2" s="49" t="s">
        <v>2</v>
      </c>
      <c r="H2" s="49"/>
      <c r="I2" s="49"/>
      <c r="J2" s="49"/>
      <c r="K2" s="49"/>
      <c r="L2" s="49"/>
      <c r="M2" s="49"/>
      <c r="N2" s="49"/>
      <c r="O2" s="49"/>
      <c r="P2" s="63" t="s">
        <v>24</v>
      </c>
      <c r="Q2" s="64"/>
      <c r="R2" s="65"/>
      <c r="S2" s="36" t="s">
        <v>28</v>
      </c>
      <c r="T2" s="37"/>
      <c r="U2" s="38"/>
    </row>
    <row r="3" spans="1:21" ht="42.75" customHeight="1" thickBot="1" x14ac:dyDescent="0.3">
      <c r="A3" s="48"/>
      <c r="B3" s="49"/>
      <c r="C3" s="55"/>
      <c r="D3" s="60"/>
      <c r="E3" s="61"/>
      <c r="F3" s="62"/>
      <c r="G3" s="50" t="s">
        <v>30</v>
      </c>
      <c r="H3" s="50"/>
      <c r="I3" s="50"/>
      <c r="J3" s="51" t="s">
        <v>31</v>
      </c>
      <c r="K3" s="51"/>
      <c r="L3" s="51"/>
      <c r="M3" s="52" t="s">
        <v>32</v>
      </c>
      <c r="N3" s="52"/>
      <c r="O3" s="52"/>
      <c r="P3" s="66"/>
      <c r="Q3" s="67"/>
      <c r="R3" s="68"/>
      <c r="S3" s="39"/>
      <c r="T3" s="40"/>
      <c r="U3" s="41"/>
    </row>
    <row r="4" spans="1:21" ht="21.75" customHeight="1" thickBot="1" x14ac:dyDescent="0.3">
      <c r="A4" s="48"/>
      <c r="B4" s="49"/>
      <c r="C4" s="55"/>
      <c r="D4" s="20" t="s">
        <v>3</v>
      </c>
      <c r="E4" s="20" t="s">
        <v>23</v>
      </c>
      <c r="F4" s="20" t="s">
        <v>4</v>
      </c>
      <c r="G4" s="17" t="s">
        <v>3</v>
      </c>
      <c r="H4" s="17" t="s">
        <v>22</v>
      </c>
      <c r="I4" s="17" t="s">
        <v>4</v>
      </c>
      <c r="J4" s="18" t="s">
        <v>3</v>
      </c>
      <c r="K4" s="18" t="s">
        <v>22</v>
      </c>
      <c r="L4" s="18" t="s">
        <v>4</v>
      </c>
      <c r="M4" s="19" t="s">
        <v>3</v>
      </c>
      <c r="N4" s="19" t="s">
        <v>22</v>
      </c>
      <c r="O4" s="19" t="s">
        <v>4</v>
      </c>
      <c r="P4" s="66"/>
      <c r="Q4" s="67"/>
      <c r="R4" s="68"/>
      <c r="S4" s="39"/>
      <c r="T4" s="40"/>
      <c r="U4" s="41"/>
    </row>
    <row r="5" spans="1:21" ht="15.75" thickBot="1" x14ac:dyDescent="0.3">
      <c r="A5" s="48"/>
      <c r="B5" s="49"/>
      <c r="C5" s="56"/>
      <c r="D5" s="27"/>
      <c r="E5" s="27"/>
      <c r="F5" s="28"/>
      <c r="G5" s="53" t="s">
        <v>5</v>
      </c>
      <c r="H5" s="53"/>
      <c r="I5" s="53"/>
      <c r="J5" s="45" t="s">
        <v>5</v>
      </c>
      <c r="K5" s="45"/>
      <c r="L5" s="45"/>
      <c r="M5" s="46" t="s">
        <v>5</v>
      </c>
      <c r="N5" s="46"/>
      <c r="O5" s="46"/>
      <c r="P5" s="69"/>
      <c r="Q5" s="70"/>
      <c r="R5" s="71"/>
      <c r="S5" s="42"/>
      <c r="T5" s="43"/>
      <c r="U5" s="44"/>
    </row>
    <row r="6" spans="1:21" x14ac:dyDescent="0.25">
      <c r="A6" s="11">
        <v>1</v>
      </c>
      <c r="B6" s="12" t="s">
        <v>6</v>
      </c>
      <c r="C6" s="22" t="s">
        <v>21</v>
      </c>
      <c r="D6" s="26">
        <v>10</v>
      </c>
      <c r="E6" s="26">
        <v>10</v>
      </c>
      <c r="F6" s="26">
        <v>10</v>
      </c>
      <c r="G6" s="13">
        <v>950</v>
      </c>
      <c r="H6" s="13">
        <v>1250</v>
      </c>
      <c r="I6" s="13">
        <v>1000</v>
      </c>
      <c r="J6" s="14">
        <v>1000</v>
      </c>
      <c r="K6" s="14">
        <v>1200</v>
      </c>
      <c r="L6" s="14">
        <v>1000</v>
      </c>
      <c r="M6" s="15">
        <v>900</v>
      </c>
      <c r="N6" s="15">
        <v>1180</v>
      </c>
      <c r="O6" s="15">
        <v>1150</v>
      </c>
      <c r="P6" s="16">
        <f>(G6+J6+M6)/3</f>
        <v>950</v>
      </c>
      <c r="Q6" s="16">
        <f>(H6+K6+N6)/3</f>
        <v>1210</v>
      </c>
      <c r="R6" s="16">
        <f>(I6+L6+O6)/3</f>
        <v>1050</v>
      </c>
      <c r="S6" s="16">
        <f>P6*D6</f>
        <v>9500</v>
      </c>
      <c r="T6" s="16">
        <f t="shared" ref="T6:U6" si="0">Q6*E6</f>
        <v>12100</v>
      </c>
      <c r="U6" s="16">
        <f t="shared" si="0"/>
        <v>10500</v>
      </c>
    </row>
    <row r="7" spans="1:21" x14ac:dyDescent="0.25">
      <c r="A7" s="1">
        <v>2</v>
      </c>
      <c r="B7" s="2" t="s">
        <v>7</v>
      </c>
      <c r="C7" s="23" t="s">
        <v>21</v>
      </c>
      <c r="D7" s="26">
        <v>10</v>
      </c>
      <c r="E7" s="26">
        <v>10</v>
      </c>
      <c r="F7" s="26">
        <v>10</v>
      </c>
      <c r="G7" s="5">
        <v>950</v>
      </c>
      <c r="H7" s="5">
        <v>1250</v>
      </c>
      <c r="I7" s="5">
        <v>1000</v>
      </c>
      <c r="J7" s="6">
        <v>1000</v>
      </c>
      <c r="K7" s="6">
        <v>1200</v>
      </c>
      <c r="L7" s="6">
        <v>1000</v>
      </c>
      <c r="M7" s="7">
        <v>900</v>
      </c>
      <c r="N7" s="7">
        <v>1180</v>
      </c>
      <c r="O7" s="7">
        <v>1150</v>
      </c>
      <c r="P7" s="16">
        <f t="shared" ref="P7:P19" si="1">(G7+J7+M7)/3</f>
        <v>950</v>
      </c>
      <c r="Q7" s="16">
        <f t="shared" ref="Q7:Q19" si="2">(H7+K7+N7)/3</f>
        <v>1210</v>
      </c>
      <c r="R7" s="16">
        <f t="shared" ref="R7:R19" si="3">(I7+L7+O7)/3</f>
        <v>1050</v>
      </c>
      <c r="S7" s="16">
        <f>P7*D7</f>
        <v>9500</v>
      </c>
      <c r="T7" s="16">
        <f t="shared" ref="T7:T19" si="4">Q7*E7</f>
        <v>12100</v>
      </c>
      <c r="U7" s="16">
        <f>R7*F7</f>
        <v>10500</v>
      </c>
    </row>
    <row r="8" spans="1:21" ht="84.75" x14ac:dyDescent="0.25">
      <c r="A8" s="1">
        <v>3</v>
      </c>
      <c r="B8" s="2" t="s">
        <v>8</v>
      </c>
      <c r="C8" s="23" t="s">
        <v>21</v>
      </c>
      <c r="D8" s="26">
        <v>10</v>
      </c>
      <c r="E8" s="26">
        <v>10</v>
      </c>
      <c r="F8" s="26">
        <v>10</v>
      </c>
      <c r="G8" s="5">
        <v>950</v>
      </c>
      <c r="H8" s="5">
        <v>1250</v>
      </c>
      <c r="I8" s="5">
        <v>1000</v>
      </c>
      <c r="J8" s="6">
        <v>1000</v>
      </c>
      <c r="K8" s="6">
        <v>1200</v>
      </c>
      <c r="L8" s="6">
        <v>1000</v>
      </c>
      <c r="M8" s="7">
        <v>900</v>
      </c>
      <c r="N8" s="7">
        <v>1180</v>
      </c>
      <c r="O8" s="7">
        <v>1150</v>
      </c>
      <c r="P8" s="16">
        <f t="shared" si="1"/>
        <v>950</v>
      </c>
      <c r="Q8" s="16">
        <f t="shared" si="2"/>
        <v>1210</v>
      </c>
      <c r="R8" s="16">
        <f t="shared" si="3"/>
        <v>1050</v>
      </c>
      <c r="S8" s="16">
        <f t="shared" ref="S7:S19" si="5">P8*D8</f>
        <v>9500</v>
      </c>
      <c r="T8" s="16">
        <f t="shared" si="4"/>
        <v>12100</v>
      </c>
      <c r="U8" s="16">
        <f t="shared" ref="U7:U19" si="6">R8*F8</f>
        <v>10500</v>
      </c>
    </row>
    <row r="9" spans="1:21" ht="36.75" x14ac:dyDescent="0.25">
      <c r="A9" s="1">
        <v>4</v>
      </c>
      <c r="B9" s="2" t="s">
        <v>9</v>
      </c>
      <c r="C9" s="23" t="s">
        <v>21</v>
      </c>
      <c r="D9" s="26">
        <v>10</v>
      </c>
      <c r="E9" s="26">
        <v>10</v>
      </c>
      <c r="F9" s="26">
        <v>10</v>
      </c>
      <c r="G9" s="5">
        <v>950</v>
      </c>
      <c r="H9" s="5">
        <v>1250</v>
      </c>
      <c r="I9" s="5">
        <v>1000</v>
      </c>
      <c r="J9" s="6">
        <v>1000</v>
      </c>
      <c r="K9" s="6">
        <v>1200</v>
      </c>
      <c r="L9" s="6">
        <v>1000</v>
      </c>
      <c r="M9" s="7">
        <v>900</v>
      </c>
      <c r="N9" s="7">
        <v>1180</v>
      </c>
      <c r="O9" s="7">
        <v>1150</v>
      </c>
      <c r="P9" s="16">
        <f t="shared" si="1"/>
        <v>950</v>
      </c>
      <c r="Q9" s="16">
        <f t="shared" si="2"/>
        <v>1210</v>
      </c>
      <c r="R9" s="16">
        <f t="shared" si="3"/>
        <v>1050</v>
      </c>
      <c r="S9" s="16">
        <f t="shared" si="5"/>
        <v>9500</v>
      </c>
      <c r="T9" s="16">
        <f t="shared" si="4"/>
        <v>12100</v>
      </c>
      <c r="U9" s="16">
        <f t="shared" si="6"/>
        <v>10500</v>
      </c>
    </row>
    <row r="10" spans="1:21" ht="24.75" x14ac:dyDescent="0.25">
      <c r="A10" s="1">
        <v>5</v>
      </c>
      <c r="B10" s="2" t="s">
        <v>10</v>
      </c>
      <c r="C10" s="23" t="s">
        <v>21</v>
      </c>
      <c r="D10" s="26">
        <v>10</v>
      </c>
      <c r="E10" s="26">
        <v>10</v>
      </c>
      <c r="F10" s="26">
        <v>10</v>
      </c>
      <c r="G10" s="5">
        <v>950</v>
      </c>
      <c r="H10" s="5">
        <v>1250</v>
      </c>
      <c r="I10" s="5">
        <v>1000</v>
      </c>
      <c r="J10" s="6">
        <v>1000</v>
      </c>
      <c r="K10" s="6">
        <v>1200</v>
      </c>
      <c r="L10" s="6">
        <v>1000</v>
      </c>
      <c r="M10" s="7">
        <v>900</v>
      </c>
      <c r="N10" s="7">
        <v>1180</v>
      </c>
      <c r="O10" s="7">
        <v>1150</v>
      </c>
      <c r="P10" s="16">
        <f t="shared" si="1"/>
        <v>950</v>
      </c>
      <c r="Q10" s="16">
        <f t="shared" si="2"/>
        <v>1210</v>
      </c>
      <c r="R10" s="16">
        <f t="shared" si="3"/>
        <v>1050</v>
      </c>
      <c r="S10" s="16">
        <f t="shared" si="5"/>
        <v>9500</v>
      </c>
      <c r="T10" s="16">
        <f t="shared" si="4"/>
        <v>12100</v>
      </c>
      <c r="U10" s="16">
        <f t="shared" si="6"/>
        <v>10500</v>
      </c>
    </row>
    <row r="11" spans="1:21" ht="48.75" x14ac:dyDescent="0.25">
      <c r="A11" s="1">
        <v>6</v>
      </c>
      <c r="B11" s="2" t="s">
        <v>11</v>
      </c>
      <c r="C11" s="23" t="s">
        <v>21</v>
      </c>
      <c r="D11" s="26">
        <v>10</v>
      </c>
      <c r="E11" s="26">
        <v>10</v>
      </c>
      <c r="F11" s="26">
        <v>10</v>
      </c>
      <c r="G11" s="5">
        <v>950</v>
      </c>
      <c r="H11" s="5">
        <v>1250</v>
      </c>
      <c r="I11" s="5">
        <v>1000</v>
      </c>
      <c r="J11" s="6">
        <v>1000</v>
      </c>
      <c r="K11" s="6">
        <v>1200</v>
      </c>
      <c r="L11" s="6">
        <v>1000</v>
      </c>
      <c r="M11" s="7">
        <v>900</v>
      </c>
      <c r="N11" s="7">
        <v>1180</v>
      </c>
      <c r="O11" s="7">
        <v>1150</v>
      </c>
      <c r="P11" s="16">
        <f t="shared" si="1"/>
        <v>950</v>
      </c>
      <c r="Q11" s="16">
        <f t="shared" si="2"/>
        <v>1210</v>
      </c>
      <c r="R11" s="16">
        <f t="shared" si="3"/>
        <v>1050</v>
      </c>
      <c r="S11" s="16">
        <f t="shared" si="5"/>
        <v>9500</v>
      </c>
      <c r="T11" s="16">
        <f t="shared" si="4"/>
        <v>12100</v>
      </c>
      <c r="U11" s="16">
        <f t="shared" si="6"/>
        <v>10500</v>
      </c>
    </row>
    <row r="12" spans="1:21" ht="24.75" x14ac:dyDescent="0.25">
      <c r="A12" s="1">
        <v>7</v>
      </c>
      <c r="B12" s="2" t="s">
        <v>12</v>
      </c>
      <c r="C12" s="23" t="s">
        <v>21</v>
      </c>
      <c r="D12" s="26">
        <v>10</v>
      </c>
      <c r="E12" s="26">
        <v>10</v>
      </c>
      <c r="F12" s="26">
        <v>10</v>
      </c>
      <c r="G12" s="5">
        <v>950</v>
      </c>
      <c r="H12" s="5">
        <v>1250</v>
      </c>
      <c r="I12" s="5">
        <v>1000</v>
      </c>
      <c r="J12" s="6">
        <v>1000</v>
      </c>
      <c r="K12" s="6">
        <v>1200</v>
      </c>
      <c r="L12" s="6">
        <v>1000</v>
      </c>
      <c r="M12" s="7">
        <v>900</v>
      </c>
      <c r="N12" s="7">
        <v>1180</v>
      </c>
      <c r="O12" s="7">
        <v>1150</v>
      </c>
      <c r="P12" s="16">
        <f t="shared" si="1"/>
        <v>950</v>
      </c>
      <c r="Q12" s="16">
        <f t="shared" si="2"/>
        <v>1210</v>
      </c>
      <c r="R12" s="16">
        <f t="shared" si="3"/>
        <v>1050</v>
      </c>
      <c r="S12" s="16">
        <f t="shared" si="5"/>
        <v>9500</v>
      </c>
      <c r="T12" s="16">
        <f t="shared" si="4"/>
        <v>12100</v>
      </c>
      <c r="U12" s="16">
        <f t="shared" si="6"/>
        <v>10500</v>
      </c>
    </row>
    <row r="13" spans="1:21" ht="24.75" x14ac:dyDescent="0.25">
      <c r="A13" s="1">
        <v>8</v>
      </c>
      <c r="B13" s="2" t="s">
        <v>13</v>
      </c>
      <c r="C13" s="23" t="s">
        <v>21</v>
      </c>
      <c r="D13" s="26">
        <v>10</v>
      </c>
      <c r="E13" s="26">
        <v>10</v>
      </c>
      <c r="F13" s="26">
        <v>10</v>
      </c>
      <c r="G13" s="5">
        <v>950</v>
      </c>
      <c r="H13" s="5">
        <v>1250</v>
      </c>
      <c r="I13" s="5">
        <v>1000</v>
      </c>
      <c r="J13" s="6">
        <v>1000</v>
      </c>
      <c r="K13" s="6">
        <v>1200</v>
      </c>
      <c r="L13" s="6">
        <v>1000</v>
      </c>
      <c r="M13" s="7">
        <v>900</v>
      </c>
      <c r="N13" s="7">
        <v>1180</v>
      </c>
      <c r="O13" s="7">
        <v>1150</v>
      </c>
      <c r="P13" s="16">
        <f>(G13+J13+M13)/3</f>
        <v>950</v>
      </c>
      <c r="Q13" s="16">
        <f t="shared" si="2"/>
        <v>1210</v>
      </c>
      <c r="R13" s="16">
        <f t="shared" si="3"/>
        <v>1050</v>
      </c>
      <c r="S13" s="16">
        <f t="shared" si="5"/>
        <v>9500</v>
      </c>
      <c r="T13" s="16">
        <f t="shared" si="4"/>
        <v>12100</v>
      </c>
      <c r="U13" s="16">
        <f t="shared" si="6"/>
        <v>10500</v>
      </c>
    </row>
    <row r="14" spans="1:21" ht="24.75" x14ac:dyDescent="0.25">
      <c r="A14" s="1">
        <v>9</v>
      </c>
      <c r="B14" s="2" t="s">
        <v>14</v>
      </c>
      <c r="C14" s="23" t="s">
        <v>21</v>
      </c>
      <c r="D14" s="26">
        <v>10</v>
      </c>
      <c r="E14" s="26">
        <v>10</v>
      </c>
      <c r="F14" s="26">
        <v>10</v>
      </c>
      <c r="G14" s="5">
        <v>950</v>
      </c>
      <c r="H14" s="5">
        <v>1250</v>
      </c>
      <c r="I14" s="5">
        <v>1000</v>
      </c>
      <c r="J14" s="6">
        <v>1000</v>
      </c>
      <c r="K14" s="6">
        <v>1200</v>
      </c>
      <c r="L14" s="6">
        <v>1000</v>
      </c>
      <c r="M14" s="7">
        <v>900</v>
      </c>
      <c r="N14" s="7">
        <v>1180</v>
      </c>
      <c r="O14" s="7">
        <v>1150</v>
      </c>
      <c r="P14" s="16">
        <f t="shared" si="1"/>
        <v>950</v>
      </c>
      <c r="Q14" s="16">
        <f t="shared" si="2"/>
        <v>1210</v>
      </c>
      <c r="R14" s="16">
        <f t="shared" si="3"/>
        <v>1050</v>
      </c>
      <c r="S14" s="16">
        <f t="shared" si="5"/>
        <v>9500</v>
      </c>
      <c r="T14" s="16">
        <f t="shared" si="4"/>
        <v>12100</v>
      </c>
      <c r="U14" s="16">
        <f t="shared" si="6"/>
        <v>10500</v>
      </c>
    </row>
    <row r="15" spans="1:21" ht="24.75" x14ac:dyDescent="0.25">
      <c r="A15" s="1">
        <v>10</v>
      </c>
      <c r="B15" s="2" t="s">
        <v>15</v>
      </c>
      <c r="C15" s="23" t="s">
        <v>21</v>
      </c>
      <c r="D15" s="26">
        <v>10</v>
      </c>
      <c r="E15" s="26">
        <v>10</v>
      </c>
      <c r="F15" s="26">
        <v>10</v>
      </c>
      <c r="G15" s="5">
        <v>950</v>
      </c>
      <c r="H15" s="5">
        <v>1250</v>
      </c>
      <c r="I15" s="5">
        <v>1000</v>
      </c>
      <c r="J15" s="6">
        <v>1000</v>
      </c>
      <c r="K15" s="6">
        <v>1200</v>
      </c>
      <c r="L15" s="6">
        <v>1000</v>
      </c>
      <c r="M15" s="7">
        <v>900</v>
      </c>
      <c r="N15" s="7">
        <v>1180</v>
      </c>
      <c r="O15" s="7">
        <v>1150</v>
      </c>
      <c r="P15" s="16">
        <f t="shared" si="1"/>
        <v>950</v>
      </c>
      <c r="Q15" s="16">
        <f t="shared" si="2"/>
        <v>1210</v>
      </c>
      <c r="R15" s="16">
        <f t="shared" si="3"/>
        <v>1050</v>
      </c>
      <c r="S15" s="16">
        <f t="shared" si="5"/>
        <v>9500</v>
      </c>
      <c r="T15" s="16">
        <f t="shared" si="4"/>
        <v>12100</v>
      </c>
      <c r="U15" s="16">
        <f t="shared" si="6"/>
        <v>10500</v>
      </c>
    </row>
    <row r="16" spans="1:21" ht="24.75" x14ac:dyDescent="0.25">
      <c r="A16" s="1">
        <v>11</v>
      </c>
      <c r="B16" s="2" t="s">
        <v>16</v>
      </c>
      <c r="C16" s="23" t="s">
        <v>21</v>
      </c>
      <c r="D16" s="26">
        <v>10</v>
      </c>
      <c r="E16" s="26">
        <v>10</v>
      </c>
      <c r="F16" s="26">
        <v>10</v>
      </c>
      <c r="G16" s="5">
        <v>950</v>
      </c>
      <c r="H16" s="5">
        <v>1250</v>
      </c>
      <c r="I16" s="5">
        <v>1000</v>
      </c>
      <c r="J16" s="6">
        <v>1000</v>
      </c>
      <c r="K16" s="6">
        <v>1200</v>
      </c>
      <c r="L16" s="6">
        <v>1000</v>
      </c>
      <c r="M16" s="7">
        <v>900</v>
      </c>
      <c r="N16" s="7">
        <v>1180</v>
      </c>
      <c r="O16" s="7">
        <v>1150</v>
      </c>
      <c r="P16" s="16">
        <f t="shared" si="1"/>
        <v>950</v>
      </c>
      <c r="Q16" s="16">
        <f t="shared" si="2"/>
        <v>1210</v>
      </c>
      <c r="R16" s="16">
        <f t="shared" si="3"/>
        <v>1050</v>
      </c>
      <c r="S16" s="16">
        <f t="shared" si="5"/>
        <v>9500</v>
      </c>
      <c r="T16" s="16">
        <f t="shared" si="4"/>
        <v>12100</v>
      </c>
      <c r="U16" s="16">
        <f t="shared" si="6"/>
        <v>10500</v>
      </c>
    </row>
    <row r="17" spans="1:21" ht="24.75" x14ac:dyDescent="0.25">
      <c r="A17" s="1">
        <v>12</v>
      </c>
      <c r="B17" s="2" t="s">
        <v>17</v>
      </c>
      <c r="C17" s="23" t="s">
        <v>21</v>
      </c>
      <c r="D17" s="26">
        <v>10</v>
      </c>
      <c r="E17" s="26">
        <v>10</v>
      </c>
      <c r="F17" s="26">
        <v>10</v>
      </c>
      <c r="G17" s="5">
        <v>950</v>
      </c>
      <c r="H17" s="5">
        <v>1250</v>
      </c>
      <c r="I17" s="5">
        <v>1000</v>
      </c>
      <c r="J17" s="6">
        <v>1000</v>
      </c>
      <c r="K17" s="6">
        <v>1200</v>
      </c>
      <c r="L17" s="6">
        <v>1000</v>
      </c>
      <c r="M17" s="7">
        <v>900</v>
      </c>
      <c r="N17" s="7">
        <v>1180</v>
      </c>
      <c r="O17" s="7">
        <v>1150</v>
      </c>
      <c r="P17" s="16">
        <f t="shared" si="1"/>
        <v>950</v>
      </c>
      <c r="Q17" s="16">
        <f t="shared" si="2"/>
        <v>1210</v>
      </c>
      <c r="R17" s="16">
        <f t="shared" si="3"/>
        <v>1050</v>
      </c>
      <c r="S17" s="16">
        <f t="shared" si="5"/>
        <v>9500</v>
      </c>
      <c r="T17" s="16">
        <f t="shared" si="4"/>
        <v>12100</v>
      </c>
      <c r="U17" s="16">
        <f t="shared" si="6"/>
        <v>10500</v>
      </c>
    </row>
    <row r="18" spans="1:21" x14ac:dyDescent="0.25">
      <c r="A18" s="1">
        <v>13</v>
      </c>
      <c r="B18" s="2" t="s">
        <v>18</v>
      </c>
      <c r="C18" s="23" t="s">
        <v>21</v>
      </c>
      <c r="D18" s="26">
        <v>10</v>
      </c>
      <c r="E18" s="26">
        <v>10</v>
      </c>
      <c r="F18" s="26">
        <v>10</v>
      </c>
      <c r="G18" s="5">
        <v>1150</v>
      </c>
      <c r="H18" s="5">
        <v>1150</v>
      </c>
      <c r="I18" s="5">
        <v>1150</v>
      </c>
      <c r="J18" s="6">
        <v>1300</v>
      </c>
      <c r="K18" s="6">
        <v>1300</v>
      </c>
      <c r="L18" s="6">
        <v>1300</v>
      </c>
      <c r="M18" s="7">
        <v>1150</v>
      </c>
      <c r="N18" s="7">
        <v>1150</v>
      </c>
      <c r="O18" s="7">
        <v>1150</v>
      </c>
      <c r="P18" s="16">
        <f t="shared" si="1"/>
        <v>1200</v>
      </c>
      <c r="Q18" s="16">
        <f t="shared" si="2"/>
        <v>1200</v>
      </c>
      <c r="R18" s="16">
        <f t="shared" si="3"/>
        <v>1200</v>
      </c>
      <c r="S18" s="16">
        <f t="shared" si="5"/>
        <v>12000</v>
      </c>
      <c r="T18" s="16">
        <f t="shared" si="4"/>
        <v>12000</v>
      </c>
      <c r="U18" s="16">
        <f t="shared" si="6"/>
        <v>12000</v>
      </c>
    </row>
    <row r="19" spans="1:21" ht="15.75" thickBot="1" x14ac:dyDescent="0.3">
      <c r="A19" s="3">
        <v>14</v>
      </c>
      <c r="B19" s="4" t="s">
        <v>19</v>
      </c>
      <c r="C19" s="24" t="s">
        <v>21</v>
      </c>
      <c r="D19" s="26">
        <v>10</v>
      </c>
      <c r="E19" s="26">
        <v>10</v>
      </c>
      <c r="F19" s="26">
        <v>10</v>
      </c>
      <c r="G19" s="8">
        <v>1150</v>
      </c>
      <c r="H19" s="8">
        <v>1150</v>
      </c>
      <c r="I19" s="8">
        <v>1150</v>
      </c>
      <c r="J19" s="9">
        <v>1300</v>
      </c>
      <c r="K19" s="9">
        <v>1300</v>
      </c>
      <c r="L19" s="9">
        <v>1300</v>
      </c>
      <c r="M19" s="10">
        <v>1150</v>
      </c>
      <c r="N19" s="10">
        <v>1150</v>
      </c>
      <c r="O19" s="10">
        <v>1150</v>
      </c>
      <c r="P19" s="16">
        <f t="shared" si="1"/>
        <v>1200</v>
      </c>
      <c r="Q19" s="16">
        <f t="shared" si="2"/>
        <v>1200</v>
      </c>
      <c r="R19" s="16">
        <f t="shared" si="3"/>
        <v>1200</v>
      </c>
      <c r="S19" s="16">
        <f t="shared" si="5"/>
        <v>12000</v>
      </c>
      <c r="T19" s="16">
        <f t="shared" si="4"/>
        <v>12000</v>
      </c>
      <c r="U19" s="16">
        <f t="shared" si="6"/>
        <v>12000</v>
      </c>
    </row>
    <row r="20" spans="1:21" ht="15.75" thickBot="1" x14ac:dyDescent="0.3">
      <c r="A20" s="29"/>
      <c r="B20" s="30" t="s">
        <v>26</v>
      </c>
      <c r="C20" s="31" t="s">
        <v>27</v>
      </c>
      <c r="D20" s="31" t="s">
        <v>27</v>
      </c>
      <c r="E20" s="32" t="s">
        <v>27</v>
      </c>
      <c r="F20" s="32" t="s">
        <v>27</v>
      </c>
      <c r="G20" s="32" t="s">
        <v>27</v>
      </c>
      <c r="H20" s="32" t="s">
        <v>27</v>
      </c>
      <c r="I20" s="31" t="s">
        <v>27</v>
      </c>
      <c r="J20" s="31" t="s">
        <v>27</v>
      </c>
      <c r="K20" s="32" t="s">
        <v>27</v>
      </c>
      <c r="L20" s="32" t="s">
        <v>27</v>
      </c>
      <c r="M20" s="32" t="s">
        <v>27</v>
      </c>
      <c r="N20" s="32" t="s">
        <v>27</v>
      </c>
      <c r="O20" s="31" t="s">
        <v>27</v>
      </c>
      <c r="P20" s="31" t="s">
        <v>27</v>
      </c>
      <c r="Q20" s="32" t="s">
        <v>27</v>
      </c>
      <c r="R20" s="32" t="s">
        <v>27</v>
      </c>
      <c r="S20" s="33">
        <f>S6+S7+S8+S9+S10+S11+S12+S13+S14+S15+S16+S17+S18+S19+T6+T7+T8+T9+T10+T11+T12+T13+T14+T15+T16+T17+T18+T19+U6+U7+U8+U9+U10+U11+U12+U13+U14+U15+U16+U17+U18+U19</f>
        <v>457200</v>
      </c>
      <c r="T20" s="34"/>
      <c r="U20" s="35"/>
    </row>
  </sheetData>
  <mergeCells count="15">
    <mergeCell ref="S20:U20"/>
    <mergeCell ref="S2:U5"/>
    <mergeCell ref="J5:L5"/>
    <mergeCell ref="M5:O5"/>
    <mergeCell ref="A1:R1"/>
    <mergeCell ref="A2:A5"/>
    <mergeCell ref="B2:B5"/>
    <mergeCell ref="G2:O2"/>
    <mergeCell ref="G3:I3"/>
    <mergeCell ref="J3:L3"/>
    <mergeCell ref="M3:O3"/>
    <mergeCell ref="G5:I5"/>
    <mergeCell ref="C2:C5"/>
    <mergeCell ref="D2:F3"/>
    <mergeCell ref="P2:R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2021-12-14T14:09:01Z</dcterms:modified>
</cp:coreProperties>
</file>