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Форма 14" sheetId="1" r:id="rId1"/>
  </sheets>
  <externalReferences>
    <externalReference r:id="rId2"/>
    <externalReference r:id="rId3"/>
  </externalReferences>
  <definedNames>
    <definedName name="_xlnm._FilterDatabase" localSheetId="0" hidden="1">'Форма 14'!$A$16:$W$160</definedName>
    <definedName name="arm">'[1]Спр. классов АРМов'!$B$2:$B$7</definedName>
    <definedName name="Z_01C5CA00_CEF1_471B_A504_BD3F4412AB91_.wvu.FilterData" localSheetId="0" hidden="1">'Форма 14'!$A$1:$Q$116</definedName>
    <definedName name="Z_06E37788_578E_48AE_80B8_C053C2BAEE4C_.wvu.FilterData" localSheetId="0" hidden="1">'Форма 14'!#REF!</definedName>
    <definedName name="Z_07C1B469_E3EB_49FB_A23C_11FE36678240_.wvu.FilterData" localSheetId="0" hidden="1">'Форма 14'!$A$1:$Q$116</definedName>
    <definedName name="Z_07C9AF79_2C78_4EDC_894B_83828E8F898D_.wvu.FilterData" localSheetId="0" hidden="1">'Форма 14'!$A$1:$Q$116</definedName>
    <definedName name="Z_0AD1E42B_1CBF_4AB0_BEE3_C782FE013164_.wvu.FilterData" localSheetId="0" hidden="1">'Форма 14'!$A$1:$Q$116</definedName>
    <definedName name="Z_0BF6DE5E_8E6F_4A02_AF95_EB14D56B4741_.wvu.FilterData" localSheetId="0" hidden="1">'Форма 14'!$A$1:$Q$116</definedName>
    <definedName name="Z_0BF6DE5E_8E6F_4A02_AF95_EB14D56B4741_.wvu.PrintArea" localSheetId="0" hidden="1">'Форма 14'!$A$1:$C$116</definedName>
    <definedName name="Z_0ECD14A6_0F77_4EB4_B7BF_C14F65366DE4_.wvu.FilterData" localSheetId="0" hidden="1">'Форма 14'!#REF!</definedName>
    <definedName name="Z_13B7ABD5_34CB_49D1_9CBD_A0B8F4293C28_.wvu.FilterData" localSheetId="0" hidden="1">'Форма 14'!#REF!</definedName>
    <definedName name="Z_155961B8_6CAD_4986_960F_A851FA1616CB_.wvu.FilterData" localSheetId="0" hidden="1">'Форма 14'!$A$1:$Q$116</definedName>
    <definedName name="Z_1B41A4D8_62A8_428B_BC98_620A23750D14_.wvu.FilterData" localSheetId="0" hidden="1">'Форма 14'!$A$16:$U$116</definedName>
    <definedName name="Z_1B41A4D8_62A8_428B_BC98_620A23750D14_.wvu.PrintArea" localSheetId="0" hidden="1">'Форма 14'!$A$1:$U$155</definedName>
    <definedName name="Z_1B41A4D8_62A8_428B_BC98_620A23750D14_.wvu.PrintTitles" localSheetId="0" hidden="1">'Форма 14'!$13:$16</definedName>
    <definedName name="Z_20E77696_438B_41CF_BB16_5FCAC1685202_.wvu.FilterData" localSheetId="0" hidden="1">'Форма 14'!$A$1:$Q$116</definedName>
    <definedName name="Z_253C8A4E_7838_411F_9F31_6164B2C2E722_.wvu.FilterData" localSheetId="0" hidden="1">'Форма 14'!$A$1:$Q$116</definedName>
    <definedName name="Z_2AE63068_C82F_473F_B03A_8B85D3866232_.wvu.FilterData" localSheetId="0" hidden="1">'Форма 14'!$A$17:$C$116</definedName>
    <definedName name="Z_31D84705_DAE0_4D68_B0E1_C8C01AC4775D_.wvu.FilterData" localSheetId="0" hidden="1">'Форма 14'!$A$1:$Q$116</definedName>
    <definedName name="Z_333A04EC_EAF4_4BCB_8CE2_A848EA8439C6_.wvu.FilterData" localSheetId="0" hidden="1">'Форма 14'!$A$1:$Q$116</definedName>
    <definedName name="Z_37576F57_C2F9_4126_8A80_6E358C8610C9_.wvu.FilterData" localSheetId="0" hidden="1">'Форма 14'!$A$1:$Q$116</definedName>
    <definedName name="Z_433403E6_6737_4DE8_8ECA_753854AF7873_.wvu.FilterData" localSheetId="0" hidden="1">'Форма 14'!#REF!</definedName>
    <definedName name="Z_47A25D1A_1C8C_46E6_871B_0B3D615D2E96_.wvu.FilterData" localSheetId="0" hidden="1">'Форма 14'!$A$16:$U$116</definedName>
    <definedName name="Z_48ADE22C_A3FC_4FD4_828B_66659778FA50_.wvu.FilterData" localSheetId="0" hidden="1">'Форма 14'!$A$1:$Q$116</definedName>
    <definedName name="Z_4C039B04_A184_424B_88B8_5D73DDF4C58C_.wvu.FilterData" localSheetId="0" hidden="1">'Форма 14'!$A$1:$Q$116</definedName>
    <definedName name="Z_4CF59F55_25C9_4F44_9DD0_9C158132FF1B_.wvu.FilterData" localSheetId="0" hidden="1">'Форма 14'!#REF!</definedName>
    <definedName name="Z_51914AE0_FC6A_4660_9ED3_650DC2A1B780_.wvu.FilterData" localSheetId="0" hidden="1">'Форма 14'!$A$16:$W$160</definedName>
    <definedName name="Z_541F50D4_C30D_4977_87EC_0621EC5DE207_.wvu.FilterData" localSheetId="0" hidden="1">'Форма 14'!#REF!</definedName>
    <definedName name="Z_5424AA6A_296B_46FC_86F2_A08C337CF19F_.wvu.FilterData" localSheetId="0" hidden="1">'Форма 14'!$A$1:$Q$116</definedName>
    <definedName name="Z_557D7A68_F462_484B_A73A_B2515DAF1B12_.wvu.FilterData" localSheetId="0" hidden="1">'Форма 14'!$A$1:$Q$116</definedName>
    <definedName name="Z_5634AC31_6EDA_4245_96D5_6B84087080FD_.wvu.FilterData" localSheetId="0" hidden="1">'Форма 14'!#REF!</definedName>
    <definedName name="Z_5D6124AC_09F0_462C_8941_0A677A733B84_.wvu.FilterData" localSheetId="0" hidden="1">'Форма 14'!#REF!</definedName>
    <definedName name="Z_5D939361_3FF9_49F8_A2BB_820EA87FCD76_.wvu.FilterData" localSheetId="0" hidden="1">'Форма 14'!$A$1:$Q$116</definedName>
    <definedName name="Z_60DAAD49_2E3B_4CFD_A59D_A27D4394612E_.wvu.FilterData" localSheetId="0" hidden="1">'Форма 14'!$A$16:$U$116</definedName>
    <definedName name="Z_60DAAD49_2E3B_4CFD_A59D_A27D4394612E_.wvu.PrintArea" localSheetId="0" hidden="1">'Форма 14'!$A$1:$U$156</definedName>
    <definedName name="Z_60DAAD49_2E3B_4CFD_A59D_A27D4394612E_.wvu.PrintTitles" localSheetId="0" hidden="1">'Форма 14'!$13:$16</definedName>
    <definedName name="Z_63AF28E5_0231_439C_96CA_5CF07D6DF2E4_.wvu.FilterData" localSheetId="0" hidden="1">'Форма 14'!#REF!</definedName>
    <definedName name="Z_67810587_725A_400B_93F0_FD4BCBB7B823_.wvu.Cols" localSheetId="0" hidden="1">'Форма 14'!$O:$W</definedName>
    <definedName name="Z_67810587_725A_400B_93F0_FD4BCBB7B823_.wvu.FilterData" localSheetId="0" hidden="1">'Форма 14'!$A$16:$W$160</definedName>
    <definedName name="Z_67810587_725A_400B_93F0_FD4BCBB7B823_.wvu.PrintArea" localSheetId="0" hidden="1">'Форма 14'!$A$1:$W$162</definedName>
    <definedName name="Z_67810587_725A_400B_93F0_FD4BCBB7B823_.wvu.PrintTitles" localSheetId="0" hidden="1">'Форма 14'!$13:$16</definedName>
    <definedName name="Z_6829ED5E_5139_4DEF_B7FB_338650082600_.wvu.FilterData" localSheetId="0" hidden="1">'Форма 14'!$A$17:$C$116</definedName>
    <definedName name="Z_6943A245_34C4_4800_8516_D6FE95DF16BF_.wvu.FilterData" localSheetId="0" hidden="1">'Форма 14'!$A$1:$Q$116</definedName>
    <definedName name="Z_6E6D8D2D_F5C0_4F02_A691_D23242F680A4_.wvu.FilterData" localSheetId="0" hidden="1">'Форма 14'!$A$1:$Q$116</definedName>
    <definedName name="Z_716BE70C_7DC9_4BB1_A25D_406396AF8A9A_.wvu.Cols" localSheetId="0" hidden="1">'Форма 14'!$O:$W</definedName>
    <definedName name="Z_716BE70C_7DC9_4BB1_A25D_406396AF8A9A_.wvu.FilterData" localSheetId="0" hidden="1">'Форма 14'!$A$16:$W$160</definedName>
    <definedName name="Z_716BE70C_7DC9_4BB1_A25D_406396AF8A9A_.wvu.PrintArea" localSheetId="0" hidden="1">'Форма 14'!$A$1:$W$162</definedName>
    <definedName name="Z_716BE70C_7DC9_4BB1_A25D_406396AF8A9A_.wvu.PrintTitles" localSheetId="0" hidden="1">'Форма 14'!$13:$16</definedName>
    <definedName name="Z_73697151_D043_4852_AE01_3A4EE2044F13_.wvu.FilterData" localSheetId="0" hidden="1">'Форма 14'!$A$17:$C$116</definedName>
    <definedName name="Z_739CF2F1_F04C_4872_8C61_93041CC9DDFE_.wvu.FilterData" localSheetId="0" hidden="1">'Форма 14'!#REF!</definedName>
    <definedName name="Z_7668E1B8_D1E2_4ED5_9915_C4436F88C695_.wvu.FilterData" localSheetId="0" hidden="1">'Форма 14'!$A$17:$C$116</definedName>
    <definedName name="Z_7668E1B8_D1E2_4ED5_9915_C4436F88C695_.wvu.PrintArea" localSheetId="0" hidden="1">'Форма 14'!$A$1:$Q$116</definedName>
    <definedName name="Z_76FCE583_34B7_4C1D_A3E9_BF81BCC9D52B_.wvu.FilterData" localSheetId="0" hidden="1">'Форма 14'!$A$1:$Q$116</definedName>
    <definedName name="Z_7712F91A_4A4B_4019_BD40_6C58C1D530E2_.wvu.FilterData" localSheetId="0" hidden="1">'Форма 14'!$A$1:$Q$116</definedName>
    <definedName name="Z_7C934CF6_4BA5_40DA_82DF_088EA1F628A7_.wvu.FilterData" localSheetId="0" hidden="1">'Форма 14'!$A$1:$Q$116</definedName>
    <definedName name="Z_7E123B83_96C8_43E1_B1D2_E83FC80578F4_.wvu.FilterData" localSheetId="0" hidden="1">'Форма 14'!#REF!</definedName>
    <definedName name="Z_82EF704F_A6F6_4C9A_AAB4_9BA09ED85120_.wvu.FilterData" localSheetId="0" hidden="1">'Форма 14'!$A$1:$Q$116</definedName>
    <definedName name="Z_865EACB1_8C92_4C75_8866_828F6663EC2F_.wvu.FilterData" localSheetId="0" hidden="1">'Форма 14'!$A$16:$U$116</definedName>
    <definedName name="Z_865EACB1_8C92_4C75_8866_828F6663EC2F_.wvu.PrintArea" localSheetId="0" hidden="1">'Форма 14'!$A$1:$U$155</definedName>
    <definedName name="Z_865EACB1_8C92_4C75_8866_828F6663EC2F_.wvu.PrintTitles" localSheetId="0" hidden="1">'Форма 14'!$13:$16</definedName>
    <definedName name="Z_8691F48C_CA7F_4694_B42A_C885CBE57D7D_.wvu.Cols" localSheetId="0" hidden="1">'Форма 14'!$O:$W</definedName>
    <definedName name="Z_8691F48C_CA7F_4694_B42A_C885CBE57D7D_.wvu.FilterData" localSheetId="0" hidden="1">'Форма 14'!$A$16:$W$160</definedName>
    <definedName name="Z_8691F48C_CA7F_4694_B42A_C885CBE57D7D_.wvu.PrintArea" localSheetId="0" hidden="1">'Форма 14'!$A$1:$W$162</definedName>
    <definedName name="Z_8691F48C_CA7F_4694_B42A_C885CBE57D7D_.wvu.PrintTitles" localSheetId="0" hidden="1">'Форма 14'!$13:$16</definedName>
    <definedName name="Z_87C5C108_D6EC_4382_916D_4272EA396223_.wvu.Cols" localSheetId="0" hidden="1">'Форма 14'!$O:$W</definedName>
    <definedName name="Z_87C5C108_D6EC_4382_916D_4272EA396223_.wvu.FilterData" localSheetId="0" hidden="1">'Форма 14'!$A$16:$W$160</definedName>
    <definedName name="Z_87C5C108_D6EC_4382_916D_4272EA396223_.wvu.PrintArea" localSheetId="0" hidden="1">'Форма 14'!$A$1:$W$162</definedName>
    <definedName name="Z_87C5C108_D6EC_4382_916D_4272EA396223_.wvu.PrintTitles" localSheetId="0" hidden="1">'Форма 14'!$13:$16</definedName>
    <definedName name="Z_896AEA1D_5B2C_4BED_928A_1C5B92106D20_.wvu.FilterData" localSheetId="0" hidden="1">'Форма 14'!#REF!</definedName>
    <definedName name="Z_92B97FE7_C22B_4DF2_AB57_3F830CD804A3_.wvu.FilterData" localSheetId="0" hidden="1">'Форма 14'!$A$1:$Q$116</definedName>
    <definedName name="Z_94512AA4_DDC8_465A_9193_759A9D717211_.wvu.FilterData" localSheetId="0" hidden="1">'Форма 14'!#REF!</definedName>
    <definedName name="Z_99448993_A688_469D_B508_318E27D707B5_.wvu.FilterData" localSheetId="0" hidden="1">'Форма 14'!$A$16:$U$116</definedName>
    <definedName name="Z_99448993_A688_469D_B508_318E27D707B5_.wvu.PrintArea" localSheetId="0" hidden="1">'Форма 14'!$A$1:$U$116</definedName>
    <definedName name="Z_99448993_A688_469D_B508_318E27D707B5_.wvu.PrintTitles" localSheetId="0" hidden="1">'Форма 14'!$13:$16</definedName>
    <definedName name="Z_99972D18_4DBC_4530_917F_F05DCCBB3F9C_.wvu.FilterData" localSheetId="0" hidden="1">'Форма 14'!$A$1:$Q$116</definedName>
    <definedName name="Z_9F81B900_0EA3_4825_9A21_DC983FF720BC_.wvu.FilterData" localSheetId="0" hidden="1">'Форма 14'!#REF!</definedName>
    <definedName name="Z_A9466959_E660_4094_B707_C4E98BC15DBA_.wvu.FilterData" localSheetId="0" hidden="1">'Форма 14'!#REF!</definedName>
    <definedName name="Z_AB3262EA_3616_43D5_9CC1_BC8C394A6BC5_.wvu.FilterData" localSheetId="0" hidden="1">'Форма 14'!$A$1:$Q$116</definedName>
    <definedName name="Z_ABD0FA4C_98C4_42A5_BC01_54D19194FA98_.wvu.FilterData" localSheetId="0" hidden="1">'Форма 14'!$A$16:$W$160</definedName>
    <definedName name="Z_AE43CD99_E0B1_4B83_B623_B29B39A7D11A_.wvu.FilterData" localSheetId="0" hidden="1">'Форма 14'!#REF!</definedName>
    <definedName name="Z_AEC08040_7864_44A9_8C61_4BF7B44B3816_.wvu.FilterData" localSheetId="0" hidden="1">'Форма 14'!$A$1:$Q$116</definedName>
    <definedName name="Z_AFBCED57_C4DA_401B_B99F_A633030E215A_.wvu.Cols" localSheetId="0" hidden="1">'Форма 14'!$O:$W</definedName>
    <definedName name="Z_AFBCED57_C4DA_401B_B99F_A633030E215A_.wvu.FilterData" localSheetId="0" hidden="1">'Форма 14'!$A$16:$W$160</definedName>
    <definedName name="Z_AFBCED57_C4DA_401B_B99F_A633030E215A_.wvu.PrintArea" localSheetId="0" hidden="1">'Форма 14'!$A$1:$W$162</definedName>
    <definedName name="Z_AFBCED57_C4DA_401B_B99F_A633030E215A_.wvu.PrintTitles" localSheetId="0" hidden="1">'Форма 14'!$13:$16</definedName>
    <definedName name="Z_B8773415_D9B2_45B5_96F5_5418DD1EE7CF_.wvu.FilterData" localSheetId="0" hidden="1">'Форма 14'!#REF!</definedName>
    <definedName name="Z_C9448F01_45E1_4F47_B402_66B084091D6C_.wvu.FilterData" localSheetId="0" hidden="1">'Форма 14'!#REF!</definedName>
    <definedName name="Z_CC08EFA1_EB0D_4CB9_B605_7C9A48F42993_.wvu.FilterData" localSheetId="0" hidden="1">'Форма 14'!$A$1:$Q$116</definedName>
    <definedName name="Z_D09871F0_C0CE_4EBC_888C_CFB29CF5C4C0_.wvu.FilterData" localSheetId="0" hidden="1">'Форма 14'!$A$1:$Q$116</definedName>
    <definedName name="Z_D0B02715_DE29_46A6_AD99_F3E2836843E2_.wvu.FilterData" localSheetId="0" hidden="1">'Форма 14'!$A$1:$Q$116</definedName>
    <definedName name="Z_D0FBC7CF_6BD6_4E69_B184_7C7B57C5EECC_.wvu.FilterData" localSheetId="0" hidden="1">'Форма 14'!#REF!</definedName>
    <definedName name="Z_D1D48EB6_56FA_4576_8F17_C21D1C4795B2_.wvu.FilterData" localSheetId="0" hidden="1">'Форма 14'!$A$1:$Q$116</definedName>
    <definedName name="Z_D1D48EB6_56FA_4576_8F17_C21D1C4795B2_.wvu.PrintArea" localSheetId="0" hidden="1">'Форма 14'!$A$1:$Q$116</definedName>
    <definedName name="Z_D5B6FE48_071D_42DE_9771_404B93EED446_.wvu.FilterData" localSheetId="0" hidden="1">'Форма 14'!#REF!</definedName>
    <definedName name="Z_D7F5359B_0948_41D8_B094_327507BD1C4E_.wvu.Cols" localSheetId="0" hidden="1">'Форма 14'!$O:$W</definedName>
    <definedName name="Z_D7F5359B_0948_41D8_B094_327507BD1C4E_.wvu.FilterData" localSheetId="0" hidden="1">'Форма 14'!$A$16:$W$160</definedName>
    <definedName name="Z_D7F5359B_0948_41D8_B094_327507BD1C4E_.wvu.PrintArea" localSheetId="0" hidden="1">'Форма 14'!$A$1:$W$162</definedName>
    <definedName name="Z_D7F5359B_0948_41D8_B094_327507BD1C4E_.wvu.PrintTitles" localSheetId="0" hidden="1">'Форма 14'!$13:$16</definedName>
    <definedName name="Z_DA1A065B_0BE1_4B2F_A035_81A9F6BB1EAE_.wvu.FilterData" localSheetId="0" hidden="1">'Форма 14'!#REF!</definedName>
    <definedName name="Z_DAF1E763_890C_492B_BB36_FD54208191D2_.wvu.FilterData" localSheetId="0" hidden="1">'Форма 14'!$A$1:$Q$116</definedName>
    <definedName name="Z_DE2C6F4E_87D4_4831_939F_C808F72042B0_.wvu.FilterData" localSheetId="0" hidden="1">'Форма 14'!$A$17:$C$116</definedName>
    <definedName name="Z_DE2C6F4E_87D4_4831_939F_C808F72042B0_.wvu.PrintArea" localSheetId="0" hidden="1">'Форма 14'!$A$1:$Q$116</definedName>
    <definedName name="Z_DE2C6F4E_87D4_4831_939F_C808F72042B0_.wvu.PrintTitles" localSheetId="0" hidden="1">'Форма 14'!$13:$16</definedName>
    <definedName name="Z_DFC023DD_4756_45E2_AF03_D38FB3866DA2_.wvu.FilterData" localSheetId="0" hidden="1">'Форма 14'!$A$1:$Q$116</definedName>
    <definedName name="Z_F1207468_D291_4D83_886A_B8BF137A0A4D_.wvu.FilterData" localSheetId="0" hidden="1">'Форма 14'!#REF!</definedName>
    <definedName name="Z_F2AB70BF_E25F_4E2D_BC87_BDE8B23731AA_.wvu.FilterData" localSheetId="0" hidden="1">'Форма 14'!#REF!</definedName>
    <definedName name="Z_F7502582_2EEE_40D6_ABF0_46057117DE74_.wvu.FilterData" localSheetId="0" hidden="1">'Форма 14'!#REF!</definedName>
    <definedName name="Z_F7502582_2EEE_40D6_ABF0_46057117DE74_.wvu.PrintArea" localSheetId="0" hidden="1">'Форма 14'!$A$1:$C$116</definedName>
    <definedName name="Z_FA0F3C44_8D40_47F3_AE97_AE62B5F9F324_.wvu.FilterData" localSheetId="0" hidden="1">'Форма 14'!#REF!</definedName>
    <definedName name="Z_FA9B7BBB_2ED2_442A_A6B6_85FD49BBB683_.wvu.Cols" localSheetId="0" hidden="1">'Форма 14'!$O:$W</definedName>
    <definedName name="Z_FA9B7BBB_2ED2_442A_A6B6_85FD49BBB683_.wvu.FilterData" localSheetId="0" hidden="1">'Форма 14'!$A$16:$W$160</definedName>
    <definedName name="Z_FA9B7BBB_2ED2_442A_A6B6_85FD49BBB683_.wvu.PrintArea" localSheetId="0" hidden="1">'Форма 14'!$A$1:$W$162</definedName>
    <definedName name="Z_FA9B7BBB_2ED2_442A_A6B6_85FD49BBB683_.wvu.PrintTitles" localSheetId="0" hidden="1">'Форма 14'!$13:$16</definedName>
    <definedName name="детал">'[2]прил. 1.1 СТФ'!$F$1037:$BP$1117</definedName>
    <definedName name="_xlnm.Print_Titles" localSheetId="0">'Форма 14'!$13:$16</definedName>
    <definedName name="_xlnm.Print_Area" localSheetId="0">'Форма 14'!$A$1:$W$162</definedName>
  </definedNames>
  <calcPr calcId="145621"/>
</workbook>
</file>

<file path=xl/calcChain.xml><?xml version="1.0" encoding="utf-8"?>
<calcChain xmlns="http://schemas.openxmlformats.org/spreadsheetml/2006/main">
  <c r="K111" i="1" l="1"/>
  <c r="G111" i="1"/>
  <c r="H111" i="1"/>
  <c r="W111" i="1"/>
  <c r="M111" i="1"/>
  <c r="I111" i="1"/>
  <c r="D111" i="1"/>
  <c r="D17" i="1" s="1"/>
  <c r="S111" i="1"/>
  <c r="V111" i="1"/>
  <c r="U111" i="1"/>
  <c r="T111" i="1"/>
  <c r="R111" i="1"/>
  <c r="Q111" i="1"/>
  <c r="P111" i="1"/>
  <c r="P17" i="1" s="1"/>
  <c r="J111" i="1"/>
  <c r="F111" i="1"/>
  <c r="U18" i="1"/>
  <c r="W18" i="1"/>
  <c r="W17" i="1" s="1"/>
  <c r="M18" i="1"/>
  <c r="M17" i="1" s="1"/>
  <c r="S18" i="1"/>
  <c r="S17" i="1" s="1"/>
  <c r="K18" i="1"/>
  <c r="K17" i="1" s="1"/>
  <c r="I18" i="1"/>
  <c r="H18" i="1"/>
  <c r="G18" i="1"/>
  <c r="G17" i="1" s="1"/>
  <c r="V18" i="1"/>
  <c r="V17" i="1" s="1"/>
  <c r="T18" i="1"/>
  <c r="T17" i="1" s="1"/>
  <c r="R18" i="1"/>
  <c r="Q18" i="1"/>
  <c r="Q17" i="1" s="1"/>
  <c r="P18" i="1"/>
  <c r="J18" i="1"/>
  <c r="J17" i="1" s="1"/>
  <c r="F18" i="1"/>
  <c r="F17" i="1" l="1"/>
  <c r="R17" i="1"/>
  <c r="U17" i="1"/>
  <c r="H17" i="1"/>
  <c r="I17" i="1"/>
</calcChain>
</file>

<file path=xl/sharedStrings.xml><?xml version="1.0" encoding="utf-8"?>
<sst xmlns="http://schemas.openxmlformats.org/spreadsheetml/2006/main" count="964" uniqueCount="363">
  <si>
    <t>Приложение  № 14</t>
  </si>
  <si>
    <t>к приказу Минэнерго России</t>
  </si>
  <si>
    <t>от «__» _____ 2016 г. №___</t>
  </si>
  <si>
    <t>Форма 14. Краткое описание инвестиционной программы. Обоснование необходимости реализации инвестиционных проектов</t>
  </si>
  <si>
    <t>Год раскрытия информации: 2019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</si>
  <si>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</si>
  <si>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</si>
  <si>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</si>
  <si>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</si>
  <si>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</si>
  <si>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</si>
  <si>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</si>
  <si>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</si>
  <si>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</si>
  <si>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</si>
  <si>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</si>
  <si>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МВА</t>
  </si>
  <si>
    <t>км</t>
  </si>
  <si>
    <t>шт</t>
  </si>
  <si>
    <t>Га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</si>
  <si>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</si>
  <si>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</si>
  <si>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</si>
  <si>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</si>
  <si>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</si>
  <si>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</si>
  <si>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</si>
  <si>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</si>
  <si>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</si>
  <si>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</si>
  <si>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</si>
  <si>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</si>
  <si>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</si>
  <si>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</si>
  <si>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</si>
  <si>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16.4.1</t>
  </si>
  <si>
    <t>16.4.2</t>
  </si>
  <si>
    <t>1</t>
  </si>
  <si>
    <t>Чеченская Республика</t>
  </si>
  <si>
    <t>Г</t>
  </si>
  <si>
    <t>нд</t>
  </si>
  <si>
    <t>1.4</t>
  </si>
  <si>
    <t>Прочее новое строительство объектов электросетевого хозяйства, всего, в том числе:</t>
  </si>
  <si>
    <t>Сметный расчет</t>
  </si>
  <si>
    <t>Необходимость обеспечения бесперебойным электроснабжением потребителей в связи с обращениями жителей с.Чечен-Аул на некачественное электроснабжение. Объект введен в эксплуатацию в 2015 году</t>
  </si>
  <si>
    <t>Строительство ВЛ-6 кВ, Ф-3 ПС "Октябрьская"  с.Чечен-Аул  L= 0,5 км  (монтаж опор и подвеска провода)</t>
  </si>
  <si>
    <t>Необходимость исполнения поручения главы Чеченской Республики, протокол № 01-19 от 14.04.15 г. Объект введен в эксплуатацию в 2015 году</t>
  </si>
  <si>
    <t>Строительство ВЛ-6кВ Ф-8 ПС №84 пос.Долинский   L-0,292км  (монтаж опор и подвеска провода)</t>
  </si>
  <si>
    <t>Строительство ВЛ-6кВ Ф-8 ПС №84 пос.Долинский   L-0,618км (монтаж опор и подвеска провода)</t>
  </si>
  <si>
    <t>Строительство ВЛ повысит качество электроснабжения потребителей, появится возможность эффективного и качественного обслуживания данной ВЛ. Объект введен в эксплуатацию в 2015 году</t>
  </si>
  <si>
    <t>Строительство ВЛ-10кВ Ф-2 ПС Энгель-Юрт с.Кади-Юрт  L-2,769 (монтаж опор и подвеска провода)</t>
  </si>
  <si>
    <t>Строительство ВЛ-6кВ Ф-8 ПС 84 с.Радужное   L-0,852км (монтаж опор и подвеска провода)</t>
  </si>
  <si>
    <t>Строительство ВЛ 6 кВ Ф-17 ПС "Ойсунгур" с.Ойсунгур протяжен. 6,5 км. (монтаж опор и подвеска провода)</t>
  </si>
  <si>
    <t>Обеспечение бесперебойным электроснабжением потребителей ЧР, обеспечение подключения новых потребителей, что в свою очередь приведет к увеличению реализации электрической энергии и получению дополнительной выручки  от  реализации электроэнергии.</t>
  </si>
  <si>
    <t>Строительство ВЛ- 6-10 кВ, Ф-14, ПС «№ 84» с монтажом опор и подвеской провода</t>
  </si>
  <si>
    <t>Строительство ВЛ- 6-10 кВ,  Ф-10, ПС «Урус - Мартан -1» с монтажом опор и подвеской провода</t>
  </si>
  <si>
    <t>Строительство ВЛ- 6-10 кВ,  Ф-19  ПС «Гудермес» с монтажом опор и подвеской провода</t>
  </si>
  <si>
    <t>Строительство ВЛ- 6-10 кВ Ф-19 ПС «Ойсунгур» с монтажом опор и подвеской провода</t>
  </si>
  <si>
    <t>Строительство ВЛ- 6-10 кВ, Ф-2, ПС «Ачхой - Мартан» с монтажом опор и подвеской провода</t>
  </si>
  <si>
    <t>Строительство ВЛ- 6-10 кВ, Ф-9, ПС «Ачхой - Мартан» с монтажом опор и подвеской провода</t>
  </si>
  <si>
    <t>Строительство ВЛ- 6-10 кВ,  Ф-2, ПС «Урус - Мартан» с монтажом опор и подвеской провода</t>
  </si>
  <si>
    <t>Строительство ВЛ- 6-10 кВ, Ф-8, ПС «Шелковская» с монтажом опор и подвеской провода</t>
  </si>
  <si>
    <t>Строительство ВЛ-10 кВ, Ф-11, ПС «Красноармейская» с монтажом опор и подвеской провода</t>
  </si>
  <si>
    <t>Строительство ВЛ-10 кВ, Ф-18, ПС «Горец» с монтажом опор и подвеской провода</t>
  </si>
  <si>
    <t>Строительство ВЛ- 6-10 кВ, Ф-4, ПС "Шатой" с монтажом опор и подвеской провода</t>
  </si>
  <si>
    <t>Строительство ВЛ- 6-10 кВ, Ф-1, ПС «Итум-Кали» с монтажом опор и подвеской провода</t>
  </si>
  <si>
    <t>Необходимость обеспечения бесперебойным электроснабжением потребителей в связи с обращениями жителей с.Майртуп на некачественное электроснабжение. Объект введен в эксплуатацию в 2015 году</t>
  </si>
  <si>
    <t>Строительство ВЛ - 0,4 кВ, Ф-8 ПС "Курчалой"  с Майртуп ТП 8-49, L- 0,41 км. (монтаж опор и подвеска провода)</t>
  </si>
  <si>
    <t>Строительство ВЛ-0,4 кВ, Ф-8, ПС "Алхазурово", с. Алхазурово, ул. Бетерсханова ТП 8-7, L- 0,17 км. (монтаж опор и подвеска провода)</t>
  </si>
  <si>
    <t>Необходимость обеспечения бесперебойным электроснабжением потребителей в связи с обращениями жителей с.Чечен-Аул на некачественное электроснабжение.  Объект введен в эксплуатацию в 2015 году</t>
  </si>
  <si>
    <t>Строительство ВЛ - 0,4 кВ, Ф-3 ПС "Октябрьская"  с.Чечен-Аул ТП 3-   пр.1,0 км. (монтаж опор и подвеска провода)</t>
  </si>
  <si>
    <t>Строительство ВЛ-0,4 кВ  Ф-2 ПС Самашки, с.Шаами-Юрт (монтаж опор и подвеска провода)</t>
  </si>
  <si>
    <t>Строительство ВЛ - 0,4 кВ  Ф-8  ПС №84 пос.Долинский ТП 8-18  L- 0,849 км. (монтаж опор и подвеска провода)</t>
  </si>
  <si>
    <t>Строительство ВЛ - 0,4 кВ Ф-8  ПС №84 пос.Долинский  ТП 8-36  L- 0,261 км. (монтаж опор и подвеска провода)</t>
  </si>
  <si>
    <t>Строительство ВЛ - 0,4 кВ Ф-8  ПС №84 пос.Долинский ТП 8-20  L- 0,327 км. (монтаж опор и подвеска провода)</t>
  </si>
  <si>
    <t>Строительство ВЛ - 0,4 кВ Ф-8  ПС №84 пос.Долинский  ТП 8-35    L-1,288 км (монтаж опор и подвеска провода)</t>
  </si>
  <si>
    <t>Строительство ВЛ-0,4кВ Ф-3 ПС Бачи-юрт т с. Центарой ТП 3-49  L- 0,105км (монтаж опор и подвеска провода)</t>
  </si>
  <si>
    <t>Строительство ВЛ-0,4кВ Ф-3 ПС Бачи-юрт т с. Центарой ТП 3-19  L-1,733км (монтаж опор и подвеска провода)</t>
  </si>
  <si>
    <t>Необходимость обеспечения бесперебойным электроснабжением потребителей в связи с обращениями жителей с.Центарой на некачественное электроснабжение. Объект введен в эксплуатацию в 2015 году</t>
  </si>
  <si>
    <t>Строительство ВЛ-0,4кВ Ф-3 ПС Бачи-юрт с.Центарой ТП 3-16  L- 0,12км (монтаж опор и подвеска провода)</t>
  </si>
  <si>
    <t xml:space="preserve">Необходимость обеспечения бесперебойным электроснабжением потребителей в связи с обращениями жителей с.Центарой на некачественное электроснабжение. Объект введен в эксплуатацию в 2015 году </t>
  </si>
  <si>
    <t>Строительство ВЛ-0,4кВ Ф-3 ПС Бачи-юрт с.Центарой ТП 3-11  L-0,463км (монтаж опор и подвеска провода)</t>
  </si>
  <si>
    <t>Строительство ВЛ-0,4кВ Ф-3 ПС Бачи-юрт с.Центарой ТП 3-27  L-0,77км (монтаж опор и подвеска провода)</t>
  </si>
  <si>
    <t>Строительство ВЛ-0,4кВ Ф-3 ПС Бачи-юрт с.Центарой ТП 3-22  L-0,65км (монтаж опор и подвеска провода)</t>
  </si>
  <si>
    <t>Необходимость обеспечения бесперебойным электроснабжением потребителей в связи с обращениями жителей с.Ведучи на некачественное электроснабжение. Объект введен в эксплуатацию в 2015 году</t>
  </si>
  <si>
    <t>Строительство ВЛ - 0,4 кВ  Ф-3 ПС Итум-Кали с.Ведучи  ТП 3-7   L- 0,3 км (монтаж опор и подвеска провода)</t>
  </si>
  <si>
    <t>Необходимость обеспечения бесперебойным электроснабжением потребителей в связи с обращениями жителей с.Радужное на некачественное электроснабжение. Объект введен в эксплуатацию в 2015 году</t>
  </si>
  <si>
    <t>Строительство ВЛ - 0,4 кВ  Ф-8 ПС 84 с.Радужное ТП 8-37   L- 0,3 км (монтаж опор и подвеска провода)</t>
  </si>
  <si>
    <t>Необходимость обеспечения бесперебойным электроснабжением потребителей в связи с обращениями жителей с.Гехи-Чу на некачественное электроснабжение. Объект введен в эксплуатацию в 2015 году</t>
  </si>
  <si>
    <t>Строительство ВЛ - 0,4 кВ Ф-10 ПС Урус-Мартан с.Гехи-Чу ТП 10-65  L- 0,178км (монтаж опор и подвеска провода)</t>
  </si>
  <si>
    <t>Необходимость обеспечения бесперебойным электроснабжением потребителей в связи с обращениями жителей с.Алхан-Юрт на некачественное электроснабжение. Объект введен в эксплуатацию в 2015 году</t>
  </si>
  <si>
    <t>Строительство ВЛ - 0,4 кВ Ф-11 ПС Красноармейская с.Алхан-Юрт ТП 11-27  L- 0,122км (монтаж опор и подвеска провода)</t>
  </si>
  <si>
    <t>Необходимость обеспечения бесперебойным электроснабжением потребителей в связи с обращениями жителей с.Гойты на некачественное электроснабжение. Объект введен в эксплуатацию в 2015 году</t>
  </si>
  <si>
    <t>Строительство ВЛ - 0,4 кВ Ф-19 ПС Горец с.Гойты ТП 19-71  L- 0,343км (монтаж опор и подвеска провода)</t>
  </si>
  <si>
    <t>Необходимость обеспечения бесперебойным электроснабжением потребителей в связи с обращениями жителей г.Шали на некачественное электроснабжение. Объект введен в эксплуатацию в 2015 году</t>
  </si>
  <si>
    <t>Строительство ВЛ - 0,4 кВ, Ф-9 ПС Шали, г.Шали ТП 9-51, L-0,476 км. (монтаж опор и подвеска провода)</t>
  </si>
  <si>
    <t>Необходимость обеспечения бесперебойным электроснабжением потребителей в связи с обращениями жителей с.Новые Атаги на некачественное электроснабжение. Объект введен в эксплуатацию в 2015 году</t>
  </si>
  <si>
    <t>Строительство ВЛ - 0,4 кВ,Ф-3 ПС Цемзавод с.Новые Атаги ТП 3-22 , L-0,243км. (монтаж опор и подвеска провода)</t>
  </si>
  <si>
    <t>Строительство ВЛ повысит качество электроснабжения потребителей, появится возможность эффективного и качественного обслуживания данной ВЛ.Объект введен в эксплуатацию в 2015 году</t>
  </si>
  <si>
    <t>Строительство ВЛ - 0,4 кВ,Ф-3 ПС Цемзавод с.Новые Атаги ТП 3-31 , L- 0,208км. (монтаж опор и подвеска провода)</t>
  </si>
  <si>
    <t>Строительство ВЛ - 0,4 кВ,Ф-18 ПС Горец г.Урус-Мартан ТП 18-45 , L- 0,177км. (монтаж опор и подвеска провода)</t>
  </si>
  <si>
    <t>Строительство ВЛ-0,4кВ Ф-2 ПС Бачи-Юрт с. Бачи-Юрт ТП 2-19  L- 1,826 км (монтаж опор и подвеска провода)</t>
  </si>
  <si>
    <t>Строительство ВЛ-0,4кВ Ф-2 ПС Курчалой с. Гелдаган ТП 2-80  L- 0,11 км (монтаж опор и подвеска провода)</t>
  </si>
  <si>
    <t>Строительство ВЛ - 0,4 кВ  Ф-3 ПС Братская  с. Братское ТП 3-11   L- 1,5 км (монтаж опор и подвеска провода)</t>
  </si>
  <si>
    <t>Строительство ВЛ-0,4 кВ, Ф-2, ПС «Урус - Мартан» с монтажом опор и подвеской провода</t>
  </si>
  <si>
    <t>Строительство ВЛ-0,4 кВ Ф-19 ПС «Ойсунгур» с монтажом опор и подвеской провода</t>
  </si>
  <si>
    <t>Строительство ВЛ-0,4 кВ  Ф-5 ПС "Шали" с монтажом опор и подвеской провода</t>
  </si>
  <si>
    <t>Строительство ВЛ-0,4 кВ, Ф-2, ПС «Ачхой - Мартан» с монтажом опор и подвеской провода</t>
  </si>
  <si>
    <t>Строительство ВЛ-0,4 кВ, Ф-9, ПС «Курчалой» с монтажом опор и подвеской провода</t>
  </si>
  <si>
    <t>Строительство ВЛ-0,4 кВ, Ф-19  ПС «Гудермес» с монтажом опор и подвеской провода</t>
  </si>
  <si>
    <t>Строительство ВЛ-0,4 кВ, Ф-11, ПС «Красноармейская» с монтажом опор и подвеской провода</t>
  </si>
  <si>
    <t>Строительство ВЛ-0,4 кВ, Ф-4, ПС «Самашки» с монтажом опор и подвеской провода</t>
  </si>
  <si>
    <t>Строительство ВЛ-0,4 кВ, Ф-5, ПС «Курчалой» с монтажом опор и подвеской провода</t>
  </si>
  <si>
    <t>Строительство ВЛ-0,4 кВ, Ф-1 ПС "Саясан» с монтажом опор и подвеской провода</t>
  </si>
  <si>
    <t>Строительство ВЛ-0,4 кВ, Ф-7, ПС «Самашки» с монтажом опор и подвеской провода</t>
  </si>
  <si>
    <t>Строительство ВЛ-0,4 кВ, Ф-8, ПС «Шелковская» с монтажом опор и подвеской провода</t>
  </si>
  <si>
    <t>Строительство ВЛ-0,4 кВ, Ф-8, ПС «Ачхой - Мартан» с монтажом опор и подвеской провода</t>
  </si>
  <si>
    <t>Строительство ВЛ-0,4 кВ, Ф-10, ПС «Урус - Мартан -1» с монтажом опор и подвеской провода</t>
  </si>
  <si>
    <t>Строительство ВЛ-0,4 кВ, Ф-8, ПС «Знаменская» с монтажом опор и подвеской провода</t>
  </si>
  <si>
    <t>Строительство ВЛ-0,4 кВ, Ф-2, ПС «Серноводская» с монтажом опор и подвеской провода</t>
  </si>
  <si>
    <t>Строительство ВЛ-0,4 кВ, Ф-5, ПС «Махкеты» с монтажом опор и подвеской провода</t>
  </si>
  <si>
    <t>Строительство ВЛ-0,4 кВ, Ф-4, ПС "Шатой" с монтажом опор и подвеской провода</t>
  </si>
  <si>
    <t>Строительство Ф-3 ПС "Итум-Кали", х. Уми-Чу, ТП 3-  КТП с ТМ -160 кВА - 1 компл.</t>
  </si>
  <si>
    <t xml:space="preserve">Строительство Ф-3  ПС "Октябрьская"  с.Чечен-Аул  ТП 3- КТП с ТМ-160 кВА    </t>
  </si>
  <si>
    <t>Строительство КТПН с ТМ-250кВА Ф-8 ПС №84 пос.Долинский ТП 8-36</t>
  </si>
  <si>
    <t>Строительство КТПН с ТМ-400кВА Ф-8 ПС №84 пос.Долинский ТП 8-18</t>
  </si>
  <si>
    <t>Строительство КТПН с ТМ-400кВА Ф-8 ПС №84 пос.Долинский ТП 8-35</t>
  </si>
  <si>
    <t>Необходимость обеспечения бесперебойным электроснабжением потребителей в связи с обращениями жителей с.Кади-Юрт на некачественное электроснабжение. Объект введен в эксплуатацию в 2015 году</t>
  </si>
  <si>
    <t xml:space="preserve">Строительство ТМ-400кВА Ф-2 ПС Энгель-Юрт с.Кади-Юрт ТП 2-11  </t>
  </si>
  <si>
    <t>Строительство КТП с ТМ 100кВА Ф-9 ПС Шали г.Шали ТП 9-51</t>
  </si>
  <si>
    <t>Необходимость обеспечения бесперебойным электроснабжением потребителей в связи с обращениями жителей с.Гехи на некачественное электроснабжение. Объект введен в эксплуатацию в 2015 году</t>
  </si>
  <si>
    <t>Строительство КТП с ТМ-160 Ф-1 ПС  Урус-Мартан с.Гехи ТП 1-42</t>
  </si>
  <si>
    <t>Строительство КТП с ТМ-160 Ф-8 ПС №84 с. Радужное  ТП 8-37</t>
  </si>
  <si>
    <t>Необходимость обеспечения бесперебойным электроснабжением потребителей в связи с обращениями жителей г.Урус-Мартан на некачественное электроснабжение. Объект введен в эксплуатацию в 2015 году</t>
  </si>
  <si>
    <t>Строительство КТП с ТМ-160 Ф-18 ПС Горец г. Урус-Мартан  ТП 18-45</t>
  </si>
  <si>
    <t>Необходимость обеспечения бесперебойным электроснабжением потребителей в связи с обращениями жителей с.Гелдаган на некачественное электроснабжение. Объект введен в эксплуатацию в 2015 году</t>
  </si>
  <si>
    <t>Строительство КТП с ТМ-160кВА Ф-2 ПС Курчалой с. Гелдаган ТП 2-80</t>
  </si>
  <si>
    <t>Строительство КТП с ТМ-100кВА Ф-2 ПС Курчалой с. Гелдаган ТП 2-83</t>
  </si>
  <si>
    <t xml:space="preserve"> Строительство ТП Ф-2, ПС «Серноводская», Монтаж КТП с ТМ с устройством фундаментов и установкой оборудования для КТП</t>
  </si>
  <si>
    <t xml:space="preserve"> Строительство ТП Ф-4, ПС «Самашки», Монтаж КТП с ТМ с устройством фундаментов и установкой оборудования для КТП</t>
  </si>
  <si>
    <t>Строительство ТП Ф-1 ПС Красноармейская, Монтаж КТП с ТМ с устройством фундаментов и установкой оборудования для КТП</t>
  </si>
  <si>
    <t>Строительство ТП Ф-9, ПС «Курчалой», Монтаж КТП с ТМ с устройством фундаментов и установкой оборудования для КТП</t>
  </si>
  <si>
    <t>Строительство ТП Ф-9, ПС «Ачхой - Мартан», Монтаж КТП с ТМ с устройством фундаментов и установкой оборудования для КТП</t>
  </si>
  <si>
    <t>Строительство ТП Ф-19 ПС «Ойсунгур», Монтаж КТП с ТМ с устройством фундаментов и установкой оборудования для КТП</t>
  </si>
  <si>
    <t>Строительство ТП Ф-19, ПС «Горец», Монтаж КТП с ТМ с устройством фундаментов и установкой оборудования для КТП</t>
  </si>
  <si>
    <t>Строительство ТП Ф-3, ПС «№ 84», Монтаж КТП с ТМ с устройством фундаментов и установкой оборудования для КТП</t>
  </si>
  <si>
    <t>Строительство ТП Ф-8, ПС «Горец», Монтаж КТП с ТМ с устройством фундаментов и установкой оборудования для КТП</t>
  </si>
  <si>
    <t>Строительство ТП Ф-8,ПС «Знаменская», Монтаж КТП с ТМ с устройством фундаментов и установкой оборудования для КТП</t>
  </si>
  <si>
    <t>Строительство ТП Ф-11, ПС «Красноармейская», Монтаж КТП с ТМ с устройством фундаментов и установкой оборудования для КТП</t>
  </si>
  <si>
    <t>Строительство ТП Ф-19  ПС «Гудермес», Монтаж КТП с ТМ с устройством фундаментов и установкой оборудования для КТП</t>
  </si>
  <si>
    <t>Строительство ТП Ф-18, ПС «Горец», Монтаж КТП с ТМ с устройством фундаментов и установкой оборудования для КТП</t>
  </si>
  <si>
    <t>Строительство ТП Ф-3, ПС «Шали», Монтаж КТП с ТМ с устройством фундаментов и установкой оборудования для КТП</t>
  </si>
  <si>
    <t>Строительство ТП Ф-5, ПС "Курчалой", Монтаж КТП с ТМ с устройством фундаментов и установкой оборудования для КТП</t>
  </si>
  <si>
    <t>Строительство ТП Ф-1, ПС «Саясан», Монтаж КТП с ТМ с устройством фундаментов и установкой оборудования для КТП</t>
  </si>
  <si>
    <t>Строительство ТП Ф-8, ПС "Шелковская", Монтаж КТП с ТМ с устройством фундаментов и установкой оборудования для КТП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</si>
  <si>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</si>
  <si>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</si>
  <si>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</si>
  <si>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</si>
  <si>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Спецтехника приобретается для обслуживания районных электрических сетей и подстанции, как для устранения последствии аварии, так и для современного обслуживания сетей для предотвращения аварийных ситуации. Объект введен в эксплуатацию в 2015 году. В соответствии с ст. 309, ст. 310, п. 3 ст. 425, ст. 702  ГК РФ  и правоприменительной практикой, стороны договора (подряда и/или поставки) обязаны исполнять принятые на себя договорные обязательства, в т.ч. обязательства по оплате выполненных работ, оказанных услуг. В связи с тем, что по объекту имеется кредиторская задолженность перед Подрядной организацией и/или организацией Поставщиком, т.е. обязательства со стороны АО «Чеченэнерго» не выполнены в полном объеме, объект включен в инвестиционную программу для погашения кредиторской задолженности с целью выполнения требований законодательства Российской Федерации.</t>
  </si>
  <si>
    <t>Приобретение Автогидроподъемника АГП-20Т на базе ГАЗ-3309-2 ед</t>
  </si>
  <si>
    <t>Приобретение автомобиля ГАЗ-330232-2 ед</t>
  </si>
  <si>
    <t>Приобретение автомобиля ВАЗ -21703-2 ед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</si>
  <si>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деятельности. Объект введен в эксплуатацию в 2015 году. В соответствии с ст. 309, ст. 310, п. 3 ст. 425, ст. 702  ГК РФ  и правоприменительной практикой, стороны договора (подряда и/или поставки) обязаны исполнять принятые на себя договорные обязательства, в т.ч. обязательства по оплате выполненных работ, оказанных услуг. В связи с тем, что по объекту имеется кредиторская задолженность перед Подрядной организацией и/или организацией Поставщиком, т.е. обязательства со стороны АО «Чеченэнерго» не выполнены в полном объеме, объект включен в инвестиционную программу для погашения кредиторской задолженности с целью выполнения требований законодательства Российской Федерации.</t>
  </si>
  <si>
    <t>Приобретение прибора С. А 6415 в кол-ве 2 ед., ПТФ-1 милиомметра цифрового в кол-ве 1 ед.,Комплекта измерительного К-540 в кол-ве 1 ед.,Микроомметра МКИ-200 в кол-ве 2 ед.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</si>
  <si>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деятельности. Объект введен в эксплуатацию в 2016 году. В соответствии с ст. 309, ст. 310, п. 3 ст. 425, ст. 702  ГК РФ  и правоприменительной практикой, стороны договора (подряда и/или поставки) обязаны исполнять принятые на себя договорные обязательства, в т.ч. обязательства по оплате выполненных работ, оказанных услуг. В связи с тем, что по объекту имеется кредиторская задолженность перед Подрядной организацией и/или организацией Поставщиком, т.е. обязательства со стороны АО «Чеченэнерго» не выполнены в полном объеме, объект включен в инвестиционную программу для погашения кредиторской задолженности с целью выполнения требований законодательства Российской Федерации.</t>
  </si>
  <si>
    <t>Приобретение измерительных приборов и лабораторного оборудования (приобретение комплекта трассодефектоискателя Поиск-310-2М в кол-ве 2 ед., прибора для измерения параметров трансформаторов "Коэффициент" в кол-ве 2 ед., цифрового измерителя GEO-416 в кол-ве 2 ед.)</t>
  </si>
  <si>
    <t>Восполнение парка резервных источников снабжения электроэнергией, переданных на территорию Крымского федерального округа в рамках организации электроснабжения социально-значимых объектов. 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деятельности. Объект введен в эксплуатацию в 2016 году.</t>
  </si>
  <si>
    <t>Приобретение резервных источников снабжения электроэнергией  (дизель генератор Magnus в кожухе на шасси ДГУ-30/400КА-1)-2 ед</t>
  </si>
  <si>
    <t>Укрупненный сметный расчет</t>
  </si>
  <si>
    <t>Разработка проектно-сметной документации необходима для дальнейшей реализации мероприятий, обеспечивающих исполнение обязательств АО "Чеченэнерго" по технологическому присоединению энергетических установок ПАО «ОГК-2» (Грозненская ТЭС) к электрическим сетям Общества для обеспечения выдачи мощности Грозненской ТЭС. Затраты на разработку проектно-сметной документации перераспределены между титулами I_Che147 - I_Che162, включенными в проект ИПР с целью исполнения обязательств по обеспечению выдачи мощности Грозненской ТЭС (договор от 28.02.2018 №155/2018)</t>
  </si>
  <si>
    <t>Проектно-изыскательские работы в рамках осуществления технологического присоединения энергетических установок ПАО «ОГК-2» (Грозненская ТЭС) к электрическим сетям АО «Чеченэнерго» для обеспечения выдачи мощности Грозненской ТЭС</t>
  </si>
  <si>
    <t>Сводный сметный расчет</t>
  </si>
  <si>
    <t>Исполнение Приказа № 208 от 30.05.2013 г. Мероприятия по завершению строительства ПАЗ включены в План развития группы МРСК "Северного Кавказа" и утверждены решением Совета директоров ПАО "Россети" от 30.07.2017 №270. Обеспечение текущей деятельности в сфере электроэнергетики, хозяйственное обеспечение деятельности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</si>
  <si>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</si>
  <si>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Расчет прогнозной стоимости</t>
  </si>
  <si>
    <t>Исполнение Федерального закона от 29.12.2014 № 466-ФЗ, предусматривающего продление особых условий функционирования оптового рынка электрической энергии (мощности) на территории Северо-Кавказского федерального округа, а также исполнение протокольных решений совещания по тарифному регулированию и установления единых (котловых) тарифов на услуги по передаче электрической энергии по региональным сетям Чеченской Республики.</t>
  </si>
  <si>
    <t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t>
  </si>
  <si>
    <t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t>
  </si>
  <si>
    <t xml:space="preserve">В соответствии с разделом 6.11. Приказа Минэнерго РФ от 19.06.2003 N 229 "Об утверждении Правил технической эксплуатации электрических станций и сетей Российской Федерации" диспетчерские управления, энергосистемы, электростанции, электрические и тепловые сети, электрические подстанции должны быть оснащены средствами СДТУ. Эксплуатация СДТУ должна обеспечивать постоянное их функционирование и готовность к действию при установленном качестве передачи информации в нормальных и аварийных режимах энергосистем.  </t>
  </si>
  <si>
    <t>Обеспечение управленческой деятельности АО «Чеченэнерго» и взаимодействия с ФОИВ (в т.ч. Минэнерго России) и ПАО "Россети"</t>
  </si>
  <si>
    <t>В соответствии с нормативом комплектования транспортными средствами (приказ АО «Чеченэнерго» от 03.08.2017 г № 439), для бесперебойного обслуживания объектов электросетевого комплекса на территории Чеченской Республики необходимо доведение до нормативных показателей и доукомплектование спецтехникой АО «Чеченэнерго». Мероприятия по доукомплектованию спецтехникой включены в План развития группы МРСК "Северного Кавказа" и утверждены решением Совета директоров ПАО "Россети" от 30.07.2017 №270. Объект введен в эксплуатацию в 2017 году. В соответствии с ст. 309, ст. 310, п. 3 ст. 425, ст. 702  ГК РФ  и правоприменительной практикой, стороны договора (подряда и/или поставки) обязаны исполнять принятые на себя договорные обязательства, в т.ч. обязательства по оплате выполненных работ, оказанных услуг. В связи с тем, что по объекту имеется кредиторская задолженность перед Подрядной организацией и/или организацией Поставщиком, т.е. обязательства со стороны АО «Чеченэнерго» не выполнены в полном объеме, объект включен в инвестиционную программу для погашения кредиторской задолженности с целью выполнения требований законодательства Российской Федерации.</t>
  </si>
  <si>
    <t>Приобретение полноприводного автомобиля с двухрядной кабиной и бортовым кузовом-20 ед.</t>
  </si>
  <si>
    <t>Приобретение полноприводного фургона с двухрядной кабиной-20 ед.</t>
  </si>
  <si>
    <t>Приобретение фургона с двухрядной кабиной-3 ед.</t>
  </si>
  <si>
    <t>Приобретение микроавтобуса пассажирского-5 ед.</t>
  </si>
  <si>
    <t>В соответствии с нормативом комплектования транспортными средствами (приказ АО «Чеченэнерго» от 03.08.2017 г № 439), для бесперебойного обслуживания объектов электросетевого комплекса на территории Чеченской Республики необходимо доведение до нормативных показателей и доукомплектование спецтехникой АО «Чеченэнерго». Мероприятия по доукомплектованию спецтехникой включены в План развития группы МРСК "Северного Кавказа" и утверждены решением Совета директоров ПАО "Россети" от 30.07.2017 №270.</t>
  </si>
  <si>
    <t>Приобретение крана стрелового автомобильного 50т-1 ед.</t>
  </si>
  <si>
    <t>Приобретение крана стрелового автомобильного 25т-2 ед.</t>
  </si>
  <si>
    <t>Приобретение автомобиля с буро-крановой установкой-4 ед.</t>
  </si>
  <si>
    <t>Приобретение цепного траншейного экскаватора-2 ед.</t>
  </si>
  <si>
    <t>Приобретение бурильной машины-4 ед.</t>
  </si>
  <si>
    <t>Приобретение гусеничной бурильно-крановой машины-1 ед.</t>
  </si>
  <si>
    <t>Приобретение автогидроподъемника 14 м-2 ед.</t>
  </si>
  <si>
    <t>Приобретение автогидроподъемника 20 м с 2-х рядной кабиной-3 ед.</t>
  </si>
  <si>
    <t>Приобретение автогидроподъемника 20 м-2 ед.</t>
  </si>
  <si>
    <t>Приобретение электротехнической лаборатории 10 кВ на базе ГАЗ-3309-1 ед.</t>
  </si>
  <si>
    <t>Приобретение электротехнической лаборатории 10 кВ на базе ГАЗ-33023-1 ед.</t>
  </si>
  <si>
    <t>Приобретение электротехнической лаборатории 35 кВ на базе ГАЗ-3309-1 ед.</t>
  </si>
  <si>
    <t>Приобретение электротехнической лаборатории 35 кВ на базе ГАЗ-33088-1 ед.</t>
  </si>
  <si>
    <t>Приобретение электротехнической лаборатории ЛВИ на базе ГАЗ-2705-1 ед.</t>
  </si>
  <si>
    <t>Приобретение автомастерской-4 ед.</t>
  </si>
  <si>
    <t>Приобретение траншейного экскаватора-погрузчика-2 ед.</t>
  </si>
  <si>
    <t>Приобретение универсального экскаватора-бульдозера-2 ед.</t>
  </si>
  <si>
    <t>Приобретение бульдозера гусеничного-1 ед.</t>
  </si>
  <si>
    <t>Приобретение передвижного дизельного генератора N=50кВт-1 ед.</t>
  </si>
  <si>
    <t>Приобретение передвижного дизельного компрессора-1 ед.</t>
  </si>
  <si>
    <t>Приобретение автоцистерны 10м3-1 ед.</t>
  </si>
  <si>
    <t>Приобретение опоровоза на шасси КАМАЗ-65224-3971-43-1ед.</t>
  </si>
  <si>
    <t>Приобретение тягача с краново-манипуляторной установкой-1 ед.</t>
  </si>
  <si>
    <t>Приобретение полноприводного бортового автомобиля с краново-манипуляторной установкой-1 ед.</t>
  </si>
  <si>
    <t>Приобретение бортового автомобиля с краново-манипуляторной установкой-1 ед.</t>
  </si>
  <si>
    <t>Приобретение измельчителя-2 ед.</t>
  </si>
  <si>
    <t>Приобретение установки цеолитовой-маслонагревателя-3 ед.</t>
  </si>
  <si>
    <t>Приобретение мобильной установки для регенерации отработанного трансформаторного масла-1 ед.</t>
  </si>
  <si>
    <t>Приобретение легкового автомобиля-1 ед.</t>
  </si>
  <si>
    <t>Приобретение автомобиля с буро-крановой установкой БКМ-317-04 на шасси ГАЗ-33088-1 ед.</t>
  </si>
  <si>
    <t>Приобретение бурильно-крановой машины БМ-308А на шасси ДТ-75ДЕ-РС4-1 ед.</t>
  </si>
  <si>
    <t>Приобретение автогидроподъемника 14 м Чайка-Сервис 2784 BR на шасси ГАЗ-А22R23 -2 ед.</t>
  </si>
  <si>
    <t>Приобретение АГП-18, Чайка-Сервис 27846S на шасси ГАЗ-33098 со сдвоенной 4-х дверной 5-ти местной кабиной-3 ед.</t>
  </si>
  <si>
    <t>G_prj_109108_47885</t>
  </si>
  <si>
    <t>G_prj_109108_49681</t>
  </si>
  <si>
    <t>G_prj_109108_49682</t>
  </si>
  <si>
    <t>F_prj_109108_49456</t>
  </si>
  <si>
    <t>F_prj_109108_49457</t>
  </si>
  <si>
    <t>G_prj_109108_50031</t>
  </si>
  <si>
    <t>F_prj_109108_48127</t>
  </si>
  <si>
    <t>F_prj_109108_48388</t>
  </si>
  <si>
    <t>F_prj_109108_49180</t>
  </si>
  <si>
    <t>F_prj_109108_48389</t>
  </si>
  <si>
    <t>F_prj_109108_48390</t>
  </si>
  <si>
    <t>F_prj_109108_49165</t>
  </si>
  <si>
    <t>F_prj_109108_49166</t>
  </si>
  <si>
    <t>F_prj_109108_48391</t>
  </si>
  <si>
    <t>F_prj_109108_48392</t>
  </si>
  <si>
    <t>F_prj_109108_48393</t>
  </si>
  <si>
    <t>F_prj_109108_48394</t>
  </si>
  <si>
    <t>F_prj_109108_48395</t>
  </si>
  <si>
    <t>G_prj_109108_47901</t>
  </si>
  <si>
    <t>G_prj_109108_47904</t>
  </si>
  <si>
    <t>G_prj_109108_47906</t>
  </si>
  <si>
    <t>F_prj_109108_47914</t>
  </si>
  <si>
    <t>G_prj_109108_49684</t>
  </si>
  <si>
    <t>G_prj_109108_49685</t>
  </si>
  <si>
    <t>G_prj_109108_49686</t>
  </si>
  <si>
    <t>F_prj_109108_49458</t>
  </si>
  <si>
    <t>F_prj_109108_49459</t>
  </si>
  <si>
    <t>F_prj_109108_49460</t>
  </si>
  <si>
    <t>G_prj_109108_47262</t>
  </si>
  <si>
    <t>G_prj_109108_49687</t>
  </si>
  <si>
    <t>G_prj_109108_49688</t>
  </si>
  <si>
    <t>G_prj_109108_49689</t>
  </si>
  <si>
    <t>G_prj_109108_49690</t>
  </si>
  <si>
    <t>G_prj_109108_49691</t>
  </si>
  <si>
    <t>G_prj_109108_49692</t>
  </si>
  <si>
    <t>G_prj_109108_49693</t>
  </si>
  <si>
    <t>G_prj_109108_49694</t>
  </si>
  <si>
    <t>G_prj_109108_49695</t>
  </si>
  <si>
    <t>G_prj_109108_49696</t>
  </si>
  <si>
    <t>F_prj_109108_49461</t>
  </si>
  <si>
    <t>F_prj_109108_49462</t>
  </si>
  <si>
    <t>F_prj_109108_49463</t>
  </si>
  <si>
    <t>F_prj_109108_49464</t>
  </si>
  <si>
    <t>F_prj_109108_49465</t>
  </si>
  <si>
    <t>F_prj_109108_49167</t>
  </si>
  <si>
    <t>F_prj_109108_48398</t>
  </si>
  <si>
    <t>F_prj_109108_49168</t>
  </si>
  <si>
    <t>F_prj_109108_48399</t>
  </si>
  <si>
    <t>F_prj_109108_49169</t>
  </si>
  <si>
    <t>F_prj_109108_49170</t>
  </si>
  <si>
    <t>F_prj_109108_48400</t>
  </si>
  <si>
    <t>F_prj_109108_49171</t>
  </si>
  <si>
    <t>F_prj_109108_48401</t>
  </si>
  <si>
    <t>F_prj_109108_48402</t>
  </si>
  <si>
    <t>F_prj_109108_49172</t>
  </si>
  <si>
    <t>F_prj_109108_48403</t>
  </si>
  <si>
    <t>F_prj_109108_48404</t>
  </si>
  <si>
    <t>F_prj_109108_49173</t>
  </si>
  <si>
    <t>F_prj_109108_48405</t>
  </si>
  <si>
    <t>F_prj_109108_48406</t>
  </si>
  <si>
    <t>F_prj_109108_48407</t>
  </si>
  <si>
    <t>F_prj_109108_48408</t>
  </si>
  <si>
    <t>F_prj_109108_47922</t>
  </si>
  <si>
    <t>F_prj_109108_47925</t>
  </si>
  <si>
    <t>G_prj_109108_49697</t>
  </si>
  <si>
    <t>G_prj_109108_49698</t>
  </si>
  <si>
    <t>G_prj_109108_49699</t>
  </si>
  <si>
    <t>G_prj_109108_49700</t>
  </si>
  <si>
    <t>G_prj_109108_49701</t>
  </si>
  <si>
    <t>G_prj_109108_49702</t>
  </si>
  <si>
    <t>G_prj_109108_49703</t>
  </si>
  <si>
    <t>G_prj_109108_49704</t>
  </si>
  <si>
    <t>G_prj_109108_49705</t>
  </si>
  <si>
    <t>G_prj_109108_49706</t>
  </si>
  <si>
    <t>F_prj_109108_48129</t>
  </si>
  <si>
    <t>F_prj_109108_49174</t>
  </si>
  <si>
    <t>F_prj_109108_48357</t>
  </si>
  <si>
    <t>F_prj_109108_49175</t>
  </si>
  <si>
    <t>F_prj_109108_49176</t>
  </si>
  <si>
    <t>F_prj_109108_48358</t>
  </si>
  <si>
    <t>F_prj_109108_49177</t>
  </si>
  <si>
    <t>F_prj_109108_48359</t>
  </si>
  <si>
    <t>F_prj_109108_49178</t>
  </si>
  <si>
    <t>F_prj_109108_48360</t>
  </si>
  <si>
    <t>F_prj_109108_48361</t>
  </si>
  <si>
    <t>F_prj_109108_49179</t>
  </si>
  <si>
    <t>F_prj_109108_48362</t>
  </si>
  <si>
    <t>F_prj_109108_48363</t>
  </si>
  <si>
    <t>F_prj_109108_48364</t>
  </si>
  <si>
    <t>F_prj_109108_48365</t>
  </si>
  <si>
    <t>F_prj_109108_48366</t>
  </si>
  <si>
    <t>G_Che8</t>
  </si>
  <si>
    <t>G_Che9</t>
  </si>
  <si>
    <t>G_Che10</t>
  </si>
  <si>
    <t>G_Che11</t>
  </si>
  <si>
    <t>G_Che12</t>
  </si>
  <si>
    <t>G_Che13</t>
  </si>
  <si>
    <t>G_Che19</t>
  </si>
  <si>
    <t>F_prj_109108_5385</t>
  </si>
  <si>
    <t>I_Che136</t>
  </si>
  <si>
    <t>I_Che143</t>
  </si>
  <si>
    <t>Модернизация радиосети АО "Чеченэнерго" (приобретение ретранслятора цифрового - 12 ед., комплекта АФУ (антенно фидерное устройство) - 12 ед., АРМ диспетчера - 1 ед., мобильного измерительного комплекса для работы в полевых условиях - 1 ед., сервисного комплекта монтажника - 1 ед.)</t>
  </si>
  <si>
    <t>J_Che233</t>
  </si>
  <si>
    <t>Модернизация системы видео-конференц связи АО "Чеченэнерго" (приобретение системы ВКС- 1 ед.)</t>
  </si>
  <si>
    <t>J_Che234</t>
  </si>
  <si>
    <t>H_Che90</t>
  </si>
  <si>
    <t>H_Che92</t>
  </si>
  <si>
    <t>H_Che93</t>
  </si>
  <si>
    <t>H_Che94</t>
  </si>
  <si>
    <t>H_Che95</t>
  </si>
  <si>
    <t>H_Che96</t>
  </si>
  <si>
    <t>H_Che97</t>
  </si>
  <si>
    <t>H_Che98</t>
  </si>
  <si>
    <t>H_Che99</t>
  </si>
  <si>
    <t>H_Che100</t>
  </si>
  <si>
    <t>H_Che101</t>
  </si>
  <si>
    <t>H_Che102</t>
  </si>
  <si>
    <t>H_Che103</t>
  </si>
  <si>
    <t>H_Che104</t>
  </si>
  <si>
    <t>H_Che105</t>
  </si>
  <si>
    <t>H_Che106</t>
  </si>
  <si>
    <t>H_Che107</t>
  </si>
  <si>
    <t>H_Che108</t>
  </si>
  <si>
    <t>H_Che109</t>
  </si>
  <si>
    <t>H_Che110</t>
  </si>
  <si>
    <t>H_Che111</t>
  </si>
  <si>
    <t>H_Che112</t>
  </si>
  <si>
    <t>H_Che113</t>
  </si>
  <si>
    <t>H_Che114</t>
  </si>
  <si>
    <t>H_Che115</t>
  </si>
  <si>
    <t>H_Che116</t>
  </si>
  <si>
    <t>H_Che117</t>
  </si>
  <si>
    <t>H_Che118</t>
  </si>
  <si>
    <t>H_Che119</t>
  </si>
  <si>
    <t>H_Che120</t>
  </si>
  <si>
    <t>H_Che121</t>
  </si>
  <si>
    <t>H_Che122</t>
  </si>
  <si>
    <t>I_Che138</t>
  </si>
  <si>
    <t>I_Che139</t>
  </si>
  <si>
    <t>I_Che140</t>
  </si>
  <si>
    <t>I_Che141</t>
  </si>
  <si>
    <t>I_Che142</t>
  </si>
  <si>
    <t xml:space="preserve">Инвестиционная программа      АО "Чеченэнерго"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</si>
</sst>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(&quot;р.&quot;* #,##0.00_);_(&quot;р.&quot;* \(#,##0.00\);_(&quot;р.&quot;* &quot;-&quot;??_);_(@_)"/>
    <numFmt numFmtId="165" formatCode="_-* #,##0_$_-;\-* #,##0_$_-;_-* &quot;-&quot;_$_-;_-@_-"/>
    <numFmt numFmtId="166" formatCode="_-* #,##0.00_$_-;\-* #,##0.00_$_-;_-* &quot;-&quot;??_$_-;_-@_-"/>
    <numFmt numFmtId="167" formatCode="&quot;$&quot;#,##0_);[Red]\(&quot;$&quot;#,##0\)"/>
    <numFmt numFmtId="168" formatCode="_-* #,##0.00&quot;$&quot;_-;\-* #,##0.00&quot;$&quot;_-;_-* &quot;-&quot;??&quot;$&quot;_-;_-@_-"/>
    <numFmt numFmtId="169" formatCode="General_)"/>
    <numFmt numFmtId="170" formatCode="0_)"/>
    <numFmt numFmtId="171" formatCode="0.0"/>
    <numFmt numFmtId="172" formatCode="_(* #,##0_);_(* \(#,##0\);_(* &quot;-&quot;_);_(@_)"/>
    <numFmt numFmtId="173" formatCode="_(* #,##0.00_);_(* \(#,##0.00\);_(* &quot;-&quot;??_);_(@_)"/>
    <numFmt numFmtId="174" formatCode="_-* #,##0.00_р_._-;\-* #,##0.00_р_._-;_-* &quot;-&quot;??_р_._-;_-@_-"/>
    <numFmt numFmtId="175" formatCode="#,##0_ ;\-#,##0\ "/>
    <numFmt numFmtId="176" formatCode="_-* #,##0.00\ _р_._-;\-* #,##0.00\ _р_._-;_-* &quot;-&quot;??\ _р_._-;_-@_-"/>
  </numFmts>
  <fonts count="6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1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0" fontId="13" fillId="0" borderId="7">
      <protection locked="0"/>
    </xf>
    <xf numFmtId="0" fontId="15" fillId="0" borderId="0">
      <protection locked="0"/>
    </xf>
    <xf numFmtId="0" fontId="15" fillId="0" borderId="0">
      <protection locked="0"/>
    </xf>
    <xf numFmtId="0" fontId="14" fillId="0" borderId="7">
      <protection locked="0"/>
    </xf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6" fillId="20" borderId="0" applyNumberFormat="0" applyBorder="0" applyAlignment="0" applyProtection="0"/>
    <xf numFmtId="0" fontId="16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26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1" borderId="0" applyNumberFormat="0" applyBorder="0" applyAlignment="0" applyProtection="0"/>
    <xf numFmtId="0" fontId="18" fillId="27" borderId="0" applyNumberFormat="0" applyBorder="0" applyAlignment="0" applyProtection="0"/>
    <xf numFmtId="0" fontId="19" fillId="28" borderId="8" applyNumberFormat="0" applyAlignment="0" applyProtection="0"/>
    <xf numFmtId="0" fontId="20" fillId="22" borderId="9" applyNumberFormat="0" applyAlignment="0" applyProtection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7" fontId="22" fillId="0" borderId="0" applyFont="0" applyFill="0" applyBorder="0" applyAlignment="0" applyProtection="0"/>
    <xf numFmtId="168" fontId="21" fillId="0" borderId="0" applyFont="0" applyFill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24" fillId="23" borderId="0" applyNumberFormat="0" applyBorder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7" fillId="0" borderId="12" applyNumberFormat="0" applyFill="0" applyAlignment="0" applyProtection="0"/>
    <xf numFmtId="0" fontId="27" fillId="0" borderId="0" applyNumberFormat="0" applyFill="0" applyBorder="0" applyAlignment="0" applyProtection="0"/>
    <xf numFmtId="0" fontId="28" fillId="21" borderId="8" applyNumberFormat="0" applyAlignment="0" applyProtection="0"/>
    <xf numFmtId="0" fontId="29" fillId="0" borderId="13" applyNumberFormat="0" applyFill="0" applyAlignment="0" applyProtection="0"/>
    <xf numFmtId="0" fontId="30" fillId="32" borderId="0" applyNumberFormat="0" applyBorder="0" applyAlignment="0" applyProtection="0"/>
    <xf numFmtId="0" fontId="31" fillId="0" borderId="0"/>
    <xf numFmtId="0" fontId="21" fillId="0" borderId="0"/>
    <xf numFmtId="0" fontId="32" fillId="0" borderId="0"/>
    <xf numFmtId="0" fontId="21" fillId="20" borderId="14" applyNumberFormat="0" applyFont="0" applyAlignment="0" applyProtection="0"/>
    <xf numFmtId="0" fontId="33" fillId="28" borderId="15" applyNumberFormat="0" applyAlignment="0" applyProtection="0"/>
    <xf numFmtId="0" fontId="34" fillId="0" borderId="0" applyNumberFormat="0">
      <alignment horizontal="left"/>
    </xf>
    <xf numFmtId="0" fontId="35" fillId="0" borderId="0" applyNumberFormat="0" applyFill="0" applyBorder="0" applyAlignment="0" applyProtection="0"/>
    <xf numFmtId="0" fontId="23" fillId="0" borderId="16" applyNumberFormat="0" applyFill="0" applyAlignment="0" applyProtection="0"/>
    <xf numFmtId="0" fontId="36" fillId="0" borderId="0" applyNumberFormat="0" applyFill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169" fontId="37" fillId="0" borderId="17">
      <protection locked="0"/>
    </xf>
    <xf numFmtId="0" fontId="28" fillId="7" borderId="8" applyNumberFormat="0" applyAlignment="0" applyProtection="0"/>
    <xf numFmtId="0" fontId="28" fillId="7" borderId="8" applyNumberFormat="0" applyAlignment="0" applyProtection="0"/>
    <xf numFmtId="0" fontId="33" fillId="37" borderId="15" applyNumberFormat="0" applyAlignment="0" applyProtection="0"/>
    <xf numFmtId="0" fontId="33" fillId="37" borderId="15" applyNumberFormat="0" applyAlignment="0" applyProtection="0"/>
    <xf numFmtId="0" fontId="38" fillId="37" borderId="8" applyNumberFormat="0" applyAlignment="0" applyProtection="0"/>
    <xf numFmtId="0" fontId="38" fillId="37" borderId="8" applyNumberFormat="0" applyAlignment="0" applyProtection="0"/>
    <xf numFmtId="0" fontId="39" fillId="0" borderId="0" applyBorder="0">
      <alignment horizontal="center" vertical="center" wrapText="1"/>
    </xf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1" fillId="0" borderId="11" applyNumberFormat="0" applyFill="0" applyAlignment="0" applyProtection="0"/>
    <xf numFmtId="0" fontId="41" fillId="0" borderId="11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20" applyBorder="0">
      <alignment horizontal="center" vertical="center" wrapText="1"/>
    </xf>
    <xf numFmtId="169" fontId="44" fillId="38" borderId="17"/>
    <xf numFmtId="4" fontId="45" fillId="39" borderId="1" applyBorder="0">
      <alignment horizontal="right"/>
    </xf>
    <xf numFmtId="0" fontId="23" fillId="0" borderId="21" applyNumberFormat="0" applyFill="0" applyAlignment="0" applyProtection="0"/>
    <xf numFmtId="0" fontId="23" fillId="0" borderId="21" applyNumberFormat="0" applyFill="0" applyAlignment="0" applyProtection="0"/>
    <xf numFmtId="0" fontId="20" fillId="40" borderId="9" applyNumberFormat="0" applyAlignment="0" applyProtection="0"/>
    <xf numFmtId="0" fontId="20" fillId="40" borderId="9" applyNumberFormat="0" applyAlignment="0" applyProtection="0"/>
    <xf numFmtId="0" fontId="46" fillId="0" borderId="0">
      <alignment horizontal="center" vertical="top" wrapText="1"/>
    </xf>
    <xf numFmtId="0" fontId="47" fillId="0" borderId="0">
      <alignment horizontal="center" vertical="center" wrapText="1"/>
    </xf>
    <xf numFmtId="0" fontId="48" fillId="41" borderId="0" applyFill="0">
      <alignment wrapText="1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5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53" fillId="0" borderId="0"/>
    <xf numFmtId="0" fontId="2" fillId="0" borderId="0"/>
    <xf numFmtId="0" fontId="54" fillId="0" borderId="0"/>
    <xf numFmtId="0" fontId="51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53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171" fontId="56" fillId="39" borderId="22" applyNumberFormat="0" applyBorder="0" applyAlignment="0">
      <alignment vertical="center"/>
      <protection locked="0"/>
    </xf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16" fillId="43" borderId="14" applyNumberFormat="0" applyFont="0" applyAlignment="0" applyProtection="0"/>
    <xf numFmtId="0" fontId="16" fillId="43" borderId="14" applyNumberFormat="0" applyFont="0" applyAlignment="0" applyProtection="0"/>
    <xf numFmtId="0" fontId="16" fillId="43" borderId="14" applyNumberFormat="0" applyFont="0" applyAlignment="0" applyProtection="0"/>
    <xf numFmtId="9" fontId="2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9" fillId="0" borderId="13" applyNumberFormat="0" applyFill="0" applyAlignment="0" applyProtection="0"/>
    <xf numFmtId="0" fontId="59" fillId="0" borderId="13" applyNumberFormat="0" applyFill="0" applyAlignment="0" applyProtection="0"/>
    <xf numFmtId="0" fontId="11" fillId="0" borderId="0"/>
    <xf numFmtId="0" fontId="12" fillId="0" borderId="0"/>
    <xf numFmtId="38" fontId="60" fillId="0" borderId="0">
      <alignment vertical="top"/>
    </xf>
    <xf numFmtId="38" fontId="60" fillId="0" borderId="0">
      <alignment vertical="top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49" fontId="48" fillId="0" borderId="0">
      <alignment horizontal="center"/>
    </xf>
    <xf numFmtId="172" fontId="61" fillId="0" borderId="0" applyFont="0" applyFill="0" applyBorder="0" applyAlignment="0" applyProtection="0"/>
    <xf numFmtId="173" fontId="6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5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2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4" fontId="45" fillId="41" borderId="0" applyFont="0" applyBorder="0">
      <alignment horizontal="right"/>
    </xf>
    <xf numFmtId="4" fontId="45" fillId="41" borderId="23" applyBorder="0">
      <alignment horizontal="right"/>
    </xf>
    <xf numFmtId="4" fontId="45" fillId="44" borderId="24" applyBorder="0">
      <alignment horizontal="right"/>
    </xf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164" fontId="14" fillId="0" borderId="0">
      <protection locked="0"/>
    </xf>
  </cellStyleXfs>
  <cellXfs count="85">
    <xf numFmtId="0" fontId="0" fillId="0" borderId="0" xfId="0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textRotation="90" wrapText="1"/>
    </xf>
    <xf numFmtId="0" fontId="7" fillId="0" borderId="2" xfId="4" applyFont="1" applyFill="1" applyBorder="1" applyAlignment="1">
      <alignment horizontal="center" vertical="center" textRotation="90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textRotation="90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49" fontId="8" fillId="0" borderId="1" xfId="2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 wrapText="1"/>
    </xf>
    <xf numFmtId="1" fontId="7" fillId="0" borderId="1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1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31" xfId="2" applyFont="1" applyFill="1" applyBorder="1" applyAlignment="1">
      <alignment horizontal="center" vertical="center" textRotation="90" wrapText="1"/>
    </xf>
    <xf numFmtId="0" fontId="7" fillId="0" borderId="30" xfId="4" applyFont="1" applyFill="1" applyBorder="1" applyAlignment="1">
      <alignment horizontal="center" vertical="center" wrapText="1"/>
    </xf>
    <xf numFmtId="49" fontId="8" fillId="0" borderId="31" xfId="2" applyNumberFormat="1" applyFont="1" applyFill="1" applyBorder="1" applyAlignment="1">
      <alignment horizontal="center" vertical="center"/>
    </xf>
    <xf numFmtId="49" fontId="8" fillId="0" borderId="30" xfId="3" applyNumberFormat="1" applyFont="1" applyFill="1" applyBorder="1" applyAlignment="1">
      <alignment horizontal="center" vertical="center"/>
    </xf>
    <xf numFmtId="2" fontId="7" fillId="0" borderId="31" xfId="0" applyNumberFormat="1" applyFont="1" applyFill="1" applyBorder="1" applyAlignment="1">
      <alignment horizontal="center"/>
    </xf>
    <xf numFmtId="2" fontId="7" fillId="0" borderId="31" xfId="0" applyNumberFormat="1" applyFont="1" applyFill="1" applyBorder="1" applyAlignment="1">
      <alignment horizont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2" fontId="2" fillId="0" borderId="31" xfId="1" applyNumberFormat="1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center" vertical="center" wrapText="1"/>
    </xf>
    <xf numFmtId="2" fontId="2" fillId="0" borderId="33" xfId="0" applyNumberFormat="1" applyFont="1" applyFill="1" applyBorder="1" applyAlignment="1">
      <alignment horizontal="center" vertical="center" wrapText="1"/>
    </xf>
    <xf numFmtId="2" fontId="2" fillId="0" borderId="33" xfId="0" applyNumberFormat="1" applyFont="1" applyFill="1" applyBorder="1" applyAlignment="1">
      <alignment horizontal="center" vertical="center"/>
    </xf>
    <xf numFmtId="1" fontId="2" fillId="0" borderId="33" xfId="0" applyNumberFormat="1" applyFont="1" applyFill="1" applyBorder="1" applyAlignment="1">
      <alignment horizontal="center" vertical="center"/>
    </xf>
    <xf numFmtId="2" fontId="2" fillId="0" borderId="33" xfId="0" applyNumberFormat="1" applyFont="1" applyFill="1" applyBorder="1" applyAlignment="1">
      <alignment horizontal="left" vertical="center" wrapText="1"/>
    </xf>
    <xf numFmtId="2" fontId="2" fillId="0" borderId="33" xfId="1" applyNumberFormat="1" applyFont="1" applyFill="1" applyBorder="1" applyAlignment="1">
      <alignment horizontal="center" vertical="center"/>
    </xf>
    <xf numFmtId="2" fontId="2" fillId="0" borderId="34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7" fillId="0" borderId="23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6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25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27" xfId="4" applyFont="1" applyFill="1" applyBorder="1" applyAlignment="1">
      <alignment horizontal="center" vertical="center" wrapText="1"/>
    </xf>
    <xf numFmtId="0" fontId="7" fillId="0" borderId="28" xfId="4" applyFont="1" applyFill="1" applyBorder="1" applyAlignment="1">
      <alignment horizontal="center" vertical="center" wrapText="1"/>
    </xf>
    <xf numFmtId="0" fontId="7" fillId="0" borderId="29" xfId="4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26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7" fillId="0" borderId="25" xfId="2" applyFont="1" applyFill="1" applyBorder="1" applyAlignment="1">
      <alignment horizontal="center" vertical="center" wrapText="1"/>
    </xf>
    <xf numFmtId="0" fontId="7" fillId="0" borderId="24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31" xfId="2" applyFont="1" applyFill="1" applyBorder="1" applyAlignment="1">
      <alignment horizontal="center" vertical="center" wrapText="1"/>
    </xf>
  </cellXfs>
  <cellStyles count="2161">
    <cellStyle name="_+94 Прил. 24 2006-2010 новое с Соглашением 17.08.07" xfId="5"/>
    <cellStyle name="_+94 Прил. 24 2006-2010 новое с Соглашением 17.08.07_прил.7а" xfId="6"/>
    <cellStyle name="_+94 Прил. 24 2006-2010 новое с Соглашением 17.08.07_прил.7а_1" xfId="7"/>
    <cellStyle name="_+94 Прил. 24 2006-2010 новое с Соглашением 17.08.07_приложение 1.4" xfId="8"/>
    <cellStyle name="_+94 Прил. 24 2006-2010 новое с Соглашением 17.08.07_Филиал" xfId="9"/>
    <cellStyle name="_2010г Приложения 4_1 5 (2) (2)" xfId="10"/>
    <cellStyle name="_2010г Приложения 4_1 5 (2) (2)_4.2" xfId="11"/>
    <cellStyle name="_2010г Приложения 4_1 5 (2) (2)_иа" xfId="12"/>
    <cellStyle name="_2010г Приложения 4_1 5 (2) (2)_прил.7а" xfId="13"/>
    <cellStyle name="_2010г Приложения 4_1 5 (2) (2)_прил.7а_1" xfId="14"/>
    <cellStyle name="_2010г Приложения 4_1 5 (2) (2)_Филиал" xfId="15"/>
    <cellStyle name="_24 с ГЕНЕРАЦИЕЙ 14.02.08" xfId="16"/>
    <cellStyle name="_24 с ГЕНЕРАЦИЕЙ 14.02.08_прил.7а" xfId="17"/>
    <cellStyle name="_24 с ГЕНЕРАЦИЕЙ 14.02.08_прил.7а_1" xfId="18"/>
    <cellStyle name="_24 с ГЕНЕРАЦИЕЙ 14.02.08_приложение 1.4" xfId="19"/>
    <cellStyle name="_24 с ГЕНЕРАЦИЕЙ 14.02.08_Филиал" xfId="20"/>
    <cellStyle name="_Адресная и трехлетняя программа140307" xfId="21"/>
    <cellStyle name="_Анализ незаверш  стр-ва (Прил 1-4)" xfId="22"/>
    <cellStyle name="_Анализ незаверш  стр-ва (Прил 1-4) (2)" xfId="23"/>
    <cellStyle name="_Анализ незаверш  стр-ва (Прил 1-4) (2)_прил.7а" xfId="24"/>
    <cellStyle name="_Анализ незаверш  стр-ва (Прил 1-4) (2)_прил.7а_1" xfId="25"/>
    <cellStyle name="_Анализ незаверш  стр-ва (Прил 1-4) (2)_приложение 1.4" xfId="26"/>
    <cellStyle name="_Анализ незаверш  стр-ва (Прил 1-4) (2)_Филиал" xfId="27"/>
    <cellStyle name="_Анализ незаверш  стр-ва (Прил 1-4)_прил.7а" xfId="28"/>
    <cellStyle name="_Анализ незаверш  стр-ва (Прил 1-4)_прил.7а_1" xfId="29"/>
    <cellStyle name="_Анализ незаверш  стр-ва (Прил 1-4)_приложение 1.4" xfId="30"/>
    <cellStyle name="_Анализ незаверш  стр-ва (Прил 1-4)_Филиал" xfId="31"/>
    <cellStyle name="_БП Владимирэнерго" xfId="32"/>
    <cellStyle name="_БП Владимирэнерго_прил.7а" xfId="33"/>
    <cellStyle name="_БП Владимирэнерго_прил.7а_1" xfId="34"/>
    <cellStyle name="_БП Владимирэнерго_приложение 1.4" xfId="35"/>
    <cellStyle name="_БП Владимирэнерго_Филиал" xfId="36"/>
    <cellStyle name="_БП Владимирэнерго_Филиал_1" xfId="37"/>
    <cellStyle name="_БП ННЭ (с облиг.)" xfId="38"/>
    <cellStyle name="_БП ННЭ (с облиг.)_прил.7а" xfId="39"/>
    <cellStyle name="_БП ННЭ (с облиг.)_прил.7а_1" xfId="40"/>
    <cellStyle name="_БП ННЭ (с облиг.)_приложение 1.4" xfId="41"/>
    <cellStyle name="_БП ННЭ (с облиг.)_Филиал" xfId="42"/>
    <cellStyle name="_БП ННЭ (с облиг.)_Филиал_1" xfId="43"/>
    <cellStyle name="_график c мощностями по Соглашению без НДС Ульянычев версия на 02 03 07" xfId="44"/>
    <cellStyle name="_график c мощностями по Соглашению без НДС Ульянычев версия на 04 03 07 " xfId="45"/>
    <cellStyle name="_График ввода 07-09" xfId="46"/>
    <cellStyle name="_график по Соглашению без НДС Ульянычев версия на 28 02 07" xfId="47"/>
    <cellStyle name="_Для Балаевой 23 05 07" xfId="48"/>
    <cellStyle name="_для ФСТ 2008 версия5" xfId="49"/>
    <cellStyle name="_Долг инв программа ( для РЭКна 2009г )" xfId="50"/>
    <cellStyle name="_Долг инв программа ( для РЭКна 2009г ) (2)" xfId="51"/>
    <cellStyle name="_Инвест программа 2009-1 (2)" xfId="52"/>
    <cellStyle name="_Инвест программа 2009-1 (3)" xfId="53"/>
    <cellStyle name="_Инвестиции (лизинг) для БП 2007" xfId="54"/>
    <cellStyle name="_Инвестиции (лизинг) для БП 2007_прил.7а" xfId="55"/>
    <cellStyle name="_Инвестиции (лизинг) для БП 2007_прил.7а_1" xfId="56"/>
    <cellStyle name="_Инвестиции (лизинг) для БП 2007_приложение 1.4" xfId="57"/>
    <cellStyle name="_Инвестиции (лизинг) для БП 2007_Филиал" xfId="58"/>
    <cellStyle name="_ИПР 2011-2015 СТФ пр1 2" xfId="59"/>
    <cellStyle name="_ИПР_ 2005" xfId="60"/>
    <cellStyle name="_ИПР_ 2005_прил.7а" xfId="61"/>
    <cellStyle name="_ИПР_ 2005_прил.7а_1" xfId="62"/>
    <cellStyle name="_ИПР_ 2005_приложение 1.4" xfId="63"/>
    <cellStyle name="_ИПР_ 2005_Филиал" xfId="64"/>
    <cellStyle name="_ИПР_свод" xfId="65"/>
    <cellStyle name="_ИПР_свод_иа" xfId="66"/>
    <cellStyle name="_ИПР_свод_прил.7а" xfId="67"/>
    <cellStyle name="_ИПР_свод_прил.7а_1" xfId="68"/>
    <cellStyle name="_ИПР_свод_Филиал" xfId="69"/>
    <cellStyle name="_Книга1" xfId="70"/>
    <cellStyle name="_Книга1_прил.7а" xfId="71"/>
    <cellStyle name="_Книга1_прил.7а_1" xfId="72"/>
    <cellStyle name="_Книга1_приложение 1.4" xfId="73"/>
    <cellStyle name="_Книга1_Филиал" xfId="74"/>
    <cellStyle name="_Книга1_Филиал_1" xfId="75"/>
    <cellStyle name="_Книга3" xfId="76"/>
    <cellStyle name="_Копия Приложение 3 1 - Перегруппировка ИПР 2009 - 2011 (2)" xfId="77"/>
    <cellStyle name="_Копия Приложение 3 1 - Перегруппировка ИПР 2009 - 2011 (2)_прил.7а" xfId="78"/>
    <cellStyle name="_Копия Приложение 3 1 - Перегруппировка ИПР 2009 - 2011 (2)_прил.7а_1" xfId="79"/>
    <cellStyle name="_Копия Приложение 3 1 - Перегруппировка ИПР 2009 - 2011 (2)_приложение 1.4" xfId="80"/>
    <cellStyle name="_Копия Приложение 3 1 - Перегруппировка ИПР 2009 - 2011 (2)_Филиал" xfId="81"/>
    <cellStyle name="_Копия Приложения 4 1  к ИПР 3400 23 04 (2)" xfId="82"/>
    <cellStyle name="_Копия Приложения 4 1  к ИПР 3400 23 04 (2)_4.2" xfId="83"/>
    <cellStyle name="_Копия Приложения 4 1  к ИПР 3400 23 04 (2)_иа" xfId="84"/>
    <cellStyle name="_Копия Приложения 4 1  к ИПР 3400 23 04 (2)_прил.7а" xfId="85"/>
    <cellStyle name="_Копия Приложения 4 1  к ИПР 3400 23 04 (2)_прил.7а_1" xfId="86"/>
    <cellStyle name="_Копия Приложения 4 1  к ИПР 3400 23 04 (2)_Филиал" xfId="87"/>
    <cellStyle name="_Коррект. Долг инв программа ( прибыль РЭК)" xfId="88"/>
    <cellStyle name="_КОРРЕКТИРОВКА СОГЛАШЕНИЯ 23.05.07" xfId="89"/>
    <cellStyle name="_Мариэнерго" xfId="90"/>
    <cellStyle name="_Незавершённое строительство" xfId="91"/>
    <cellStyle name="_Незавершённое строительство_прил.7а" xfId="92"/>
    <cellStyle name="_Незавершённое строительство_прил.7а_1" xfId="93"/>
    <cellStyle name="_Незавершённое строительство_приложение 1.4" xfId="94"/>
    <cellStyle name="_Незавершённое строительство_Филиал" xfId="95"/>
    <cellStyle name="_Нижновэнерго" xfId="96"/>
    <cellStyle name="_Нижновэнерго прил.24" xfId="97"/>
    <cellStyle name="_Нижновэнерго прил.24_прил.7а" xfId="98"/>
    <cellStyle name="_Нижновэнерго прил.24_прил.7а_1" xfId="99"/>
    <cellStyle name="_Нижновэнерго прил.24_приложение 1.4" xfId="100"/>
    <cellStyle name="_Нижновэнерго прил.24_Филиал" xfId="101"/>
    <cellStyle name="_Нижновэнерго_прил.7а" xfId="102"/>
    <cellStyle name="_Нижновэнерго_прил.7а_1" xfId="103"/>
    <cellStyle name="_Нижновэнерго_приложение 1.4" xfId="104"/>
    <cellStyle name="_Нижновэнерго_Филиал" xfId="105"/>
    <cellStyle name="_Нижновэнерго24" xfId="106"/>
    <cellStyle name="_Нижновэнерго24_прил.7а" xfId="107"/>
    <cellStyle name="_Нижновэнерго24_прил.7а_1" xfId="108"/>
    <cellStyle name="_Нижновэнерго24_приложение 1.4" xfId="109"/>
    <cellStyle name="_Нижновэнерго24_Филиал" xfId="110"/>
    <cellStyle name="_опл.и выполн.янв. -нояб + декаб.оператив" xfId="111"/>
    <cellStyle name="_опл.и выполн.янв. -нояб + декаб.оператив_прил.7а" xfId="112"/>
    <cellStyle name="_опл.и выполн.янв. -нояб + декаб.оператив_прил.7а_1" xfId="113"/>
    <cellStyle name="_опл.и выполн.янв. -нояб + декаб.оператив_приложение 1.4" xfId="114"/>
    <cellStyle name="_опл.и выполн.янв. -нояб + декаб.оператив_Филиал" xfId="115"/>
    <cellStyle name="_опл.и выполн.янв. -нояб + декаб.оператив_Филиал_1" xfId="116"/>
    <cellStyle name="_отдано в РЭК сводный план ИП 2007 300606" xfId="117"/>
    <cellStyle name="_Отражение источников" xfId="118"/>
    <cellStyle name="_Отражение источников_прил.7а" xfId="119"/>
    <cellStyle name="_Отражение источников_прил.7а_1" xfId="120"/>
    <cellStyle name="_Отражение источников_приложение 1.4" xfId="121"/>
    <cellStyle name="_Отражение источников_Филиал" xfId="122"/>
    <cellStyle name="_Отчёт за 3 квартал 2005_челяб" xfId="123"/>
    <cellStyle name="_Отчёт за 3 квартал 2005_челяб_прил.7а" xfId="124"/>
    <cellStyle name="_Отчёт за 3 квартал 2005_челяб_прил.7а_1" xfId="125"/>
    <cellStyle name="_Отчёт за 3 квартал 2005_челяб_приложение 1.4" xfId="126"/>
    <cellStyle name="_Отчёт за 3 квартал 2005_челяб_Филиал" xfId="127"/>
    <cellStyle name="_Отчет за IIIкв.2005г. ОАО Мариэнерго (печать) в МРСК" xfId="128"/>
    <cellStyle name="_Отчет за IIIкв.2005г. ОАО Мариэнерго (печать) в МРСК_прил.7а" xfId="129"/>
    <cellStyle name="_Отчет за IIIкв.2005г. ОАО Мариэнерго (печать) в МРСК_прил.7а_1" xfId="130"/>
    <cellStyle name="_Отчет за IIIкв.2005г. ОАО Мариэнерго (печать) в МРСК_приложение 1.4" xfId="131"/>
    <cellStyle name="_Отчет за IIIкв.2005г. ОАО Мариэнерго (печать) в МРСК_Филиал" xfId="132"/>
    <cellStyle name="_отчёт ИПР_3кв_мари" xfId="133"/>
    <cellStyle name="_отчёт ИПР_3кв_мари_прил.7а" xfId="134"/>
    <cellStyle name="_отчёт ИПР_3кв_мари_прил.7а_1" xfId="135"/>
    <cellStyle name="_отчёт ИПР_3кв_мари_приложение 1.4" xfId="136"/>
    <cellStyle name="_отчёт ИПР_3кв_мари_Филиал" xfId="137"/>
    <cellStyle name="_Перегруппировка 2009 - 2011" xfId="138"/>
    <cellStyle name="_Перечень по ТП" xfId="139"/>
    <cellStyle name="_Перечень по ТП на 2009 год _4 от 11 01 09 (2)" xfId="140"/>
    <cellStyle name="_Перечень по ТП_дополненный (2)" xfId="141"/>
    <cellStyle name="_Перечень по ТП_прил.7а" xfId="142"/>
    <cellStyle name="_Перечень по ТП_прил.7а_1" xfId="143"/>
    <cellStyle name="_Перечень по ТП_Филиал" xfId="144"/>
    <cellStyle name="_Прил 12 МРСК СК,  Нурэнерго" xfId="145"/>
    <cellStyle name="_Прил4-1_ФинПл5л_06.08.10" xfId="146"/>
    <cellStyle name="_Прил4-1_ФинПл5л_06.08.10_4.2" xfId="147"/>
    <cellStyle name="_Прил4-1_ФинПл5л_06.08.10_иа" xfId="148"/>
    <cellStyle name="_Прил4-1_ФинПл5л_06.08.10_прил.7а" xfId="149"/>
    <cellStyle name="_Прил4-1_ФинПл5л_06.08.10_прил.7а_1" xfId="150"/>
    <cellStyle name="_Прил4-1_ФинПл5л_06.08.10_тэ" xfId="151"/>
    <cellStyle name="_Прил4-1_ФинПл5л_06.08.10_Филиал" xfId="152"/>
    <cellStyle name="_прилож.8, 8а с АДРЕСНОЙ 19.04.07" xfId="153"/>
    <cellStyle name="_прилож.8, 8а с АДРЕСНОЙ 19.04.07_прил.7а" xfId="154"/>
    <cellStyle name="_прилож.8, 8а с АДРЕСНОЙ 19.04.07_прил.7а_1" xfId="155"/>
    <cellStyle name="_прилож.8, 8а с АДРЕСНОЙ 19.04.07_приложение 1.4" xfId="156"/>
    <cellStyle name="_прилож.8, 8а с АДРЕСНОЙ 19.04.07_Филиал" xfId="157"/>
    <cellStyle name="_приложение  1 2007 25.12. 06" xfId="158"/>
    <cellStyle name="_Приложение 18.02.08 минус СКП-ГЕНЕРАЦИЯ" xfId="159"/>
    <cellStyle name="_Приложение 1НОВАЯ" xfId="160"/>
    <cellStyle name="_Приложение 2 Сети 110 и ниже" xfId="161"/>
    <cellStyle name="_Приложение 4_ФП _новый" xfId="162"/>
    <cellStyle name="_Приложение 4_ФП _новый_ННЭ" xfId="163"/>
    <cellStyle name="_Приложение 4_ФП _новый_прил.7а" xfId="164"/>
    <cellStyle name="_Приложение 4_ФП _новый_прил.7а_1" xfId="165"/>
    <cellStyle name="_Приложение 4_ФП _новый_рэ" xfId="166"/>
    <cellStyle name="_Приложение 4_ФП _новый_Филиал" xfId="167"/>
    <cellStyle name="_Приложения 4_1 5 (2010)" xfId="168"/>
    <cellStyle name="_Приложения 4_1 5 (2010)_4.2" xfId="169"/>
    <cellStyle name="_Приложения 4_1 5 (2010)_иа" xfId="170"/>
    <cellStyle name="_Приложения 4_1 5 (2010)_прил.7а" xfId="171"/>
    <cellStyle name="_Приложения 4_1 5 (2010)_прил.7а_1" xfId="172"/>
    <cellStyle name="_Приложения 4_1 5 (2010)_Филиал" xfId="173"/>
    <cellStyle name="_Приложения 4_1 5 (2010)_Форматы Минпромэнерго(2) с расшифровкой и физ объемами" xfId="174"/>
    <cellStyle name="_Приложения 4_1 5 _формат_Тарасов" xfId="175"/>
    <cellStyle name="_Приложения 4_1 5 _формат_Тарасов_4.2" xfId="176"/>
    <cellStyle name="_Приложения 4_1 5 _формат_Тарасов_прил.7а" xfId="177"/>
    <cellStyle name="_Приложения 4_1 5 _формат_Тарасов_прил.7а_1" xfId="178"/>
    <cellStyle name="_Приложения 4_1 5 _формат_Тарасов_Филиал" xfId="179"/>
    <cellStyle name="_ПриложенияОКСу" xfId="180"/>
    <cellStyle name="_ПриложенияОКСу_прил.7а" xfId="181"/>
    <cellStyle name="_ПриложенияОКСу_прил.7а_1" xfId="182"/>
    <cellStyle name="_ПриложенияОКСу_приложение 1.4" xfId="183"/>
    <cellStyle name="_ПриложенияОКСу_Филиал" xfId="184"/>
    <cellStyle name="_Программа по техприсоединению от 15 01  МРСК" xfId="185"/>
    <cellStyle name="_Реестр по ТП_прил_9" xfId="186"/>
    <cellStyle name="_Рязаньэнерго" xfId="187"/>
    <cellStyle name="_СВОД_2011" xfId="188"/>
    <cellStyle name="_СВОД_2012" xfId="189"/>
    <cellStyle name="_СВОД_2013" xfId="190"/>
    <cellStyle name="_СВОД_2014" xfId="191"/>
    <cellStyle name="_СВОД_2015" xfId="192"/>
    <cellStyle name="_СПРАВКА_анализ испол ИПР в 2006 г" xfId="193"/>
    <cellStyle name="_СПРАВКА_анализ испол ИПР в 2006 г_прил.7а" xfId="194"/>
    <cellStyle name="_СПРАВКА_анализ испол ИПР в 2006 г_прил.7а_1" xfId="195"/>
    <cellStyle name="_СПРАВКА_анализ испол ИПР в 2006 г_приложение 1.4" xfId="196"/>
    <cellStyle name="_СПРАВКА_анализ испол ИПР в 2006 г_Филиал" xfId="197"/>
    <cellStyle name="_СТФ" xfId="198"/>
    <cellStyle name="_Удмуртэнерго" xfId="199"/>
    <cellStyle name="_Филиал" xfId="200"/>
    <cellStyle name="_Филиал_прил.7а" xfId="201"/>
    <cellStyle name="_Филиал_прил.7а_1" xfId="202"/>
    <cellStyle name="_Филиал_Филиал" xfId="203"/>
    <cellStyle name="_Формат Инвестиционной программы на 2009г( сети )." xfId="204"/>
    <cellStyle name="_Формат Инвестиционной программы на 2009г( сети )._прил.7а" xfId="205"/>
    <cellStyle name="_Формат Инвестиционной программы на 2009г( сети )._прил.7а_1" xfId="206"/>
    <cellStyle name="_Формат Инвестиционной программы на 2009г( сети )._приложение 1.4" xfId="207"/>
    <cellStyle name="_Формат Инвестиционной программы на 2009г( сети )._Филиал" xfId="208"/>
    <cellStyle name="_Формат Инвестиционной программы на 2009г.исправл" xfId="209"/>
    <cellStyle name="_Формат Инвестиционной программы на 2009г.исправл_прил.7а" xfId="210"/>
    <cellStyle name="_Формат Инвестиционной программы на 2009г.исправл_прил.7а_1" xfId="211"/>
    <cellStyle name="_Формат Инвестиционной программы на 2009г.исправл_приложение 1.4" xfId="212"/>
    <cellStyle name="_Формат Инвестиционной программы на 2009г.исправл_Филиал" xfId="213"/>
    <cellStyle name="”€ќђќ‘ћ‚›‰" xfId="214"/>
    <cellStyle name="”€љ‘€ђћ‚ђќќ›‰" xfId="215"/>
    <cellStyle name="”ќђќ‘ћ‚›‰" xfId="216"/>
    <cellStyle name="”љ‘ђћ‚ђќќ›‰" xfId="217"/>
    <cellStyle name="„…ќ…†ќ›‰" xfId="218"/>
    <cellStyle name="€’ћѓћ‚›‰" xfId="219"/>
    <cellStyle name="‡ђѓћ‹ћ‚ћљ1" xfId="220"/>
    <cellStyle name="‡ђѓћ‹ћ‚ћљ2" xfId="221"/>
    <cellStyle name="’ћѓћ‚›‰" xfId="222"/>
    <cellStyle name="20% - Акцент1 2" xfId="223"/>
    <cellStyle name="20% - Акцент1 2 2" xfId="224"/>
    <cellStyle name="20% - Акцент1 3" xfId="225"/>
    <cellStyle name="20% - Акцент2 2" xfId="226"/>
    <cellStyle name="20% - Акцент2 2 2" xfId="227"/>
    <cellStyle name="20% - Акцент2 3" xfId="228"/>
    <cellStyle name="20% - Акцент3 2" xfId="229"/>
    <cellStyle name="20% - Акцент3 2 2" xfId="230"/>
    <cellStyle name="20% - Акцент3 3" xfId="231"/>
    <cellStyle name="20% - Акцент4 2" xfId="232"/>
    <cellStyle name="20% - Акцент4 2 2" xfId="233"/>
    <cellStyle name="20% - Акцент4 3" xfId="234"/>
    <cellStyle name="20% - Акцент5 2" xfId="235"/>
    <cellStyle name="20% - Акцент5 2 2" xfId="236"/>
    <cellStyle name="20% - Акцент5 3" xfId="237"/>
    <cellStyle name="20% - Акцент6 2" xfId="238"/>
    <cellStyle name="20% - Акцент6 2 2" xfId="239"/>
    <cellStyle name="20% - Акцент6 3" xfId="240"/>
    <cellStyle name="40% - Акцент1 2" xfId="241"/>
    <cellStyle name="40% - Акцент1 2 2" xfId="242"/>
    <cellStyle name="40% - Акцент1 3" xfId="243"/>
    <cellStyle name="40% - Акцент2 2" xfId="244"/>
    <cellStyle name="40% - Акцент2 2 2" xfId="245"/>
    <cellStyle name="40% - Акцент2 3" xfId="246"/>
    <cellStyle name="40% - Акцент3 2" xfId="247"/>
    <cellStyle name="40% - Акцент3 2 2" xfId="248"/>
    <cellStyle name="40% - Акцент3 3" xfId="249"/>
    <cellStyle name="40% - Акцент4 2" xfId="250"/>
    <cellStyle name="40% - Акцент4 2 2" xfId="251"/>
    <cellStyle name="40% - Акцент4 3" xfId="252"/>
    <cellStyle name="40% - Акцент5 2" xfId="253"/>
    <cellStyle name="40% - Акцент5 2 2" xfId="254"/>
    <cellStyle name="40% - Акцент5 3" xfId="255"/>
    <cellStyle name="40% - Акцент6 2" xfId="256"/>
    <cellStyle name="40% - Акцент6 2 2" xfId="257"/>
    <cellStyle name="40% - Акцент6 3" xfId="258"/>
    <cellStyle name="60% - Акцент1 2" xfId="259"/>
    <cellStyle name="60% - Акцент1 3" xfId="260"/>
    <cellStyle name="60% - Акцент2 2" xfId="261"/>
    <cellStyle name="60% - Акцент2 3" xfId="262"/>
    <cellStyle name="60% - Акцент3 2" xfId="263"/>
    <cellStyle name="60% - Акцент3 3" xfId="264"/>
    <cellStyle name="60% - Акцент4 2" xfId="265"/>
    <cellStyle name="60% - Акцент4 3" xfId="266"/>
    <cellStyle name="60% - Акцент5 2" xfId="267"/>
    <cellStyle name="60% - Акцент5 3" xfId="268"/>
    <cellStyle name="60% - Акцент6 2" xfId="269"/>
    <cellStyle name="60% - Акцент6 3" xfId="270"/>
    <cellStyle name="Accent1" xfId="271"/>
    <cellStyle name="Accent1 - 20%" xfId="272"/>
    <cellStyle name="Accent1 - 40%" xfId="273"/>
    <cellStyle name="Accent1 - 60%" xfId="274"/>
    <cellStyle name="Accent2" xfId="275"/>
    <cellStyle name="Accent2 - 20%" xfId="276"/>
    <cellStyle name="Accent2 - 40%" xfId="277"/>
    <cellStyle name="Accent2 - 60%" xfId="278"/>
    <cellStyle name="Accent3" xfId="279"/>
    <cellStyle name="Accent3 - 20%" xfId="280"/>
    <cellStyle name="Accent3 - 40%" xfId="281"/>
    <cellStyle name="Accent3 - 60%" xfId="282"/>
    <cellStyle name="Accent4" xfId="283"/>
    <cellStyle name="Accent4 - 20%" xfId="284"/>
    <cellStyle name="Accent4 - 40%" xfId="285"/>
    <cellStyle name="Accent4 - 60%" xfId="286"/>
    <cellStyle name="Accent5" xfId="287"/>
    <cellStyle name="Accent5 - 20%" xfId="288"/>
    <cellStyle name="Accent5 - 40%" xfId="289"/>
    <cellStyle name="Accent5 - 60%" xfId="290"/>
    <cellStyle name="Accent6" xfId="291"/>
    <cellStyle name="Accent6 - 20%" xfId="292"/>
    <cellStyle name="Accent6 - 40%" xfId="293"/>
    <cellStyle name="Accent6 - 60%" xfId="294"/>
    <cellStyle name="Bad" xfId="295"/>
    <cellStyle name="Calculation" xfId="296"/>
    <cellStyle name="Check Cell" xfId="297"/>
    <cellStyle name="Comma [0]_laroux" xfId="298"/>
    <cellStyle name="Comma_laroux" xfId="299"/>
    <cellStyle name="Currency [0]" xfId="300"/>
    <cellStyle name="Currency_laroux" xfId="301"/>
    <cellStyle name="Emphasis 1" xfId="302"/>
    <cellStyle name="Emphasis 2" xfId="303"/>
    <cellStyle name="Emphasis 3" xfId="304"/>
    <cellStyle name="Good" xfId="305"/>
    <cellStyle name="Heading 1" xfId="306"/>
    <cellStyle name="Heading 2" xfId="307"/>
    <cellStyle name="Heading 3" xfId="308"/>
    <cellStyle name="Heading 4" xfId="309"/>
    <cellStyle name="Input" xfId="310"/>
    <cellStyle name="Linked Cell" xfId="311"/>
    <cellStyle name="Neutral" xfId="312"/>
    <cellStyle name="Normal 2" xfId="313"/>
    <cellStyle name="Normal_0,85 без вывода" xfId="314"/>
    <cellStyle name="Normal1" xfId="315"/>
    <cellStyle name="Note" xfId="316"/>
    <cellStyle name="Output" xfId="317"/>
    <cellStyle name="Price_Body" xfId="318"/>
    <cellStyle name="Sheet Title" xfId="319"/>
    <cellStyle name="Total" xfId="320"/>
    <cellStyle name="Warning Text" xfId="321"/>
    <cellStyle name="Акцент1 2" xfId="322"/>
    <cellStyle name="Акцент1 3" xfId="323"/>
    <cellStyle name="Акцент2 2" xfId="324"/>
    <cellStyle name="Акцент2 3" xfId="325"/>
    <cellStyle name="Акцент3 2" xfId="326"/>
    <cellStyle name="Акцент3 3" xfId="327"/>
    <cellStyle name="Акцент4 2" xfId="328"/>
    <cellStyle name="Акцент4 3" xfId="329"/>
    <cellStyle name="Акцент5 2" xfId="330"/>
    <cellStyle name="Акцент5 3" xfId="331"/>
    <cellStyle name="Акцент6 2" xfId="332"/>
    <cellStyle name="Акцент6 3" xfId="333"/>
    <cellStyle name="Беззащитный" xfId="334"/>
    <cellStyle name="Ввод  2" xfId="335"/>
    <cellStyle name="Ввод  3" xfId="336"/>
    <cellStyle name="Вывод 2" xfId="337"/>
    <cellStyle name="Вывод 3" xfId="338"/>
    <cellStyle name="Вычисление 2" xfId="339"/>
    <cellStyle name="Вычисление 3" xfId="340"/>
    <cellStyle name="Заголовок" xfId="341"/>
    <cellStyle name="Заголовок 1 2" xfId="342"/>
    <cellStyle name="Заголовок 1 3" xfId="343"/>
    <cellStyle name="Заголовок 2 2" xfId="344"/>
    <cellStyle name="Заголовок 2 3" xfId="345"/>
    <cellStyle name="Заголовок 3 2" xfId="346"/>
    <cellStyle name="Заголовок 3 3" xfId="347"/>
    <cellStyle name="Заголовок 4 2" xfId="348"/>
    <cellStyle name="Заголовок 4 3" xfId="349"/>
    <cellStyle name="ЗаголовокСтолбца" xfId="350"/>
    <cellStyle name="Защитный" xfId="351"/>
    <cellStyle name="Значение" xfId="352"/>
    <cellStyle name="Итог 2" xfId="353"/>
    <cellStyle name="Итог 3" xfId="354"/>
    <cellStyle name="Контрольная ячейка 2" xfId="355"/>
    <cellStyle name="Контрольная ячейка 3" xfId="356"/>
    <cellStyle name="Мой заголовок" xfId="357"/>
    <cellStyle name="Мой заголовок листа" xfId="358"/>
    <cellStyle name="Мои наименования показателей" xfId="359"/>
    <cellStyle name="Название 2" xfId="360"/>
    <cellStyle name="Название 3" xfId="361"/>
    <cellStyle name="Нейтральный 2" xfId="362"/>
    <cellStyle name="Нейтральный 3" xfId="363"/>
    <cellStyle name="Обычный" xfId="0" builtinId="0"/>
    <cellStyle name="Обычный 10" xfId="364"/>
    <cellStyle name="Обычный 10 2" xfId="365"/>
    <cellStyle name="Обычный 10 2 2" xfId="366"/>
    <cellStyle name="Обычный 10 2 2 2" xfId="367"/>
    <cellStyle name="Обычный 10 2 2 2 2" xfId="368"/>
    <cellStyle name="Обычный 10 2 2 3" xfId="369"/>
    <cellStyle name="Обычный 10 2 3" xfId="370"/>
    <cellStyle name="Обычный 10 2 3 2" xfId="371"/>
    <cellStyle name="Обычный 10 2 4" xfId="372"/>
    <cellStyle name="Обычный 10 2 4 2" xfId="373"/>
    <cellStyle name="Обычный 10 2 5" xfId="374"/>
    <cellStyle name="Обычный 10 3" xfId="375"/>
    <cellStyle name="Обычный 10 3 2" xfId="376"/>
    <cellStyle name="Обычный 10 3 2 2" xfId="377"/>
    <cellStyle name="Обычный 10 3 2 2 2" xfId="378"/>
    <cellStyle name="Обычный 10 3 2 3" xfId="379"/>
    <cellStyle name="Обычный 10 3 3" xfId="380"/>
    <cellStyle name="Обычный 10 3 3 2" xfId="381"/>
    <cellStyle name="Обычный 10 3 4" xfId="382"/>
    <cellStyle name="Обычный 10 4" xfId="383"/>
    <cellStyle name="Обычный 10 4 2" xfId="384"/>
    <cellStyle name="Обычный 10 4 2 2" xfId="385"/>
    <cellStyle name="Обычный 10 4 2 2 2" xfId="386"/>
    <cellStyle name="Обычный 10 4 2 3" xfId="387"/>
    <cellStyle name="Обычный 10 4 3" xfId="388"/>
    <cellStyle name="Обычный 10 4 3 2" xfId="389"/>
    <cellStyle name="Обычный 10 4 4" xfId="390"/>
    <cellStyle name="Обычный 10 5" xfId="391"/>
    <cellStyle name="Обычный 10 5 2" xfId="392"/>
    <cellStyle name="Обычный 10 5 2 2" xfId="393"/>
    <cellStyle name="Обычный 10 5 2 2 2" xfId="394"/>
    <cellStyle name="Обычный 10 5 2 3" xfId="395"/>
    <cellStyle name="Обычный 10 5 3" xfId="396"/>
    <cellStyle name="Обычный 10 5 3 2" xfId="397"/>
    <cellStyle name="Обычный 10 5 4" xfId="398"/>
    <cellStyle name="Обычный 10 6" xfId="399"/>
    <cellStyle name="Обычный 10 6 2" xfId="400"/>
    <cellStyle name="Обычный 10 6 2 2" xfId="401"/>
    <cellStyle name="Обычный 10 6 3" xfId="402"/>
    <cellStyle name="Обычный 10 7" xfId="403"/>
    <cellStyle name="Обычный 10 7 2" xfId="404"/>
    <cellStyle name="Обычный 10 8" xfId="405"/>
    <cellStyle name="Обычный 10 8 2" xfId="406"/>
    <cellStyle name="Обычный 10 9" xfId="407"/>
    <cellStyle name="Обычный 108" xfId="408"/>
    <cellStyle name="Обычный 11" xfId="4"/>
    <cellStyle name="Обычный 11 2" xfId="409"/>
    <cellStyle name="Обычный 11 2 2" xfId="410"/>
    <cellStyle name="Обычный 11 2 2 2" xfId="411"/>
    <cellStyle name="Обычный 11 2 2 2 2" xfId="412"/>
    <cellStyle name="Обычный 11 2 2 3" xfId="413"/>
    <cellStyle name="Обычный 11 2 3" xfId="414"/>
    <cellStyle name="Обычный 11 2 3 2" xfId="415"/>
    <cellStyle name="Обычный 11 2 4" xfId="416"/>
    <cellStyle name="Обычный 11 3" xfId="417"/>
    <cellStyle name="Обычный 11 3 2" xfId="418"/>
    <cellStyle name="Обычный 11 3 2 2" xfId="419"/>
    <cellStyle name="Обычный 11 3 2 2 2" xfId="420"/>
    <cellStyle name="Обычный 11 3 2 3" xfId="421"/>
    <cellStyle name="Обычный 11 3 3" xfId="422"/>
    <cellStyle name="Обычный 11 3 3 2" xfId="423"/>
    <cellStyle name="Обычный 11 3 4" xfId="424"/>
    <cellStyle name="Обычный 12" xfId="425"/>
    <cellStyle name="Обычный 12 10" xfId="426"/>
    <cellStyle name="Обычный 12 2" xfId="427"/>
    <cellStyle name="Обычный 12 3" xfId="428"/>
    <cellStyle name="Обычный 12 3 2" xfId="429"/>
    <cellStyle name="Обычный 12 3 2 2" xfId="430"/>
    <cellStyle name="Обычный 12 3 2 2 2" xfId="431"/>
    <cellStyle name="Обычный 12 3 2 3" xfId="432"/>
    <cellStyle name="Обычный 12 3 3" xfId="433"/>
    <cellStyle name="Обычный 12 3 3 2" xfId="434"/>
    <cellStyle name="Обычный 12 3 4" xfId="435"/>
    <cellStyle name="Обычный 12 4" xfId="436"/>
    <cellStyle name="Обычный 12 4 2" xfId="437"/>
    <cellStyle name="Обычный 12 4 2 2" xfId="438"/>
    <cellStyle name="Обычный 12 4 2 2 2" xfId="439"/>
    <cellStyle name="Обычный 12 4 2 3" xfId="440"/>
    <cellStyle name="Обычный 12 4 3" xfId="441"/>
    <cellStyle name="Обычный 12 4 3 2" xfId="442"/>
    <cellStyle name="Обычный 12 4 4" xfId="443"/>
    <cellStyle name="Обычный 12 5" xfId="444"/>
    <cellStyle name="Обычный 12 5 2" xfId="445"/>
    <cellStyle name="Обычный 12 5 2 2" xfId="446"/>
    <cellStyle name="Обычный 12 5 2 2 2" xfId="447"/>
    <cellStyle name="Обычный 12 5 2 3" xfId="448"/>
    <cellStyle name="Обычный 12 5 3" xfId="449"/>
    <cellStyle name="Обычный 12 5 3 2" xfId="450"/>
    <cellStyle name="Обычный 12 5 4" xfId="451"/>
    <cellStyle name="Обычный 12 6" xfId="452"/>
    <cellStyle name="Обычный 12 6 2" xfId="453"/>
    <cellStyle name="Обычный 12 6 2 2" xfId="454"/>
    <cellStyle name="Обычный 12 6 2 2 2" xfId="455"/>
    <cellStyle name="Обычный 12 6 2 3" xfId="456"/>
    <cellStyle name="Обычный 12 6 3" xfId="457"/>
    <cellStyle name="Обычный 12 6 3 2" xfId="458"/>
    <cellStyle name="Обычный 12 6 4" xfId="459"/>
    <cellStyle name="Обычный 12 7" xfId="460"/>
    <cellStyle name="Обычный 12 7 2" xfId="461"/>
    <cellStyle name="Обычный 12 7 2 2" xfId="462"/>
    <cellStyle name="Обычный 12 7 3" xfId="463"/>
    <cellStyle name="Обычный 12 7 4" xfId="464"/>
    <cellStyle name="Обычный 12 8" xfId="465"/>
    <cellStyle name="Обычный 12 8 2" xfId="466"/>
    <cellStyle name="Обычный 12 9" xfId="467"/>
    <cellStyle name="Обычный 13" xfId="468"/>
    <cellStyle name="Обычный 13 2" xfId="469"/>
    <cellStyle name="Обычный 13 2 2" xfId="470"/>
    <cellStyle name="Обычный 13 2 2 2" xfId="471"/>
    <cellStyle name="Обычный 13 2 3" xfId="472"/>
    <cellStyle name="Обычный 13 3" xfId="473"/>
    <cellStyle name="Обычный 13 3 2" xfId="474"/>
    <cellStyle name="Обычный 13 4" xfId="475"/>
    <cellStyle name="Обычный 14" xfId="476"/>
    <cellStyle name="Обычный 14 2" xfId="477"/>
    <cellStyle name="Обычный 14 2 2" xfId="478"/>
    <cellStyle name="Обычный 14 2 2 2" xfId="479"/>
    <cellStyle name="Обычный 14 2 3" xfId="480"/>
    <cellStyle name="Обычный 14 3" xfId="481"/>
    <cellStyle name="Обычный 14 3 2" xfId="482"/>
    <cellStyle name="Обычный 14 4" xfId="483"/>
    <cellStyle name="Обычный 15" xfId="484"/>
    <cellStyle name="Обычный 15 2" xfId="485"/>
    <cellStyle name="Обычный 15 2 2" xfId="486"/>
    <cellStyle name="Обычный 15 2 2 2" xfId="487"/>
    <cellStyle name="Обычный 15 2 3" xfId="488"/>
    <cellStyle name="Обычный 15 3" xfId="489"/>
    <cellStyle name="Обычный 15 3 2" xfId="490"/>
    <cellStyle name="Обычный 15 4" xfId="491"/>
    <cellStyle name="Обычный 16" xfId="492"/>
    <cellStyle name="Обычный 16 2" xfId="493"/>
    <cellStyle name="Обычный 17" xfId="494"/>
    <cellStyle name="Обычный 18" xfId="495"/>
    <cellStyle name="Обычный 18 2" xfId="496"/>
    <cellStyle name="Обычный 18 2 2" xfId="497"/>
    <cellStyle name="Обычный 18 2 2 2" xfId="498"/>
    <cellStyle name="Обычный 18 2 3" xfId="499"/>
    <cellStyle name="Обычный 18 3" xfId="500"/>
    <cellStyle name="Обычный 18 3 2" xfId="501"/>
    <cellStyle name="Обычный 18 4" xfId="502"/>
    <cellStyle name="Обычный 19" xfId="503"/>
    <cellStyle name="Обычный 2" xfId="504"/>
    <cellStyle name="Обычный 2 2" xfId="505"/>
    <cellStyle name="Обычный 2 26 2" xfId="506"/>
    <cellStyle name="Обычный 2 3" xfId="507"/>
    <cellStyle name="Обычный 2 3 2" xfId="508"/>
    <cellStyle name="Обычный 20" xfId="509"/>
    <cellStyle name="Обычный 20 2" xfId="510"/>
    <cellStyle name="Обычный 20 2 2" xfId="511"/>
    <cellStyle name="Обычный 20 3" xfId="512"/>
    <cellStyle name="Обычный 21" xfId="513"/>
    <cellStyle name="Обычный 21 2" xfId="514"/>
    <cellStyle name="Обычный 25 2" xfId="515"/>
    <cellStyle name="Обычный 3" xfId="2"/>
    <cellStyle name="Обычный 3 2" xfId="516"/>
    <cellStyle name="Обычный 3 2 2" xfId="517"/>
    <cellStyle name="Обычный 3 2 2 2" xfId="518"/>
    <cellStyle name="Обычный 3 21" xfId="519"/>
    <cellStyle name="Обычный 3 3" xfId="520"/>
    <cellStyle name="Обычный 3 3 2" xfId="521"/>
    <cellStyle name="Обычный 3 4" xfId="522"/>
    <cellStyle name="Обычный 3 5" xfId="523"/>
    <cellStyle name="Обычный 3 6" xfId="524"/>
    <cellStyle name="Обычный 35" xfId="525"/>
    <cellStyle name="Обычный 4" xfId="526"/>
    <cellStyle name="Обычный 4 2" xfId="527"/>
    <cellStyle name="Обычный 4 2 2" xfId="528"/>
    <cellStyle name="Обычный 4 3" xfId="529"/>
    <cellStyle name="Обычный 4 3 2" xfId="530"/>
    <cellStyle name="Обычный 4 4" xfId="531"/>
    <cellStyle name="Обычный 4 4 2" xfId="532"/>
    <cellStyle name="Обычный 4 4 2 2" xfId="533"/>
    <cellStyle name="Обычный 4 4 2 2 2" xfId="534"/>
    <cellStyle name="Обычный 4 4 2 2 2 2" xfId="535"/>
    <cellStyle name="Обычный 4 4 2 2 3" xfId="536"/>
    <cellStyle name="Обычный 4 4 2 3" xfId="537"/>
    <cellStyle name="Обычный 4 4 2 3 2" xfId="538"/>
    <cellStyle name="Обычный 4 4 2 4" xfId="539"/>
    <cellStyle name="Обычный 4 4 3" xfId="540"/>
    <cellStyle name="Обычный 4 4 3 2" xfId="541"/>
    <cellStyle name="Обычный 4 4 3 2 2" xfId="542"/>
    <cellStyle name="Обычный 4 4 3 3" xfId="543"/>
    <cellStyle name="Обычный 4 4 4" xfId="544"/>
    <cellStyle name="Обычный 4 4 4 2" xfId="545"/>
    <cellStyle name="Обычный 4 4 5" xfId="546"/>
    <cellStyle name="Обычный 4 4 5 2" xfId="547"/>
    <cellStyle name="Обычный 4 4 6" xfId="548"/>
    <cellStyle name="Обычный 4 5" xfId="549"/>
    <cellStyle name="Обычный 4 5 2" xfId="550"/>
    <cellStyle name="Обычный 4 5 2 2" xfId="551"/>
    <cellStyle name="Обычный 4 5 2 2 2" xfId="552"/>
    <cellStyle name="Обычный 4 5 2 3" xfId="553"/>
    <cellStyle name="Обычный 4 5 3" xfId="554"/>
    <cellStyle name="Обычный 4 5 3 2" xfId="555"/>
    <cellStyle name="Обычный 4 5 4" xfId="556"/>
    <cellStyle name="Обычный 4 6" xfId="557"/>
    <cellStyle name="Обычный 4 6 2" xfId="558"/>
    <cellStyle name="Обычный 4 6 2 2" xfId="559"/>
    <cellStyle name="Обычный 4 6 2 2 2" xfId="560"/>
    <cellStyle name="Обычный 4 6 2 3" xfId="561"/>
    <cellStyle name="Обычный 4 6 3" xfId="562"/>
    <cellStyle name="Обычный 4 6 3 2" xfId="563"/>
    <cellStyle name="Обычный 4 6 4" xfId="564"/>
    <cellStyle name="Обычный 4 7" xfId="565"/>
    <cellStyle name="Обычный 5" xfId="566"/>
    <cellStyle name="Обычный 5 2" xfId="567"/>
    <cellStyle name="Обычный 5 2 2" xfId="568"/>
    <cellStyle name="Обычный 5 2 3" xfId="569"/>
    <cellStyle name="Обычный 5 3" xfId="570"/>
    <cellStyle name="Обычный 6" xfId="571"/>
    <cellStyle name="Обычный 6 10" xfId="572"/>
    <cellStyle name="Обычный 6 10 2" xfId="573"/>
    <cellStyle name="Обычный 6 11" xfId="574"/>
    <cellStyle name="Обычный 6 12" xfId="575"/>
    <cellStyle name="Обычный 6 2" xfId="576"/>
    <cellStyle name="Обычный 6 2 10" xfId="577"/>
    <cellStyle name="Обычный 6 2 10 2" xfId="578"/>
    <cellStyle name="Обычный 6 2 10 2 2" xfId="579"/>
    <cellStyle name="Обычный 6 2 10 3" xfId="580"/>
    <cellStyle name="Обычный 6 2 11" xfId="581"/>
    <cellStyle name="Обычный 6 2 11 2" xfId="582"/>
    <cellStyle name="Обычный 6 2 12" xfId="583"/>
    <cellStyle name="Обычный 6 2 12 2" xfId="584"/>
    <cellStyle name="Обычный 6 2 13" xfId="585"/>
    <cellStyle name="Обычный 6 2 2" xfId="586"/>
    <cellStyle name="Обычный 6 2 2 10" xfId="587"/>
    <cellStyle name="Обычный 6 2 2 10 2" xfId="588"/>
    <cellStyle name="Обычный 6 2 2 11" xfId="589"/>
    <cellStyle name="Обычный 6 2 2 12" xfId="590"/>
    <cellStyle name="Обычный 6 2 2 2" xfId="591"/>
    <cellStyle name="Обычный 6 2 2 2 2" xfId="592"/>
    <cellStyle name="Обычный 6 2 2 2 2 2" xfId="593"/>
    <cellStyle name="Обычный 6 2 2 2 2 2 2" xfId="594"/>
    <cellStyle name="Обычный 6 2 2 2 2 2 2 2" xfId="595"/>
    <cellStyle name="Обычный 6 2 2 2 2 2 2 2 2" xfId="596"/>
    <cellStyle name="Обычный 6 2 2 2 2 2 2 2 2 2" xfId="597"/>
    <cellStyle name="Обычный 6 2 2 2 2 2 2 2 3" xfId="598"/>
    <cellStyle name="Обычный 6 2 2 2 2 2 2 3" xfId="599"/>
    <cellStyle name="Обычный 6 2 2 2 2 2 2 3 2" xfId="600"/>
    <cellStyle name="Обычный 6 2 2 2 2 2 2 4" xfId="601"/>
    <cellStyle name="Обычный 6 2 2 2 2 2 2 5" xfId="602"/>
    <cellStyle name="Обычный 6 2 2 2 2 2 3" xfId="603"/>
    <cellStyle name="Обычный 6 2 2 2 2 2 3 2" xfId="604"/>
    <cellStyle name="Обычный 6 2 2 2 2 2 3 2 2" xfId="605"/>
    <cellStyle name="Обычный 6 2 2 2 2 2 3 2 2 2" xfId="606"/>
    <cellStyle name="Обычный 6 2 2 2 2 2 3 2 3" xfId="607"/>
    <cellStyle name="Обычный 6 2 2 2 2 2 3 3" xfId="608"/>
    <cellStyle name="Обычный 6 2 2 2 2 2 3 3 2" xfId="609"/>
    <cellStyle name="Обычный 6 2 2 2 2 2 3 4" xfId="610"/>
    <cellStyle name="Обычный 6 2 2 2 2 2 3 5" xfId="611"/>
    <cellStyle name="Обычный 6 2 2 2 2 2 4" xfId="612"/>
    <cellStyle name="Обычный 6 2 2 2 2 2 4 2" xfId="613"/>
    <cellStyle name="Обычный 6 2 2 2 2 2 4 2 2" xfId="614"/>
    <cellStyle name="Обычный 6 2 2 2 2 2 4 3" xfId="615"/>
    <cellStyle name="Обычный 6 2 2 2 2 2 5" xfId="616"/>
    <cellStyle name="Обычный 6 2 2 2 2 2 5 2" xfId="617"/>
    <cellStyle name="Обычный 6 2 2 2 2 2 6" xfId="618"/>
    <cellStyle name="Обычный 6 2 2 2 2 2 7" xfId="619"/>
    <cellStyle name="Обычный 6 2 2 2 2 3" xfId="620"/>
    <cellStyle name="Обычный 6 2 2 2 2 3 2" xfId="621"/>
    <cellStyle name="Обычный 6 2 2 2 2 3 2 2" xfId="622"/>
    <cellStyle name="Обычный 6 2 2 2 2 3 2 2 2" xfId="623"/>
    <cellStyle name="Обычный 6 2 2 2 2 3 2 3" xfId="624"/>
    <cellStyle name="Обычный 6 2 2 2 2 3 3" xfId="625"/>
    <cellStyle name="Обычный 6 2 2 2 2 3 3 2" xfId="626"/>
    <cellStyle name="Обычный 6 2 2 2 2 3 4" xfId="627"/>
    <cellStyle name="Обычный 6 2 2 2 2 3 5" xfId="628"/>
    <cellStyle name="Обычный 6 2 2 2 2 4" xfId="629"/>
    <cellStyle name="Обычный 6 2 2 2 2 4 2" xfId="630"/>
    <cellStyle name="Обычный 6 2 2 2 2 4 2 2" xfId="631"/>
    <cellStyle name="Обычный 6 2 2 2 2 4 2 2 2" xfId="632"/>
    <cellStyle name="Обычный 6 2 2 2 2 4 2 3" xfId="633"/>
    <cellStyle name="Обычный 6 2 2 2 2 4 3" xfId="634"/>
    <cellStyle name="Обычный 6 2 2 2 2 4 3 2" xfId="635"/>
    <cellStyle name="Обычный 6 2 2 2 2 4 4" xfId="636"/>
    <cellStyle name="Обычный 6 2 2 2 2 4 5" xfId="637"/>
    <cellStyle name="Обычный 6 2 2 2 2 5" xfId="638"/>
    <cellStyle name="Обычный 6 2 2 2 2 5 2" xfId="639"/>
    <cellStyle name="Обычный 6 2 2 2 2 5 2 2" xfId="640"/>
    <cellStyle name="Обычный 6 2 2 2 2 5 3" xfId="641"/>
    <cellStyle name="Обычный 6 2 2 2 2 6" xfId="642"/>
    <cellStyle name="Обычный 6 2 2 2 2 6 2" xfId="643"/>
    <cellStyle name="Обычный 6 2 2 2 2 7" xfId="644"/>
    <cellStyle name="Обычный 6 2 2 2 2 8" xfId="645"/>
    <cellStyle name="Обычный 6 2 2 2 3" xfId="646"/>
    <cellStyle name="Обычный 6 2 2 2 3 2" xfId="647"/>
    <cellStyle name="Обычный 6 2 2 2 3 2 2" xfId="648"/>
    <cellStyle name="Обычный 6 2 2 2 3 2 2 2" xfId="649"/>
    <cellStyle name="Обычный 6 2 2 2 3 2 2 2 2" xfId="650"/>
    <cellStyle name="Обычный 6 2 2 2 3 2 2 3" xfId="651"/>
    <cellStyle name="Обычный 6 2 2 2 3 2 3" xfId="652"/>
    <cellStyle name="Обычный 6 2 2 2 3 2 3 2" xfId="653"/>
    <cellStyle name="Обычный 6 2 2 2 3 2 4" xfId="654"/>
    <cellStyle name="Обычный 6 2 2 2 3 2 5" xfId="655"/>
    <cellStyle name="Обычный 6 2 2 2 3 3" xfId="656"/>
    <cellStyle name="Обычный 6 2 2 2 3 3 2" xfId="657"/>
    <cellStyle name="Обычный 6 2 2 2 3 3 2 2" xfId="658"/>
    <cellStyle name="Обычный 6 2 2 2 3 3 2 2 2" xfId="659"/>
    <cellStyle name="Обычный 6 2 2 2 3 3 2 3" xfId="660"/>
    <cellStyle name="Обычный 6 2 2 2 3 3 3" xfId="661"/>
    <cellStyle name="Обычный 6 2 2 2 3 3 3 2" xfId="662"/>
    <cellStyle name="Обычный 6 2 2 2 3 3 4" xfId="663"/>
    <cellStyle name="Обычный 6 2 2 2 3 3 5" xfId="664"/>
    <cellStyle name="Обычный 6 2 2 2 3 4" xfId="665"/>
    <cellStyle name="Обычный 6 2 2 2 3 4 2" xfId="666"/>
    <cellStyle name="Обычный 6 2 2 2 3 4 2 2" xfId="667"/>
    <cellStyle name="Обычный 6 2 2 2 3 4 3" xfId="668"/>
    <cellStyle name="Обычный 6 2 2 2 3 5" xfId="669"/>
    <cellStyle name="Обычный 6 2 2 2 3 5 2" xfId="670"/>
    <cellStyle name="Обычный 6 2 2 2 3 6" xfId="671"/>
    <cellStyle name="Обычный 6 2 2 2 3 7" xfId="672"/>
    <cellStyle name="Обычный 6 2 2 2 4" xfId="673"/>
    <cellStyle name="Обычный 6 2 2 2 4 2" xfId="674"/>
    <cellStyle name="Обычный 6 2 2 2 4 2 2" xfId="675"/>
    <cellStyle name="Обычный 6 2 2 2 4 2 2 2" xfId="676"/>
    <cellStyle name="Обычный 6 2 2 2 4 2 3" xfId="677"/>
    <cellStyle name="Обычный 6 2 2 2 4 3" xfId="678"/>
    <cellStyle name="Обычный 6 2 2 2 4 3 2" xfId="679"/>
    <cellStyle name="Обычный 6 2 2 2 4 4" xfId="680"/>
    <cellStyle name="Обычный 6 2 2 2 4 5" xfId="681"/>
    <cellStyle name="Обычный 6 2 2 2 5" xfId="682"/>
    <cellStyle name="Обычный 6 2 2 2 5 2" xfId="683"/>
    <cellStyle name="Обычный 6 2 2 2 5 2 2" xfId="684"/>
    <cellStyle name="Обычный 6 2 2 2 5 2 2 2" xfId="685"/>
    <cellStyle name="Обычный 6 2 2 2 5 2 3" xfId="686"/>
    <cellStyle name="Обычный 6 2 2 2 5 3" xfId="687"/>
    <cellStyle name="Обычный 6 2 2 2 5 3 2" xfId="688"/>
    <cellStyle name="Обычный 6 2 2 2 5 4" xfId="689"/>
    <cellStyle name="Обычный 6 2 2 2 5 5" xfId="690"/>
    <cellStyle name="Обычный 6 2 2 2 6" xfId="691"/>
    <cellStyle name="Обычный 6 2 2 2 6 2" xfId="692"/>
    <cellStyle name="Обычный 6 2 2 2 6 2 2" xfId="693"/>
    <cellStyle name="Обычный 6 2 2 2 6 3" xfId="694"/>
    <cellStyle name="Обычный 6 2 2 2 7" xfId="695"/>
    <cellStyle name="Обычный 6 2 2 2 7 2" xfId="696"/>
    <cellStyle name="Обычный 6 2 2 2 8" xfId="697"/>
    <cellStyle name="Обычный 6 2 2 2 9" xfId="698"/>
    <cellStyle name="Обычный 6 2 2 3" xfId="699"/>
    <cellStyle name="Обычный 6 2 2 3 2" xfId="700"/>
    <cellStyle name="Обычный 6 2 2 3 2 2" xfId="701"/>
    <cellStyle name="Обычный 6 2 2 3 2 2 2" xfId="702"/>
    <cellStyle name="Обычный 6 2 2 3 2 2 2 2" xfId="703"/>
    <cellStyle name="Обычный 6 2 2 3 2 2 2 2 2" xfId="704"/>
    <cellStyle name="Обычный 6 2 2 3 2 2 2 3" xfId="705"/>
    <cellStyle name="Обычный 6 2 2 3 2 2 3" xfId="706"/>
    <cellStyle name="Обычный 6 2 2 3 2 2 3 2" xfId="707"/>
    <cellStyle name="Обычный 6 2 2 3 2 2 4" xfId="708"/>
    <cellStyle name="Обычный 6 2 2 3 2 2 5" xfId="709"/>
    <cellStyle name="Обычный 6 2 2 3 2 3" xfId="710"/>
    <cellStyle name="Обычный 6 2 2 3 2 3 2" xfId="711"/>
    <cellStyle name="Обычный 6 2 2 3 2 3 2 2" xfId="712"/>
    <cellStyle name="Обычный 6 2 2 3 2 3 2 2 2" xfId="713"/>
    <cellStyle name="Обычный 6 2 2 3 2 3 2 3" xfId="714"/>
    <cellStyle name="Обычный 6 2 2 3 2 3 3" xfId="715"/>
    <cellStyle name="Обычный 6 2 2 3 2 3 3 2" xfId="716"/>
    <cellStyle name="Обычный 6 2 2 3 2 3 4" xfId="717"/>
    <cellStyle name="Обычный 6 2 2 3 2 3 5" xfId="718"/>
    <cellStyle name="Обычный 6 2 2 3 2 4" xfId="719"/>
    <cellStyle name="Обычный 6 2 2 3 2 4 2" xfId="720"/>
    <cellStyle name="Обычный 6 2 2 3 2 4 2 2" xfId="721"/>
    <cellStyle name="Обычный 6 2 2 3 2 4 3" xfId="722"/>
    <cellStyle name="Обычный 6 2 2 3 2 5" xfId="723"/>
    <cellStyle name="Обычный 6 2 2 3 2 5 2" xfId="724"/>
    <cellStyle name="Обычный 6 2 2 3 2 6" xfId="725"/>
    <cellStyle name="Обычный 6 2 2 3 2 7" xfId="726"/>
    <cellStyle name="Обычный 6 2 2 3 3" xfId="727"/>
    <cellStyle name="Обычный 6 2 2 3 3 2" xfId="728"/>
    <cellStyle name="Обычный 6 2 2 3 3 2 2" xfId="729"/>
    <cellStyle name="Обычный 6 2 2 3 3 2 2 2" xfId="730"/>
    <cellStyle name="Обычный 6 2 2 3 3 2 3" xfId="731"/>
    <cellStyle name="Обычный 6 2 2 3 3 3" xfId="732"/>
    <cellStyle name="Обычный 6 2 2 3 3 3 2" xfId="733"/>
    <cellStyle name="Обычный 6 2 2 3 3 4" xfId="734"/>
    <cellStyle name="Обычный 6 2 2 3 3 5" xfId="735"/>
    <cellStyle name="Обычный 6 2 2 3 4" xfId="736"/>
    <cellStyle name="Обычный 6 2 2 3 4 2" xfId="737"/>
    <cellStyle name="Обычный 6 2 2 3 4 2 2" xfId="738"/>
    <cellStyle name="Обычный 6 2 2 3 4 2 2 2" xfId="739"/>
    <cellStyle name="Обычный 6 2 2 3 4 2 3" xfId="740"/>
    <cellStyle name="Обычный 6 2 2 3 4 3" xfId="741"/>
    <cellStyle name="Обычный 6 2 2 3 4 3 2" xfId="742"/>
    <cellStyle name="Обычный 6 2 2 3 4 4" xfId="743"/>
    <cellStyle name="Обычный 6 2 2 3 4 5" xfId="744"/>
    <cellStyle name="Обычный 6 2 2 3 5" xfId="745"/>
    <cellStyle name="Обычный 6 2 2 3 5 2" xfId="746"/>
    <cellStyle name="Обычный 6 2 2 3 5 2 2" xfId="747"/>
    <cellStyle name="Обычный 6 2 2 3 5 3" xfId="748"/>
    <cellStyle name="Обычный 6 2 2 3 6" xfId="749"/>
    <cellStyle name="Обычный 6 2 2 3 6 2" xfId="750"/>
    <cellStyle name="Обычный 6 2 2 3 7" xfId="751"/>
    <cellStyle name="Обычный 6 2 2 3 8" xfId="752"/>
    <cellStyle name="Обычный 6 2 2 4" xfId="753"/>
    <cellStyle name="Обычный 6 2 2 4 2" xfId="754"/>
    <cellStyle name="Обычный 6 2 2 4 2 2" xfId="755"/>
    <cellStyle name="Обычный 6 2 2 4 2 2 2" xfId="756"/>
    <cellStyle name="Обычный 6 2 2 4 2 2 2 2" xfId="757"/>
    <cellStyle name="Обычный 6 2 2 4 2 2 2 2 2" xfId="758"/>
    <cellStyle name="Обычный 6 2 2 4 2 2 2 3" xfId="759"/>
    <cellStyle name="Обычный 6 2 2 4 2 2 3" xfId="760"/>
    <cellStyle name="Обычный 6 2 2 4 2 2 3 2" xfId="761"/>
    <cellStyle name="Обычный 6 2 2 4 2 2 4" xfId="762"/>
    <cellStyle name="Обычный 6 2 2 4 2 2 5" xfId="763"/>
    <cellStyle name="Обычный 6 2 2 4 2 3" xfId="764"/>
    <cellStyle name="Обычный 6 2 2 4 2 3 2" xfId="765"/>
    <cellStyle name="Обычный 6 2 2 4 2 3 2 2" xfId="766"/>
    <cellStyle name="Обычный 6 2 2 4 2 3 2 2 2" xfId="767"/>
    <cellStyle name="Обычный 6 2 2 4 2 3 2 3" xfId="768"/>
    <cellStyle name="Обычный 6 2 2 4 2 3 3" xfId="769"/>
    <cellStyle name="Обычный 6 2 2 4 2 3 3 2" xfId="770"/>
    <cellStyle name="Обычный 6 2 2 4 2 3 4" xfId="771"/>
    <cellStyle name="Обычный 6 2 2 4 2 3 5" xfId="772"/>
    <cellStyle name="Обычный 6 2 2 4 2 4" xfId="773"/>
    <cellStyle name="Обычный 6 2 2 4 2 4 2" xfId="774"/>
    <cellStyle name="Обычный 6 2 2 4 2 4 2 2" xfId="775"/>
    <cellStyle name="Обычный 6 2 2 4 2 4 3" xfId="776"/>
    <cellStyle name="Обычный 6 2 2 4 2 5" xfId="777"/>
    <cellStyle name="Обычный 6 2 2 4 2 5 2" xfId="778"/>
    <cellStyle name="Обычный 6 2 2 4 2 6" xfId="779"/>
    <cellStyle name="Обычный 6 2 2 4 2 7" xfId="780"/>
    <cellStyle name="Обычный 6 2 2 4 3" xfId="781"/>
    <cellStyle name="Обычный 6 2 2 4 3 2" xfId="782"/>
    <cellStyle name="Обычный 6 2 2 4 3 2 2" xfId="783"/>
    <cellStyle name="Обычный 6 2 2 4 3 2 2 2" xfId="784"/>
    <cellStyle name="Обычный 6 2 2 4 3 2 3" xfId="785"/>
    <cellStyle name="Обычный 6 2 2 4 3 3" xfId="786"/>
    <cellStyle name="Обычный 6 2 2 4 3 3 2" xfId="787"/>
    <cellStyle name="Обычный 6 2 2 4 3 4" xfId="788"/>
    <cellStyle name="Обычный 6 2 2 4 3 5" xfId="789"/>
    <cellStyle name="Обычный 6 2 2 4 4" xfId="790"/>
    <cellStyle name="Обычный 6 2 2 4 4 2" xfId="791"/>
    <cellStyle name="Обычный 6 2 2 4 4 2 2" xfId="792"/>
    <cellStyle name="Обычный 6 2 2 4 4 2 2 2" xfId="793"/>
    <cellStyle name="Обычный 6 2 2 4 4 2 3" xfId="794"/>
    <cellStyle name="Обычный 6 2 2 4 4 3" xfId="795"/>
    <cellStyle name="Обычный 6 2 2 4 4 3 2" xfId="796"/>
    <cellStyle name="Обычный 6 2 2 4 4 4" xfId="797"/>
    <cellStyle name="Обычный 6 2 2 4 4 5" xfId="798"/>
    <cellStyle name="Обычный 6 2 2 4 5" xfId="799"/>
    <cellStyle name="Обычный 6 2 2 4 5 2" xfId="800"/>
    <cellStyle name="Обычный 6 2 2 4 5 2 2" xfId="801"/>
    <cellStyle name="Обычный 6 2 2 4 5 3" xfId="802"/>
    <cellStyle name="Обычный 6 2 2 4 6" xfId="803"/>
    <cellStyle name="Обычный 6 2 2 4 6 2" xfId="804"/>
    <cellStyle name="Обычный 6 2 2 4 7" xfId="805"/>
    <cellStyle name="Обычный 6 2 2 4 8" xfId="806"/>
    <cellStyle name="Обычный 6 2 2 5" xfId="807"/>
    <cellStyle name="Обычный 6 2 2 5 2" xfId="808"/>
    <cellStyle name="Обычный 6 2 2 5 2 2" xfId="809"/>
    <cellStyle name="Обычный 6 2 2 5 2 2 2" xfId="810"/>
    <cellStyle name="Обычный 6 2 2 5 2 2 2 2" xfId="811"/>
    <cellStyle name="Обычный 6 2 2 5 2 2 3" xfId="812"/>
    <cellStyle name="Обычный 6 2 2 5 2 3" xfId="813"/>
    <cellStyle name="Обычный 6 2 2 5 2 3 2" xfId="814"/>
    <cellStyle name="Обычный 6 2 2 5 2 4" xfId="815"/>
    <cellStyle name="Обычный 6 2 2 5 2 5" xfId="816"/>
    <cellStyle name="Обычный 6 2 2 5 3" xfId="817"/>
    <cellStyle name="Обычный 6 2 2 5 3 2" xfId="818"/>
    <cellStyle name="Обычный 6 2 2 5 3 2 2" xfId="819"/>
    <cellStyle name="Обычный 6 2 2 5 3 2 2 2" xfId="820"/>
    <cellStyle name="Обычный 6 2 2 5 3 2 3" xfId="821"/>
    <cellStyle name="Обычный 6 2 2 5 3 3" xfId="822"/>
    <cellStyle name="Обычный 6 2 2 5 3 3 2" xfId="823"/>
    <cellStyle name="Обычный 6 2 2 5 3 4" xfId="824"/>
    <cellStyle name="Обычный 6 2 2 5 3 5" xfId="825"/>
    <cellStyle name="Обычный 6 2 2 5 4" xfId="826"/>
    <cellStyle name="Обычный 6 2 2 5 4 2" xfId="827"/>
    <cellStyle name="Обычный 6 2 2 5 4 2 2" xfId="828"/>
    <cellStyle name="Обычный 6 2 2 5 4 3" xfId="829"/>
    <cellStyle name="Обычный 6 2 2 5 5" xfId="830"/>
    <cellStyle name="Обычный 6 2 2 5 5 2" xfId="831"/>
    <cellStyle name="Обычный 6 2 2 5 6" xfId="832"/>
    <cellStyle name="Обычный 6 2 2 5 7" xfId="833"/>
    <cellStyle name="Обычный 6 2 2 6" xfId="834"/>
    <cellStyle name="Обычный 6 2 2 6 2" xfId="835"/>
    <cellStyle name="Обычный 6 2 2 6 2 2" xfId="836"/>
    <cellStyle name="Обычный 6 2 2 6 2 2 2" xfId="837"/>
    <cellStyle name="Обычный 6 2 2 6 2 3" xfId="838"/>
    <cellStyle name="Обычный 6 2 2 6 3" xfId="839"/>
    <cellStyle name="Обычный 6 2 2 6 3 2" xfId="840"/>
    <cellStyle name="Обычный 6 2 2 6 4" xfId="841"/>
    <cellStyle name="Обычный 6 2 2 6 5" xfId="842"/>
    <cellStyle name="Обычный 6 2 2 7" xfId="843"/>
    <cellStyle name="Обычный 6 2 2 7 2" xfId="844"/>
    <cellStyle name="Обычный 6 2 2 7 2 2" xfId="845"/>
    <cellStyle name="Обычный 6 2 2 7 2 2 2" xfId="846"/>
    <cellStyle name="Обычный 6 2 2 7 2 3" xfId="847"/>
    <cellStyle name="Обычный 6 2 2 7 3" xfId="848"/>
    <cellStyle name="Обычный 6 2 2 7 3 2" xfId="849"/>
    <cellStyle name="Обычный 6 2 2 7 4" xfId="850"/>
    <cellStyle name="Обычный 6 2 2 7 5" xfId="851"/>
    <cellStyle name="Обычный 6 2 2 8" xfId="852"/>
    <cellStyle name="Обычный 6 2 2 8 2" xfId="853"/>
    <cellStyle name="Обычный 6 2 2 8 2 2" xfId="854"/>
    <cellStyle name="Обычный 6 2 2 8 2 2 2" xfId="855"/>
    <cellStyle name="Обычный 6 2 2 8 2 3" xfId="856"/>
    <cellStyle name="Обычный 6 2 2 8 3" xfId="857"/>
    <cellStyle name="Обычный 6 2 2 8 3 2" xfId="858"/>
    <cellStyle name="Обычный 6 2 2 8 4" xfId="859"/>
    <cellStyle name="Обычный 6 2 2 8 5" xfId="860"/>
    <cellStyle name="Обычный 6 2 2 9" xfId="861"/>
    <cellStyle name="Обычный 6 2 2 9 2" xfId="862"/>
    <cellStyle name="Обычный 6 2 2 9 2 2" xfId="863"/>
    <cellStyle name="Обычный 6 2 2 9 3" xfId="864"/>
    <cellStyle name="Обычный 6 2 3" xfId="865"/>
    <cellStyle name="Обычный 6 2 3 10" xfId="866"/>
    <cellStyle name="Обычный 6 2 3 10 2" xfId="867"/>
    <cellStyle name="Обычный 6 2 3 11" xfId="868"/>
    <cellStyle name="Обычный 6 2 3 12" xfId="869"/>
    <cellStyle name="Обычный 6 2 3 2" xfId="870"/>
    <cellStyle name="Обычный 6 2 3 2 2" xfId="871"/>
    <cellStyle name="Обычный 6 2 3 2 2 2" xfId="872"/>
    <cellStyle name="Обычный 6 2 3 2 2 2 2" xfId="873"/>
    <cellStyle name="Обычный 6 2 3 2 2 2 2 2" xfId="874"/>
    <cellStyle name="Обычный 6 2 3 2 2 2 2 2 2" xfId="875"/>
    <cellStyle name="Обычный 6 2 3 2 2 2 2 2 2 2" xfId="876"/>
    <cellStyle name="Обычный 6 2 3 2 2 2 2 2 3" xfId="877"/>
    <cellStyle name="Обычный 6 2 3 2 2 2 2 3" xfId="878"/>
    <cellStyle name="Обычный 6 2 3 2 2 2 2 3 2" xfId="879"/>
    <cellStyle name="Обычный 6 2 3 2 2 2 2 4" xfId="880"/>
    <cellStyle name="Обычный 6 2 3 2 2 2 2 5" xfId="881"/>
    <cellStyle name="Обычный 6 2 3 2 2 2 3" xfId="882"/>
    <cellStyle name="Обычный 6 2 3 2 2 2 3 2" xfId="883"/>
    <cellStyle name="Обычный 6 2 3 2 2 2 3 2 2" xfId="884"/>
    <cellStyle name="Обычный 6 2 3 2 2 2 3 2 2 2" xfId="885"/>
    <cellStyle name="Обычный 6 2 3 2 2 2 3 2 3" xfId="886"/>
    <cellStyle name="Обычный 6 2 3 2 2 2 3 3" xfId="887"/>
    <cellStyle name="Обычный 6 2 3 2 2 2 3 3 2" xfId="888"/>
    <cellStyle name="Обычный 6 2 3 2 2 2 3 4" xfId="889"/>
    <cellStyle name="Обычный 6 2 3 2 2 2 3 5" xfId="890"/>
    <cellStyle name="Обычный 6 2 3 2 2 2 4" xfId="891"/>
    <cellStyle name="Обычный 6 2 3 2 2 2 4 2" xfId="892"/>
    <cellStyle name="Обычный 6 2 3 2 2 2 4 2 2" xfId="893"/>
    <cellStyle name="Обычный 6 2 3 2 2 2 4 3" xfId="894"/>
    <cellStyle name="Обычный 6 2 3 2 2 2 5" xfId="895"/>
    <cellStyle name="Обычный 6 2 3 2 2 2 5 2" xfId="896"/>
    <cellStyle name="Обычный 6 2 3 2 2 2 6" xfId="897"/>
    <cellStyle name="Обычный 6 2 3 2 2 2 7" xfId="898"/>
    <cellStyle name="Обычный 6 2 3 2 2 3" xfId="899"/>
    <cellStyle name="Обычный 6 2 3 2 2 3 2" xfId="900"/>
    <cellStyle name="Обычный 6 2 3 2 2 3 2 2" xfId="901"/>
    <cellStyle name="Обычный 6 2 3 2 2 3 2 2 2" xfId="902"/>
    <cellStyle name="Обычный 6 2 3 2 2 3 2 3" xfId="903"/>
    <cellStyle name="Обычный 6 2 3 2 2 3 3" xfId="904"/>
    <cellStyle name="Обычный 6 2 3 2 2 3 3 2" xfId="905"/>
    <cellStyle name="Обычный 6 2 3 2 2 3 4" xfId="906"/>
    <cellStyle name="Обычный 6 2 3 2 2 3 5" xfId="907"/>
    <cellStyle name="Обычный 6 2 3 2 2 4" xfId="908"/>
    <cellStyle name="Обычный 6 2 3 2 2 4 2" xfId="909"/>
    <cellStyle name="Обычный 6 2 3 2 2 4 2 2" xfId="910"/>
    <cellStyle name="Обычный 6 2 3 2 2 4 2 2 2" xfId="911"/>
    <cellStyle name="Обычный 6 2 3 2 2 4 2 3" xfId="912"/>
    <cellStyle name="Обычный 6 2 3 2 2 4 3" xfId="913"/>
    <cellStyle name="Обычный 6 2 3 2 2 4 3 2" xfId="914"/>
    <cellStyle name="Обычный 6 2 3 2 2 4 4" xfId="915"/>
    <cellStyle name="Обычный 6 2 3 2 2 4 5" xfId="916"/>
    <cellStyle name="Обычный 6 2 3 2 2 5" xfId="917"/>
    <cellStyle name="Обычный 6 2 3 2 2 5 2" xfId="918"/>
    <cellStyle name="Обычный 6 2 3 2 2 5 2 2" xfId="919"/>
    <cellStyle name="Обычный 6 2 3 2 2 5 3" xfId="920"/>
    <cellStyle name="Обычный 6 2 3 2 2 6" xfId="921"/>
    <cellStyle name="Обычный 6 2 3 2 2 6 2" xfId="922"/>
    <cellStyle name="Обычный 6 2 3 2 2 7" xfId="923"/>
    <cellStyle name="Обычный 6 2 3 2 2 8" xfId="924"/>
    <cellStyle name="Обычный 6 2 3 2 3" xfId="925"/>
    <cellStyle name="Обычный 6 2 3 2 3 2" xfId="926"/>
    <cellStyle name="Обычный 6 2 3 2 3 2 2" xfId="927"/>
    <cellStyle name="Обычный 6 2 3 2 3 2 2 2" xfId="928"/>
    <cellStyle name="Обычный 6 2 3 2 3 2 2 2 2" xfId="929"/>
    <cellStyle name="Обычный 6 2 3 2 3 2 2 3" xfId="930"/>
    <cellStyle name="Обычный 6 2 3 2 3 2 3" xfId="931"/>
    <cellStyle name="Обычный 6 2 3 2 3 2 3 2" xfId="932"/>
    <cellStyle name="Обычный 6 2 3 2 3 2 4" xfId="933"/>
    <cellStyle name="Обычный 6 2 3 2 3 2 5" xfId="934"/>
    <cellStyle name="Обычный 6 2 3 2 3 3" xfId="935"/>
    <cellStyle name="Обычный 6 2 3 2 3 3 2" xfId="936"/>
    <cellStyle name="Обычный 6 2 3 2 3 3 2 2" xfId="937"/>
    <cellStyle name="Обычный 6 2 3 2 3 3 2 2 2" xfId="938"/>
    <cellStyle name="Обычный 6 2 3 2 3 3 2 3" xfId="939"/>
    <cellStyle name="Обычный 6 2 3 2 3 3 3" xfId="940"/>
    <cellStyle name="Обычный 6 2 3 2 3 3 3 2" xfId="941"/>
    <cellStyle name="Обычный 6 2 3 2 3 3 4" xfId="942"/>
    <cellStyle name="Обычный 6 2 3 2 3 3 5" xfId="943"/>
    <cellStyle name="Обычный 6 2 3 2 3 4" xfId="944"/>
    <cellStyle name="Обычный 6 2 3 2 3 4 2" xfId="945"/>
    <cellStyle name="Обычный 6 2 3 2 3 4 2 2" xfId="946"/>
    <cellStyle name="Обычный 6 2 3 2 3 4 3" xfId="947"/>
    <cellStyle name="Обычный 6 2 3 2 3 5" xfId="948"/>
    <cellStyle name="Обычный 6 2 3 2 3 5 2" xfId="949"/>
    <cellStyle name="Обычный 6 2 3 2 3 6" xfId="950"/>
    <cellStyle name="Обычный 6 2 3 2 3 7" xfId="951"/>
    <cellStyle name="Обычный 6 2 3 2 4" xfId="952"/>
    <cellStyle name="Обычный 6 2 3 2 4 2" xfId="953"/>
    <cellStyle name="Обычный 6 2 3 2 4 2 2" xfId="954"/>
    <cellStyle name="Обычный 6 2 3 2 4 2 2 2" xfId="955"/>
    <cellStyle name="Обычный 6 2 3 2 4 2 3" xfId="956"/>
    <cellStyle name="Обычный 6 2 3 2 4 3" xfId="957"/>
    <cellStyle name="Обычный 6 2 3 2 4 3 2" xfId="958"/>
    <cellStyle name="Обычный 6 2 3 2 4 4" xfId="959"/>
    <cellStyle name="Обычный 6 2 3 2 4 5" xfId="960"/>
    <cellStyle name="Обычный 6 2 3 2 5" xfId="961"/>
    <cellStyle name="Обычный 6 2 3 2 5 2" xfId="962"/>
    <cellStyle name="Обычный 6 2 3 2 5 2 2" xfId="963"/>
    <cellStyle name="Обычный 6 2 3 2 5 2 2 2" xfId="964"/>
    <cellStyle name="Обычный 6 2 3 2 5 2 3" xfId="965"/>
    <cellStyle name="Обычный 6 2 3 2 5 3" xfId="966"/>
    <cellStyle name="Обычный 6 2 3 2 5 3 2" xfId="967"/>
    <cellStyle name="Обычный 6 2 3 2 5 4" xfId="968"/>
    <cellStyle name="Обычный 6 2 3 2 5 5" xfId="969"/>
    <cellStyle name="Обычный 6 2 3 2 6" xfId="970"/>
    <cellStyle name="Обычный 6 2 3 2 6 2" xfId="971"/>
    <cellStyle name="Обычный 6 2 3 2 6 2 2" xfId="972"/>
    <cellStyle name="Обычный 6 2 3 2 6 3" xfId="973"/>
    <cellStyle name="Обычный 6 2 3 2 7" xfId="974"/>
    <cellStyle name="Обычный 6 2 3 2 7 2" xfId="975"/>
    <cellStyle name="Обычный 6 2 3 2 8" xfId="976"/>
    <cellStyle name="Обычный 6 2 3 2 9" xfId="977"/>
    <cellStyle name="Обычный 6 2 3 3" xfId="978"/>
    <cellStyle name="Обычный 6 2 3 3 2" xfId="979"/>
    <cellStyle name="Обычный 6 2 3 3 2 2" xfId="980"/>
    <cellStyle name="Обычный 6 2 3 3 2 2 2" xfId="981"/>
    <cellStyle name="Обычный 6 2 3 3 2 2 2 2" xfId="982"/>
    <cellStyle name="Обычный 6 2 3 3 2 2 2 2 2" xfId="983"/>
    <cellStyle name="Обычный 6 2 3 3 2 2 2 3" xfId="984"/>
    <cellStyle name="Обычный 6 2 3 3 2 2 3" xfId="985"/>
    <cellStyle name="Обычный 6 2 3 3 2 2 3 2" xfId="986"/>
    <cellStyle name="Обычный 6 2 3 3 2 2 4" xfId="987"/>
    <cellStyle name="Обычный 6 2 3 3 2 2 5" xfId="988"/>
    <cellStyle name="Обычный 6 2 3 3 2 3" xfId="989"/>
    <cellStyle name="Обычный 6 2 3 3 2 3 2" xfId="990"/>
    <cellStyle name="Обычный 6 2 3 3 2 3 2 2" xfId="991"/>
    <cellStyle name="Обычный 6 2 3 3 2 3 2 2 2" xfId="992"/>
    <cellStyle name="Обычный 6 2 3 3 2 3 2 3" xfId="993"/>
    <cellStyle name="Обычный 6 2 3 3 2 3 3" xfId="994"/>
    <cellStyle name="Обычный 6 2 3 3 2 3 3 2" xfId="995"/>
    <cellStyle name="Обычный 6 2 3 3 2 3 4" xfId="996"/>
    <cellStyle name="Обычный 6 2 3 3 2 3 5" xfId="997"/>
    <cellStyle name="Обычный 6 2 3 3 2 4" xfId="998"/>
    <cellStyle name="Обычный 6 2 3 3 2 4 2" xfId="999"/>
    <cellStyle name="Обычный 6 2 3 3 2 4 2 2" xfId="1000"/>
    <cellStyle name="Обычный 6 2 3 3 2 4 3" xfId="1001"/>
    <cellStyle name="Обычный 6 2 3 3 2 5" xfId="1002"/>
    <cellStyle name="Обычный 6 2 3 3 2 5 2" xfId="1003"/>
    <cellStyle name="Обычный 6 2 3 3 2 6" xfId="1004"/>
    <cellStyle name="Обычный 6 2 3 3 2 7" xfId="1005"/>
    <cellStyle name="Обычный 6 2 3 3 3" xfId="1006"/>
    <cellStyle name="Обычный 6 2 3 3 3 2" xfId="1007"/>
    <cellStyle name="Обычный 6 2 3 3 3 2 2" xfId="1008"/>
    <cellStyle name="Обычный 6 2 3 3 3 2 2 2" xfId="1009"/>
    <cellStyle name="Обычный 6 2 3 3 3 2 3" xfId="1010"/>
    <cellStyle name="Обычный 6 2 3 3 3 3" xfId="1011"/>
    <cellStyle name="Обычный 6 2 3 3 3 3 2" xfId="1012"/>
    <cellStyle name="Обычный 6 2 3 3 3 4" xfId="1013"/>
    <cellStyle name="Обычный 6 2 3 3 3 5" xfId="1014"/>
    <cellStyle name="Обычный 6 2 3 3 4" xfId="1015"/>
    <cellStyle name="Обычный 6 2 3 3 4 2" xfId="1016"/>
    <cellStyle name="Обычный 6 2 3 3 4 2 2" xfId="1017"/>
    <cellStyle name="Обычный 6 2 3 3 4 2 2 2" xfId="1018"/>
    <cellStyle name="Обычный 6 2 3 3 4 2 3" xfId="1019"/>
    <cellStyle name="Обычный 6 2 3 3 4 3" xfId="1020"/>
    <cellStyle name="Обычный 6 2 3 3 4 3 2" xfId="1021"/>
    <cellStyle name="Обычный 6 2 3 3 4 4" xfId="1022"/>
    <cellStyle name="Обычный 6 2 3 3 4 5" xfId="1023"/>
    <cellStyle name="Обычный 6 2 3 3 5" xfId="1024"/>
    <cellStyle name="Обычный 6 2 3 3 5 2" xfId="1025"/>
    <cellStyle name="Обычный 6 2 3 3 5 2 2" xfId="1026"/>
    <cellStyle name="Обычный 6 2 3 3 5 3" xfId="1027"/>
    <cellStyle name="Обычный 6 2 3 3 6" xfId="1028"/>
    <cellStyle name="Обычный 6 2 3 3 6 2" xfId="1029"/>
    <cellStyle name="Обычный 6 2 3 3 7" xfId="1030"/>
    <cellStyle name="Обычный 6 2 3 3 8" xfId="1031"/>
    <cellStyle name="Обычный 6 2 3 4" xfId="1032"/>
    <cellStyle name="Обычный 6 2 3 4 2" xfId="1033"/>
    <cellStyle name="Обычный 6 2 3 4 2 2" xfId="1034"/>
    <cellStyle name="Обычный 6 2 3 4 2 2 2" xfId="1035"/>
    <cellStyle name="Обычный 6 2 3 4 2 2 2 2" xfId="1036"/>
    <cellStyle name="Обычный 6 2 3 4 2 2 2 2 2" xfId="1037"/>
    <cellStyle name="Обычный 6 2 3 4 2 2 2 3" xfId="1038"/>
    <cellStyle name="Обычный 6 2 3 4 2 2 3" xfId="1039"/>
    <cellStyle name="Обычный 6 2 3 4 2 2 3 2" xfId="1040"/>
    <cellStyle name="Обычный 6 2 3 4 2 2 4" xfId="1041"/>
    <cellStyle name="Обычный 6 2 3 4 2 2 5" xfId="1042"/>
    <cellStyle name="Обычный 6 2 3 4 2 3" xfId="1043"/>
    <cellStyle name="Обычный 6 2 3 4 2 3 2" xfId="1044"/>
    <cellStyle name="Обычный 6 2 3 4 2 3 2 2" xfId="1045"/>
    <cellStyle name="Обычный 6 2 3 4 2 3 2 2 2" xfId="1046"/>
    <cellStyle name="Обычный 6 2 3 4 2 3 2 3" xfId="1047"/>
    <cellStyle name="Обычный 6 2 3 4 2 3 3" xfId="1048"/>
    <cellStyle name="Обычный 6 2 3 4 2 3 3 2" xfId="1049"/>
    <cellStyle name="Обычный 6 2 3 4 2 3 4" xfId="1050"/>
    <cellStyle name="Обычный 6 2 3 4 2 3 5" xfId="1051"/>
    <cellStyle name="Обычный 6 2 3 4 2 4" xfId="1052"/>
    <cellStyle name="Обычный 6 2 3 4 2 4 2" xfId="1053"/>
    <cellStyle name="Обычный 6 2 3 4 2 4 2 2" xfId="1054"/>
    <cellStyle name="Обычный 6 2 3 4 2 4 3" xfId="1055"/>
    <cellStyle name="Обычный 6 2 3 4 2 5" xfId="1056"/>
    <cellStyle name="Обычный 6 2 3 4 2 5 2" xfId="1057"/>
    <cellStyle name="Обычный 6 2 3 4 2 6" xfId="1058"/>
    <cellStyle name="Обычный 6 2 3 4 2 7" xfId="1059"/>
    <cellStyle name="Обычный 6 2 3 4 3" xfId="1060"/>
    <cellStyle name="Обычный 6 2 3 4 3 2" xfId="1061"/>
    <cellStyle name="Обычный 6 2 3 4 3 2 2" xfId="1062"/>
    <cellStyle name="Обычный 6 2 3 4 3 2 2 2" xfId="1063"/>
    <cellStyle name="Обычный 6 2 3 4 3 2 3" xfId="1064"/>
    <cellStyle name="Обычный 6 2 3 4 3 3" xfId="1065"/>
    <cellStyle name="Обычный 6 2 3 4 3 3 2" xfId="1066"/>
    <cellStyle name="Обычный 6 2 3 4 3 4" xfId="1067"/>
    <cellStyle name="Обычный 6 2 3 4 3 5" xfId="1068"/>
    <cellStyle name="Обычный 6 2 3 4 4" xfId="1069"/>
    <cellStyle name="Обычный 6 2 3 4 4 2" xfId="1070"/>
    <cellStyle name="Обычный 6 2 3 4 4 2 2" xfId="1071"/>
    <cellStyle name="Обычный 6 2 3 4 4 2 2 2" xfId="1072"/>
    <cellStyle name="Обычный 6 2 3 4 4 2 3" xfId="1073"/>
    <cellStyle name="Обычный 6 2 3 4 4 3" xfId="1074"/>
    <cellStyle name="Обычный 6 2 3 4 4 3 2" xfId="1075"/>
    <cellStyle name="Обычный 6 2 3 4 4 4" xfId="1076"/>
    <cellStyle name="Обычный 6 2 3 4 4 5" xfId="1077"/>
    <cellStyle name="Обычный 6 2 3 4 5" xfId="1078"/>
    <cellStyle name="Обычный 6 2 3 4 5 2" xfId="1079"/>
    <cellStyle name="Обычный 6 2 3 4 5 2 2" xfId="1080"/>
    <cellStyle name="Обычный 6 2 3 4 5 3" xfId="1081"/>
    <cellStyle name="Обычный 6 2 3 4 6" xfId="1082"/>
    <cellStyle name="Обычный 6 2 3 4 6 2" xfId="1083"/>
    <cellStyle name="Обычный 6 2 3 4 7" xfId="1084"/>
    <cellStyle name="Обычный 6 2 3 4 8" xfId="1085"/>
    <cellStyle name="Обычный 6 2 3 5" xfId="1086"/>
    <cellStyle name="Обычный 6 2 3 5 2" xfId="1087"/>
    <cellStyle name="Обычный 6 2 3 5 2 2" xfId="1088"/>
    <cellStyle name="Обычный 6 2 3 5 2 2 2" xfId="1089"/>
    <cellStyle name="Обычный 6 2 3 5 2 2 2 2" xfId="1090"/>
    <cellStyle name="Обычный 6 2 3 5 2 2 3" xfId="1091"/>
    <cellStyle name="Обычный 6 2 3 5 2 3" xfId="1092"/>
    <cellStyle name="Обычный 6 2 3 5 2 3 2" xfId="1093"/>
    <cellStyle name="Обычный 6 2 3 5 2 4" xfId="1094"/>
    <cellStyle name="Обычный 6 2 3 5 2 5" xfId="1095"/>
    <cellStyle name="Обычный 6 2 3 5 3" xfId="1096"/>
    <cellStyle name="Обычный 6 2 3 5 3 2" xfId="1097"/>
    <cellStyle name="Обычный 6 2 3 5 3 2 2" xfId="1098"/>
    <cellStyle name="Обычный 6 2 3 5 3 2 2 2" xfId="1099"/>
    <cellStyle name="Обычный 6 2 3 5 3 2 3" xfId="1100"/>
    <cellStyle name="Обычный 6 2 3 5 3 3" xfId="1101"/>
    <cellStyle name="Обычный 6 2 3 5 3 3 2" xfId="1102"/>
    <cellStyle name="Обычный 6 2 3 5 3 4" xfId="1103"/>
    <cellStyle name="Обычный 6 2 3 5 3 5" xfId="1104"/>
    <cellStyle name="Обычный 6 2 3 5 4" xfId="1105"/>
    <cellStyle name="Обычный 6 2 3 5 4 2" xfId="1106"/>
    <cellStyle name="Обычный 6 2 3 5 4 2 2" xfId="1107"/>
    <cellStyle name="Обычный 6 2 3 5 4 3" xfId="1108"/>
    <cellStyle name="Обычный 6 2 3 5 5" xfId="1109"/>
    <cellStyle name="Обычный 6 2 3 5 5 2" xfId="1110"/>
    <cellStyle name="Обычный 6 2 3 5 6" xfId="1111"/>
    <cellStyle name="Обычный 6 2 3 5 7" xfId="1112"/>
    <cellStyle name="Обычный 6 2 3 6" xfId="1113"/>
    <cellStyle name="Обычный 6 2 3 6 2" xfId="1114"/>
    <cellStyle name="Обычный 6 2 3 6 2 2" xfId="1115"/>
    <cellStyle name="Обычный 6 2 3 6 2 2 2" xfId="1116"/>
    <cellStyle name="Обычный 6 2 3 6 2 3" xfId="1117"/>
    <cellStyle name="Обычный 6 2 3 6 3" xfId="1118"/>
    <cellStyle name="Обычный 6 2 3 6 3 2" xfId="1119"/>
    <cellStyle name="Обычный 6 2 3 6 4" xfId="1120"/>
    <cellStyle name="Обычный 6 2 3 6 5" xfId="1121"/>
    <cellStyle name="Обычный 6 2 3 7" xfId="1122"/>
    <cellStyle name="Обычный 6 2 3 7 2" xfId="1123"/>
    <cellStyle name="Обычный 6 2 3 7 2 2" xfId="1124"/>
    <cellStyle name="Обычный 6 2 3 7 2 2 2" xfId="1125"/>
    <cellStyle name="Обычный 6 2 3 7 2 3" xfId="1126"/>
    <cellStyle name="Обычный 6 2 3 7 3" xfId="1127"/>
    <cellStyle name="Обычный 6 2 3 7 3 2" xfId="1128"/>
    <cellStyle name="Обычный 6 2 3 7 4" xfId="1129"/>
    <cellStyle name="Обычный 6 2 3 7 5" xfId="1130"/>
    <cellStyle name="Обычный 6 2 3 8" xfId="1131"/>
    <cellStyle name="Обычный 6 2 3 8 2" xfId="1132"/>
    <cellStyle name="Обычный 6 2 3 8 2 2" xfId="1133"/>
    <cellStyle name="Обычный 6 2 3 8 2 2 2" xfId="1134"/>
    <cellStyle name="Обычный 6 2 3 8 2 3" xfId="1135"/>
    <cellStyle name="Обычный 6 2 3 8 3" xfId="1136"/>
    <cellStyle name="Обычный 6 2 3 8 3 2" xfId="1137"/>
    <cellStyle name="Обычный 6 2 3 8 4" xfId="1138"/>
    <cellStyle name="Обычный 6 2 3 8 5" xfId="1139"/>
    <cellStyle name="Обычный 6 2 3 9" xfId="1140"/>
    <cellStyle name="Обычный 6 2 3 9 2" xfId="1141"/>
    <cellStyle name="Обычный 6 2 3 9 2 2" xfId="1142"/>
    <cellStyle name="Обычный 6 2 3 9 3" xfId="1143"/>
    <cellStyle name="Обычный 6 2 4" xfId="1144"/>
    <cellStyle name="Обычный 6 2 4 2" xfId="1145"/>
    <cellStyle name="Обычный 6 2 4 2 2" xfId="1146"/>
    <cellStyle name="Обычный 6 2 4 2 2 2" xfId="1147"/>
    <cellStyle name="Обычный 6 2 4 2 2 2 2" xfId="1148"/>
    <cellStyle name="Обычный 6 2 4 2 2 2 2 2" xfId="1149"/>
    <cellStyle name="Обычный 6 2 4 2 2 2 3" xfId="1150"/>
    <cellStyle name="Обычный 6 2 4 2 2 3" xfId="1151"/>
    <cellStyle name="Обычный 6 2 4 2 2 3 2" xfId="1152"/>
    <cellStyle name="Обычный 6 2 4 2 2 4" xfId="1153"/>
    <cellStyle name="Обычный 6 2 4 2 2 5" xfId="1154"/>
    <cellStyle name="Обычный 6 2 4 2 3" xfId="1155"/>
    <cellStyle name="Обычный 6 2 4 2 3 2" xfId="1156"/>
    <cellStyle name="Обычный 6 2 4 2 3 2 2" xfId="1157"/>
    <cellStyle name="Обычный 6 2 4 2 3 2 2 2" xfId="1158"/>
    <cellStyle name="Обычный 6 2 4 2 3 2 3" xfId="1159"/>
    <cellStyle name="Обычный 6 2 4 2 3 3" xfId="1160"/>
    <cellStyle name="Обычный 6 2 4 2 3 3 2" xfId="1161"/>
    <cellStyle name="Обычный 6 2 4 2 3 4" xfId="1162"/>
    <cellStyle name="Обычный 6 2 4 2 3 5" xfId="1163"/>
    <cellStyle name="Обычный 6 2 4 2 4" xfId="1164"/>
    <cellStyle name="Обычный 6 2 4 2 4 2" xfId="1165"/>
    <cellStyle name="Обычный 6 2 4 2 4 2 2" xfId="1166"/>
    <cellStyle name="Обычный 6 2 4 2 4 3" xfId="1167"/>
    <cellStyle name="Обычный 6 2 4 2 5" xfId="1168"/>
    <cellStyle name="Обычный 6 2 4 2 5 2" xfId="1169"/>
    <cellStyle name="Обычный 6 2 4 2 6" xfId="1170"/>
    <cellStyle name="Обычный 6 2 4 2 7" xfId="1171"/>
    <cellStyle name="Обычный 6 2 4 3" xfId="1172"/>
    <cellStyle name="Обычный 6 2 4 3 2" xfId="1173"/>
    <cellStyle name="Обычный 6 2 4 3 2 2" xfId="1174"/>
    <cellStyle name="Обычный 6 2 4 3 2 2 2" xfId="1175"/>
    <cellStyle name="Обычный 6 2 4 3 2 3" xfId="1176"/>
    <cellStyle name="Обычный 6 2 4 3 3" xfId="1177"/>
    <cellStyle name="Обычный 6 2 4 3 3 2" xfId="1178"/>
    <cellStyle name="Обычный 6 2 4 3 4" xfId="1179"/>
    <cellStyle name="Обычный 6 2 4 3 5" xfId="1180"/>
    <cellStyle name="Обычный 6 2 4 4" xfId="1181"/>
    <cellStyle name="Обычный 6 2 4 4 2" xfId="1182"/>
    <cellStyle name="Обычный 6 2 4 4 2 2" xfId="1183"/>
    <cellStyle name="Обычный 6 2 4 4 2 2 2" xfId="1184"/>
    <cellStyle name="Обычный 6 2 4 4 2 3" xfId="1185"/>
    <cellStyle name="Обычный 6 2 4 4 3" xfId="1186"/>
    <cellStyle name="Обычный 6 2 4 4 3 2" xfId="1187"/>
    <cellStyle name="Обычный 6 2 4 4 4" xfId="1188"/>
    <cellStyle name="Обычный 6 2 4 4 5" xfId="1189"/>
    <cellStyle name="Обычный 6 2 4 5" xfId="1190"/>
    <cellStyle name="Обычный 6 2 4 5 2" xfId="1191"/>
    <cellStyle name="Обычный 6 2 4 5 2 2" xfId="1192"/>
    <cellStyle name="Обычный 6 2 4 5 3" xfId="1193"/>
    <cellStyle name="Обычный 6 2 4 6" xfId="1194"/>
    <cellStyle name="Обычный 6 2 4 6 2" xfId="1195"/>
    <cellStyle name="Обычный 6 2 4 7" xfId="1196"/>
    <cellStyle name="Обычный 6 2 4 8" xfId="1197"/>
    <cellStyle name="Обычный 6 2 5" xfId="1198"/>
    <cellStyle name="Обычный 6 2 5 2" xfId="1199"/>
    <cellStyle name="Обычный 6 2 5 2 2" xfId="1200"/>
    <cellStyle name="Обычный 6 2 5 2 2 2" xfId="1201"/>
    <cellStyle name="Обычный 6 2 5 2 2 2 2" xfId="1202"/>
    <cellStyle name="Обычный 6 2 5 2 2 2 2 2" xfId="1203"/>
    <cellStyle name="Обычный 6 2 5 2 2 2 3" xfId="1204"/>
    <cellStyle name="Обычный 6 2 5 2 2 3" xfId="1205"/>
    <cellStyle name="Обычный 6 2 5 2 2 3 2" xfId="1206"/>
    <cellStyle name="Обычный 6 2 5 2 2 4" xfId="1207"/>
    <cellStyle name="Обычный 6 2 5 2 2 5" xfId="1208"/>
    <cellStyle name="Обычный 6 2 5 2 3" xfId="1209"/>
    <cellStyle name="Обычный 6 2 5 2 3 2" xfId="1210"/>
    <cellStyle name="Обычный 6 2 5 2 3 2 2" xfId="1211"/>
    <cellStyle name="Обычный 6 2 5 2 3 2 2 2" xfId="1212"/>
    <cellStyle name="Обычный 6 2 5 2 3 2 3" xfId="1213"/>
    <cellStyle name="Обычный 6 2 5 2 3 3" xfId="1214"/>
    <cellStyle name="Обычный 6 2 5 2 3 3 2" xfId="1215"/>
    <cellStyle name="Обычный 6 2 5 2 3 4" xfId="1216"/>
    <cellStyle name="Обычный 6 2 5 2 3 5" xfId="1217"/>
    <cellStyle name="Обычный 6 2 5 2 4" xfId="1218"/>
    <cellStyle name="Обычный 6 2 5 2 4 2" xfId="1219"/>
    <cellStyle name="Обычный 6 2 5 2 4 2 2" xfId="1220"/>
    <cellStyle name="Обычный 6 2 5 2 4 3" xfId="1221"/>
    <cellStyle name="Обычный 6 2 5 2 5" xfId="1222"/>
    <cellStyle name="Обычный 6 2 5 2 5 2" xfId="1223"/>
    <cellStyle name="Обычный 6 2 5 2 6" xfId="1224"/>
    <cellStyle name="Обычный 6 2 5 2 7" xfId="1225"/>
    <cellStyle name="Обычный 6 2 5 3" xfId="1226"/>
    <cellStyle name="Обычный 6 2 5 3 2" xfId="1227"/>
    <cellStyle name="Обычный 6 2 5 3 2 2" xfId="1228"/>
    <cellStyle name="Обычный 6 2 5 3 2 2 2" xfId="1229"/>
    <cellStyle name="Обычный 6 2 5 3 2 3" xfId="1230"/>
    <cellStyle name="Обычный 6 2 5 3 3" xfId="1231"/>
    <cellStyle name="Обычный 6 2 5 3 3 2" xfId="1232"/>
    <cellStyle name="Обычный 6 2 5 3 4" xfId="1233"/>
    <cellStyle name="Обычный 6 2 5 3 5" xfId="1234"/>
    <cellStyle name="Обычный 6 2 5 4" xfId="1235"/>
    <cellStyle name="Обычный 6 2 5 4 2" xfId="1236"/>
    <cellStyle name="Обычный 6 2 5 4 2 2" xfId="1237"/>
    <cellStyle name="Обычный 6 2 5 4 2 2 2" xfId="1238"/>
    <cellStyle name="Обычный 6 2 5 4 2 3" xfId="1239"/>
    <cellStyle name="Обычный 6 2 5 4 3" xfId="1240"/>
    <cellStyle name="Обычный 6 2 5 4 3 2" xfId="1241"/>
    <cellStyle name="Обычный 6 2 5 4 4" xfId="1242"/>
    <cellStyle name="Обычный 6 2 5 4 5" xfId="1243"/>
    <cellStyle name="Обычный 6 2 5 5" xfId="1244"/>
    <cellStyle name="Обычный 6 2 5 5 2" xfId="1245"/>
    <cellStyle name="Обычный 6 2 5 5 2 2" xfId="1246"/>
    <cellStyle name="Обычный 6 2 5 5 3" xfId="1247"/>
    <cellStyle name="Обычный 6 2 5 6" xfId="1248"/>
    <cellStyle name="Обычный 6 2 5 6 2" xfId="1249"/>
    <cellStyle name="Обычный 6 2 5 7" xfId="1250"/>
    <cellStyle name="Обычный 6 2 5 8" xfId="1251"/>
    <cellStyle name="Обычный 6 2 6" xfId="1252"/>
    <cellStyle name="Обычный 6 2 6 2" xfId="1253"/>
    <cellStyle name="Обычный 6 2 6 2 2" xfId="1254"/>
    <cellStyle name="Обычный 6 2 6 2 2 2" xfId="1255"/>
    <cellStyle name="Обычный 6 2 6 2 2 2 2" xfId="1256"/>
    <cellStyle name="Обычный 6 2 6 2 2 3" xfId="1257"/>
    <cellStyle name="Обычный 6 2 6 2 3" xfId="1258"/>
    <cellStyle name="Обычный 6 2 6 2 3 2" xfId="1259"/>
    <cellStyle name="Обычный 6 2 6 2 4" xfId="1260"/>
    <cellStyle name="Обычный 6 2 6 2 5" xfId="1261"/>
    <cellStyle name="Обычный 6 2 6 3" xfId="1262"/>
    <cellStyle name="Обычный 6 2 6 3 2" xfId="1263"/>
    <cellStyle name="Обычный 6 2 6 3 2 2" xfId="1264"/>
    <cellStyle name="Обычный 6 2 6 3 2 2 2" xfId="1265"/>
    <cellStyle name="Обычный 6 2 6 3 2 3" xfId="1266"/>
    <cellStyle name="Обычный 6 2 6 3 3" xfId="1267"/>
    <cellStyle name="Обычный 6 2 6 3 3 2" xfId="1268"/>
    <cellStyle name="Обычный 6 2 6 3 4" xfId="1269"/>
    <cellStyle name="Обычный 6 2 6 3 5" xfId="1270"/>
    <cellStyle name="Обычный 6 2 6 4" xfId="1271"/>
    <cellStyle name="Обычный 6 2 6 4 2" xfId="1272"/>
    <cellStyle name="Обычный 6 2 6 4 2 2" xfId="1273"/>
    <cellStyle name="Обычный 6 2 6 4 3" xfId="1274"/>
    <cellStyle name="Обычный 6 2 6 5" xfId="1275"/>
    <cellStyle name="Обычный 6 2 6 5 2" xfId="1276"/>
    <cellStyle name="Обычный 6 2 6 6" xfId="1277"/>
    <cellStyle name="Обычный 6 2 6 7" xfId="1278"/>
    <cellStyle name="Обычный 6 2 7" xfId="1279"/>
    <cellStyle name="Обычный 6 2 7 2" xfId="1280"/>
    <cellStyle name="Обычный 6 2 7 2 2" xfId="1281"/>
    <cellStyle name="Обычный 6 2 7 2 2 2" xfId="1282"/>
    <cellStyle name="Обычный 6 2 7 2 3" xfId="1283"/>
    <cellStyle name="Обычный 6 2 7 3" xfId="1284"/>
    <cellStyle name="Обычный 6 2 7 3 2" xfId="1285"/>
    <cellStyle name="Обычный 6 2 7 4" xfId="1286"/>
    <cellStyle name="Обычный 6 2 7 5" xfId="1287"/>
    <cellStyle name="Обычный 6 2 8" xfId="1288"/>
    <cellStyle name="Обычный 6 2 8 2" xfId="1289"/>
    <cellStyle name="Обычный 6 2 8 2 2" xfId="1290"/>
    <cellStyle name="Обычный 6 2 8 2 2 2" xfId="1291"/>
    <cellStyle name="Обычный 6 2 8 2 3" xfId="1292"/>
    <cellStyle name="Обычный 6 2 8 3" xfId="1293"/>
    <cellStyle name="Обычный 6 2 8 3 2" xfId="1294"/>
    <cellStyle name="Обычный 6 2 8 4" xfId="1295"/>
    <cellStyle name="Обычный 6 2 8 5" xfId="1296"/>
    <cellStyle name="Обычный 6 2 9" xfId="1297"/>
    <cellStyle name="Обычный 6 2 9 2" xfId="1298"/>
    <cellStyle name="Обычный 6 2 9 2 2" xfId="1299"/>
    <cellStyle name="Обычный 6 2 9 2 2 2" xfId="1300"/>
    <cellStyle name="Обычный 6 2 9 2 3" xfId="1301"/>
    <cellStyle name="Обычный 6 2 9 3" xfId="1302"/>
    <cellStyle name="Обычный 6 2 9 3 2" xfId="1303"/>
    <cellStyle name="Обычный 6 2 9 4" xfId="1304"/>
    <cellStyle name="Обычный 6 2 9 5" xfId="1305"/>
    <cellStyle name="Обычный 6 3" xfId="1306"/>
    <cellStyle name="Обычный 6 3 2" xfId="1307"/>
    <cellStyle name="Обычный 6 3 2 2" xfId="1308"/>
    <cellStyle name="Обычный 6 3 2 2 2" xfId="1309"/>
    <cellStyle name="Обычный 6 3 2 2 2 2" xfId="1310"/>
    <cellStyle name="Обычный 6 3 2 2 2 2 2" xfId="1311"/>
    <cellStyle name="Обычный 6 3 2 2 2 3" xfId="1312"/>
    <cellStyle name="Обычный 6 3 2 2 3" xfId="1313"/>
    <cellStyle name="Обычный 6 3 2 2 3 2" xfId="1314"/>
    <cellStyle name="Обычный 6 3 2 2 4" xfId="1315"/>
    <cellStyle name="Обычный 6 3 2 2 5" xfId="1316"/>
    <cellStyle name="Обычный 6 3 2 3" xfId="1317"/>
    <cellStyle name="Обычный 6 3 2 3 2" xfId="1318"/>
    <cellStyle name="Обычный 6 3 2 3 2 2" xfId="1319"/>
    <cellStyle name="Обычный 6 3 2 3 2 2 2" xfId="1320"/>
    <cellStyle name="Обычный 6 3 2 3 2 3" xfId="1321"/>
    <cellStyle name="Обычный 6 3 2 3 3" xfId="1322"/>
    <cellStyle name="Обычный 6 3 2 3 3 2" xfId="1323"/>
    <cellStyle name="Обычный 6 3 2 3 4" xfId="1324"/>
    <cellStyle name="Обычный 6 3 2 3 5" xfId="1325"/>
    <cellStyle name="Обычный 6 3 2 4" xfId="1326"/>
    <cellStyle name="Обычный 6 3 2 4 2" xfId="1327"/>
    <cellStyle name="Обычный 6 3 2 4 2 2" xfId="1328"/>
    <cellStyle name="Обычный 6 3 2 4 3" xfId="1329"/>
    <cellStyle name="Обычный 6 3 2 5" xfId="1330"/>
    <cellStyle name="Обычный 6 3 2 5 2" xfId="1331"/>
    <cellStyle name="Обычный 6 3 2 6" xfId="1332"/>
    <cellStyle name="Обычный 6 3 2 7" xfId="1333"/>
    <cellStyle name="Обычный 6 3 3" xfId="1334"/>
    <cellStyle name="Обычный 6 3 3 2" xfId="1335"/>
    <cellStyle name="Обычный 6 3 3 2 2" xfId="1336"/>
    <cellStyle name="Обычный 6 3 3 2 2 2" xfId="1337"/>
    <cellStyle name="Обычный 6 3 3 2 3" xfId="1338"/>
    <cellStyle name="Обычный 6 3 3 3" xfId="1339"/>
    <cellStyle name="Обычный 6 3 3 3 2" xfId="1340"/>
    <cellStyle name="Обычный 6 3 3 4" xfId="1341"/>
    <cellStyle name="Обычный 6 3 3 5" xfId="1342"/>
    <cellStyle name="Обычный 6 3 4" xfId="1343"/>
    <cellStyle name="Обычный 6 3 4 2" xfId="1344"/>
    <cellStyle name="Обычный 6 3 4 2 2" xfId="1345"/>
    <cellStyle name="Обычный 6 3 4 2 2 2" xfId="1346"/>
    <cellStyle name="Обычный 6 3 4 2 3" xfId="1347"/>
    <cellStyle name="Обычный 6 3 4 3" xfId="1348"/>
    <cellStyle name="Обычный 6 3 4 3 2" xfId="1349"/>
    <cellStyle name="Обычный 6 3 4 4" xfId="1350"/>
    <cellStyle name="Обычный 6 3 4 5" xfId="1351"/>
    <cellStyle name="Обычный 6 3 5" xfId="1352"/>
    <cellStyle name="Обычный 6 3 5 2" xfId="1353"/>
    <cellStyle name="Обычный 6 3 5 2 2" xfId="1354"/>
    <cellStyle name="Обычный 6 3 5 3" xfId="1355"/>
    <cellStyle name="Обычный 6 3 6" xfId="1356"/>
    <cellStyle name="Обычный 6 3 6 2" xfId="1357"/>
    <cellStyle name="Обычный 6 3 7" xfId="1358"/>
    <cellStyle name="Обычный 6 3 8" xfId="1359"/>
    <cellStyle name="Обычный 6 4" xfId="1360"/>
    <cellStyle name="Обычный 6 4 2" xfId="1361"/>
    <cellStyle name="Обычный 6 4 2 2" xfId="1362"/>
    <cellStyle name="Обычный 6 4 2 2 2" xfId="1363"/>
    <cellStyle name="Обычный 6 4 2 2 2 2" xfId="1364"/>
    <cellStyle name="Обычный 6 4 2 2 2 2 2" xfId="1365"/>
    <cellStyle name="Обычный 6 4 2 2 2 3" xfId="1366"/>
    <cellStyle name="Обычный 6 4 2 2 3" xfId="1367"/>
    <cellStyle name="Обычный 6 4 2 2 3 2" xfId="1368"/>
    <cellStyle name="Обычный 6 4 2 2 4" xfId="1369"/>
    <cellStyle name="Обычный 6 4 2 2 5" xfId="1370"/>
    <cellStyle name="Обычный 6 4 2 3" xfId="1371"/>
    <cellStyle name="Обычный 6 4 2 3 2" xfId="1372"/>
    <cellStyle name="Обычный 6 4 2 3 2 2" xfId="1373"/>
    <cellStyle name="Обычный 6 4 2 3 2 2 2" xfId="1374"/>
    <cellStyle name="Обычный 6 4 2 3 2 3" xfId="1375"/>
    <cellStyle name="Обычный 6 4 2 3 3" xfId="1376"/>
    <cellStyle name="Обычный 6 4 2 3 3 2" xfId="1377"/>
    <cellStyle name="Обычный 6 4 2 3 4" xfId="1378"/>
    <cellStyle name="Обычный 6 4 2 3 5" xfId="1379"/>
    <cellStyle name="Обычный 6 4 2 4" xfId="1380"/>
    <cellStyle name="Обычный 6 4 2 4 2" xfId="1381"/>
    <cellStyle name="Обычный 6 4 2 4 2 2" xfId="1382"/>
    <cellStyle name="Обычный 6 4 2 4 3" xfId="1383"/>
    <cellStyle name="Обычный 6 4 2 5" xfId="1384"/>
    <cellStyle name="Обычный 6 4 2 5 2" xfId="1385"/>
    <cellStyle name="Обычный 6 4 2 6" xfId="1386"/>
    <cellStyle name="Обычный 6 4 2 7" xfId="1387"/>
    <cellStyle name="Обычный 6 4 3" xfId="1388"/>
    <cellStyle name="Обычный 6 4 3 2" xfId="1389"/>
    <cellStyle name="Обычный 6 4 3 2 2" xfId="1390"/>
    <cellStyle name="Обычный 6 4 3 2 2 2" xfId="1391"/>
    <cellStyle name="Обычный 6 4 3 2 3" xfId="1392"/>
    <cellStyle name="Обычный 6 4 3 3" xfId="1393"/>
    <cellStyle name="Обычный 6 4 3 3 2" xfId="1394"/>
    <cellStyle name="Обычный 6 4 3 4" xfId="1395"/>
    <cellStyle name="Обычный 6 4 3 5" xfId="1396"/>
    <cellStyle name="Обычный 6 4 4" xfId="1397"/>
    <cellStyle name="Обычный 6 4 4 2" xfId="1398"/>
    <cellStyle name="Обычный 6 4 4 2 2" xfId="1399"/>
    <cellStyle name="Обычный 6 4 4 2 2 2" xfId="1400"/>
    <cellStyle name="Обычный 6 4 4 2 3" xfId="1401"/>
    <cellStyle name="Обычный 6 4 4 3" xfId="1402"/>
    <cellStyle name="Обычный 6 4 4 3 2" xfId="1403"/>
    <cellStyle name="Обычный 6 4 4 4" xfId="1404"/>
    <cellStyle name="Обычный 6 4 4 5" xfId="1405"/>
    <cellStyle name="Обычный 6 4 5" xfId="1406"/>
    <cellStyle name="Обычный 6 4 5 2" xfId="1407"/>
    <cellStyle name="Обычный 6 4 5 2 2" xfId="1408"/>
    <cellStyle name="Обычный 6 4 5 3" xfId="1409"/>
    <cellStyle name="Обычный 6 4 6" xfId="1410"/>
    <cellStyle name="Обычный 6 4 6 2" xfId="1411"/>
    <cellStyle name="Обычный 6 4 7" xfId="1412"/>
    <cellStyle name="Обычный 6 4 8" xfId="1413"/>
    <cellStyle name="Обычный 6 5" xfId="1414"/>
    <cellStyle name="Обычный 6 5 2" xfId="1415"/>
    <cellStyle name="Обычный 6 5 2 2" xfId="1416"/>
    <cellStyle name="Обычный 6 5 2 2 2" xfId="1417"/>
    <cellStyle name="Обычный 6 5 2 2 2 2" xfId="1418"/>
    <cellStyle name="Обычный 6 5 2 2 3" xfId="1419"/>
    <cellStyle name="Обычный 6 5 2 3" xfId="1420"/>
    <cellStyle name="Обычный 6 5 2 3 2" xfId="1421"/>
    <cellStyle name="Обычный 6 5 2 4" xfId="1422"/>
    <cellStyle name="Обычный 6 5 2 5" xfId="1423"/>
    <cellStyle name="Обычный 6 5 3" xfId="1424"/>
    <cellStyle name="Обычный 6 5 3 2" xfId="1425"/>
    <cellStyle name="Обычный 6 5 3 2 2" xfId="1426"/>
    <cellStyle name="Обычный 6 5 3 2 2 2" xfId="1427"/>
    <cellStyle name="Обычный 6 5 3 2 3" xfId="1428"/>
    <cellStyle name="Обычный 6 5 3 3" xfId="1429"/>
    <cellStyle name="Обычный 6 5 3 3 2" xfId="1430"/>
    <cellStyle name="Обычный 6 5 3 4" xfId="1431"/>
    <cellStyle name="Обычный 6 5 3 5" xfId="1432"/>
    <cellStyle name="Обычный 6 5 4" xfId="1433"/>
    <cellStyle name="Обычный 6 5 4 2" xfId="1434"/>
    <cellStyle name="Обычный 6 5 4 2 2" xfId="1435"/>
    <cellStyle name="Обычный 6 5 4 3" xfId="1436"/>
    <cellStyle name="Обычный 6 5 5" xfId="1437"/>
    <cellStyle name="Обычный 6 5 5 2" xfId="1438"/>
    <cellStyle name="Обычный 6 5 6" xfId="1439"/>
    <cellStyle name="Обычный 6 5 7" xfId="1440"/>
    <cellStyle name="Обычный 6 6" xfId="1441"/>
    <cellStyle name="Обычный 6 6 2" xfId="1442"/>
    <cellStyle name="Обычный 6 6 2 2" xfId="1443"/>
    <cellStyle name="Обычный 6 6 2 2 2" xfId="1444"/>
    <cellStyle name="Обычный 6 6 2 3" xfId="1445"/>
    <cellStyle name="Обычный 6 6 3" xfId="1446"/>
    <cellStyle name="Обычный 6 6 3 2" xfId="1447"/>
    <cellStyle name="Обычный 6 6 4" xfId="1448"/>
    <cellStyle name="Обычный 6 6 5" xfId="1449"/>
    <cellStyle name="Обычный 6 7" xfId="1450"/>
    <cellStyle name="Обычный 6 7 2" xfId="1451"/>
    <cellStyle name="Обычный 6 7 2 2" xfId="1452"/>
    <cellStyle name="Обычный 6 7 2 2 2" xfId="1453"/>
    <cellStyle name="Обычный 6 7 2 3" xfId="1454"/>
    <cellStyle name="Обычный 6 7 3" xfId="1455"/>
    <cellStyle name="Обычный 6 7 3 2" xfId="1456"/>
    <cellStyle name="Обычный 6 7 4" xfId="1457"/>
    <cellStyle name="Обычный 6 7 5" xfId="1458"/>
    <cellStyle name="Обычный 6 8" xfId="1459"/>
    <cellStyle name="Обычный 6 8 2" xfId="1460"/>
    <cellStyle name="Обычный 6 8 2 2" xfId="1461"/>
    <cellStyle name="Обычный 6 8 2 2 2" xfId="1462"/>
    <cellStyle name="Обычный 6 8 2 3" xfId="1463"/>
    <cellStyle name="Обычный 6 8 3" xfId="1464"/>
    <cellStyle name="Обычный 6 8 3 2" xfId="1465"/>
    <cellStyle name="Обычный 6 8 4" xfId="1466"/>
    <cellStyle name="Обычный 6 8 5" xfId="1467"/>
    <cellStyle name="Обычный 6 9" xfId="1468"/>
    <cellStyle name="Обычный 6 9 2" xfId="1469"/>
    <cellStyle name="Обычный 6 9 2 2" xfId="1470"/>
    <cellStyle name="Обычный 6 9 3" xfId="1471"/>
    <cellStyle name="Обычный 7" xfId="3"/>
    <cellStyle name="Обычный 7 2" xfId="1472"/>
    <cellStyle name="Обычный 7 2 2" xfId="1473"/>
    <cellStyle name="Обычный 7 2 2 2" xfId="1474"/>
    <cellStyle name="Обычный 7 2 2 2 2" xfId="1475"/>
    <cellStyle name="Обычный 7 2 2 2 2 2" xfId="1476"/>
    <cellStyle name="Обычный 7 2 2 2 2 2 2" xfId="1477"/>
    <cellStyle name="Обычный 7 2 2 2 2 2 2 2" xfId="1478"/>
    <cellStyle name="Обычный 7 2 2 2 2 2 3" xfId="1479"/>
    <cellStyle name="Обычный 7 2 2 2 2 3" xfId="1480"/>
    <cellStyle name="Обычный 7 2 2 2 2 3 2" xfId="1481"/>
    <cellStyle name="Обычный 7 2 2 2 2 4" xfId="1482"/>
    <cellStyle name="Обычный 7 2 2 2 2 5" xfId="1483"/>
    <cellStyle name="Обычный 7 2 2 2 3" xfId="1484"/>
    <cellStyle name="Обычный 7 2 2 2 3 2" xfId="1485"/>
    <cellStyle name="Обычный 7 2 2 2 3 2 2" xfId="1486"/>
    <cellStyle name="Обычный 7 2 2 2 3 2 2 2" xfId="1487"/>
    <cellStyle name="Обычный 7 2 2 2 3 2 3" xfId="1488"/>
    <cellStyle name="Обычный 7 2 2 2 3 3" xfId="1489"/>
    <cellStyle name="Обычный 7 2 2 2 3 3 2" xfId="1490"/>
    <cellStyle name="Обычный 7 2 2 2 3 4" xfId="1491"/>
    <cellStyle name="Обычный 7 2 2 2 3 5" xfId="1492"/>
    <cellStyle name="Обычный 7 2 2 2 4" xfId="1493"/>
    <cellStyle name="Обычный 7 2 2 2 4 2" xfId="1494"/>
    <cellStyle name="Обычный 7 2 2 2 4 2 2" xfId="1495"/>
    <cellStyle name="Обычный 7 2 2 2 4 3" xfId="1496"/>
    <cellStyle name="Обычный 7 2 2 2 5" xfId="1497"/>
    <cellStyle name="Обычный 7 2 2 2 5 2" xfId="1498"/>
    <cellStyle name="Обычный 7 2 2 2 6" xfId="1499"/>
    <cellStyle name="Обычный 7 2 2 2 7" xfId="1500"/>
    <cellStyle name="Обычный 7 2 2 3" xfId="1501"/>
    <cellStyle name="Обычный 7 2 2 3 2" xfId="1502"/>
    <cellStyle name="Обычный 7 2 2 3 2 2" xfId="1503"/>
    <cellStyle name="Обычный 7 2 2 3 2 2 2" xfId="1504"/>
    <cellStyle name="Обычный 7 2 2 3 2 3" xfId="1505"/>
    <cellStyle name="Обычный 7 2 2 3 3" xfId="1506"/>
    <cellStyle name="Обычный 7 2 2 3 3 2" xfId="1507"/>
    <cellStyle name="Обычный 7 2 2 3 4" xfId="1508"/>
    <cellStyle name="Обычный 7 2 2 3 5" xfId="1509"/>
    <cellStyle name="Обычный 7 2 2 4" xfId="1510"/>
    <cellStyle name="Обычный 7 2 2 4 2" xfId="1511"/>
    <cellStyle name="Обычный 7 2 2 4 2 2" xfId="1512"/>
    <cellStyle name="Обычный 7 2 2 4 2 2 2" xfId="1513"/>
    <cellStyle name="Обычный 7 2 2 4 2 3" xfId="1514"/>
    <cellStyle name="Обычный 7 2 2 4 3" xfId="1515"/>
    <cellStyle name="Обычный 7 2 2 4 3 2" xfId="1516"/>
    <cellStyle name="Обычный 7 2 2 4 4" xfId="1517"/>
    <cellStyle name="Обычный 7 2 2 4 5" xfId="1518"/>
    <cellStyle name="Обычный 7 2 2 5" xfId="1519"/>
    <cellStyle name="Обычный 7 2 2 5 2" xfId="1520"/>
    <cellStyle name="Обычный 7 2 2 5 2 2" xfId="1521"/>
    <cellStyle name="Обычный 7 2 2 5 3" xfId="1522"/>
    <cellStyle name="Обычный 7 2 2 6" xfId="1523"/>
    <cellStyle name="Обычный 7 2 2 6 2" xfId="1524"/>
    <cellStyle name="Обычный 7 2 2 7" xfId="1525"/>
    <cellStyle name="Обычный 7 2 2 8" xfId="1526"/>
    <cellStyle name="Обычный 7 2 3" xfId="1527"/>
    <cellStyle name="Обычный 7 2 3 2" xfId="1528"/>
    <cellStyle name="Обычный 7 2 3 2 2" xfId="1529"/>
    <cellStyle name="Обычный 7 2 3 2 2 2" xfId="1530"/>
    <cellStyle name="Обычный 7 2 3 2 2 2 2" xfId="1531"/>
    <cellStyle name="Обычный 7 2 3 2 2 2 2 2" xfId="1532"/>
    <cellStyle name="Обычный 7 2 3 2 2 2 3" xfId="1533"/>
    <cellStyle name="Обычный 7 2 3 2 2 3" xfId="1534"/>
    <cellStyle name="Обычный 7 2 3 2 2 3 2" xfId="1535"/>
    <cellStyle name="Обычный 7 2 3 2 2 4" xfId="1536"/>
    <cellStyle name="Обычный 7 2 3 2 2 5" xfId="1537"/>
    <cellStyle name="Обычный 7 2 3 2 3" xfId="1538"/>
    <cellStyle name="Обычный 7 2 3 2 3 2" xfId="1539"/>
    <cellStyle name="Обычный 7 2 3 2 3 2 2" xfId="1540"/>
    <cellStyle name="Обычный 7 2 3 2 3 2 2 2" xfId="1541"/>
    <cellStyle name="Обычный 7 2 3 2 3 2 3" xfId="1542"/>
    <cellStyle name="Обычный 7 2 3 2 3 3" xfId="1543"/>
    <cellStyle name="Обычный 7 2 3 2 3 3 2" xfId="1544"/>
    <cellStyle name="Обычный 7 2 3 2 3 4" xfId="1545"/>
    <cellStyle name="Обычный 7 2 3 2 3 5" xfId="1546"/>
    <cellStyle name="Обычный 7 2 3 2 4" xfId="1547"/>
    <cellStyle name="Обычный 7 2 3 2 4 2" xfId="1548"/>
    <cellStyle name="Обычный 7 2 3 2 4 2 2" xfId="1549"/>
    <cellStyle name="Обычный 7 2 3 2 4 3" xfId="1550"/>
    <cellStyle name="Обычный 7 2 3 2 5" xfId="1551"/>
    <cellStyle name="Обычный 7 2 3 2 5 2" xfId="1552"/>
    <cellStyle name="Обычный 7 2 3 2 6" xfId="1553"/>
    <cellStyle name="Обычный 7 2 3 2 7" xfId="1554"/>
    <cellStyle name="Обычный 7 2 3 3" xfId="1555"/>
    <cellStyle name="Обычный 7 2 3 3 2" xfId="1556"/>
    <cellStyle name="Обычный 7 2 3 3 2 2" xfId="1557"/>
    <cellStyle name="Обычный 7 2 3 3 2 2 2" xfId="1558"/>
    <cellStyle name="Обычный 7 2 3 3 2 3" xfId="1559"/>
    <cellStyle name="Обычный 7 2 3 3 3" xfId="1560"/>
    <cellStyle name="Обычный 7 2 3 3 3 2" xfId="1561"/>
    <cellStyle name="Обычный 7 2 3 3 4" xfId="1562"/>
    <cellStyle name="Обычный 7 2 3 3 5" xfId="1563"/>
    <cellStyle name="Обычный 7 2 3 4" xfId="1564"/>
    <cellStyle name="Обычный 7 2 3 4 2" xfId="1565"/>
    <cellStyle name="Обычный 7 2 3 4 2 2" xfId="1566"/>
    <cellStyle name="Обычный 7 2 3 4 2 2 2" xfId="1567"/>
    <cellStyle name="Обычный 7 2 3 4 2 3" xfId="1568"/>
    <cellStyle name="Обычный 7 2 3 4 3" xfId="1569"/>
    <cellStyle name="Обычный 7 2 3 4 3 2" xfId="1570"/>
    <cellStyle name="Обычный 7 2 3 4 4" xfId="1571"/>
    <cellStyle name="Обычный 7 2 3 4 5" xfId="1572"/>
    <cellStyle name="Обычный 7 2 3 5" xfId="1573"/>
    <cellStyle name="Обычный 7 2 3 5 2" xfId="1574"/>
    <cellStyle name="Обычный 7 2 3 5 2 2" xfId="1575"/>
    <cellStyle name="Обычный 7 2 3 5 3" xfId="1576"/>
    <cellStyle name="Обычный 7 2 3 6" xfId="1577"/>
    <cellStyle name="Обычный 7 2 3 6 2" xfId="1578"/>
    <cellStyle name="Обычный 7 2 3 7" xfId="1579"/>
    <cellStyle name="Обычный 7 2 3 8" xfId="1580"/>
    <cellStyle name="Обычный 7 2 4" xfId="1581"/>
    <cellStyle name="Обычный 7 2 4 2" xfId="1582"/>
    <cellStyle name="Обычный 7 2 4 2 2" xfId="1583"/>
    <cellStyle name="Обычный 7 2 4 2 2 2" xfId="1584"/>
    <cellStyle name="Обычный 7 2 4 2 2 2 2" xfId="1585"/>
    <cellStyle name="Обычный 7 2 4 2 2 3" xfId="1586"/>
    <cellStyle name="Обычный 7 2 4 2 3" xfId="1587"/>
    <cellStyle name="Обычный 7 2 4 2 3 2" xfId="1588"/>
    <cellStyle name="Обычный 7 2 4 2 4" xfId="1589"/>
    <cellStyle name="Обычный 7 2 4 2 5" xfId="1590"/>
    <cellStyle name="Обычный 7 2 4 3" xfId="1591"/>
    <cellStyle name="Обычный 7 2 4 3 2" xfId="1592"/>
    <cellStyle name="Обычный 7 2 4 3 2 2" xfId="1593"/>
    <cellStyle name="Обычный 7 2 4 3 2 2 2" xfId="1594"/>
    <cellStyle name="Обычный 7 2 4 3 2 3" xfId="1595"/>
    <cellStyle name="Обычный 7 2 4 3 3" xfId="1596"/>
    <cellStyle name="Обычный 7 2 4 3 3 2" xfId="1597"/>
    <cellStyle name="Обычный 7 2 4 3 4" xfId="1598"/>
    <cellStyle name="Обычный 7 2 4 3 5" xfId="1599"/>
    <cellStyle name="Обычный 7 2 4 4" xfId="1600"/>
    <cellStyle name="Обычный 7 2 4 4 2" xfId="1601"/>
    <cellStyle name="Обычный 7 2 4 4 2 2" xfId="1602"/>
    <cellStyle name="Обычный 7 2 4 4 3" xfId="1603"/>
    <cellStyle name="Обычный 7 2 4 5" xfId="1604"/>
    <cellStyle name="Обычный 7 2 4 5 2" xfId="1605"/>
    <cellStyle name="Обычный 7 2 4 6" xfId="1606"/>
    <cellStyle name="Обычный 7 2 4 7" xfId="1607"/>
    <cellStyle name="Обычный 7 2 5" xfId="1608"/>
    <cellStyle name="Обычный 7 2 5 2" xfId="1609"/>
    <cellStyle name="Обычный 7 2 5 2 2" xfId="1610"/>
    <cellStyle name="Обычный 7 2 5 2 2 2" xfId="1611"/>
    <cellStyle name="Обычный 7 2 5 2 3" xfId="1612"/>
    <cellStyle name="Обычный 7 2 5 3" xfId="1613"/>
    <cellStyle name="Обычный 7 2 5 3 2" xfId="1614"/>
    <cellStyle name="Обычный 7 2 5 4" xfId="1615"/>
    <cellStyle name="Обычный 7 2 5 5" xfId="1616"/>
    <cellStyle name="Обычный 7 2 6" xfId="1617"/>
    <cellStyle name="Обычный 7 2 6 2" xfId="1618"/>
    <cellStyle name="Обычный 7 2 6 2 2" xfId="1619"/>
    <cellStyle name="Обычный 7 2 6 2 2 2" xfId="1620"/>
    <cellStyle name="Обычный 7 2 6 2 3" xfId="1621"/>
    <cellStyle name="Обычный 7 2 6 3" xfId="1622"/>
    <cellStyle name="Обычный 7 2 6 3 2" xfId="1623"/>
    <cellStyle name="Обычный 7 2 6 4" xfId="1624"/>
    <cellStyle name="Обычный 7 2 6 5" xfId="1625"/>
    <cellStyle name="Обычный 7 2 7" xfId="1626"/>
    <cellStyle name="Обычный 7 2 7 2" xfId="1627"/>
    <cellStyle name="Обычный 7 2 7 2 2" xfId="1628"/>
    <cellStyle name="Обычный 7 2 7 2 2 2" xfId="1629"/>
    <cellStyle name="Обычный 7 2 7 2 3" xfId="1630"/>
    <cellStyle name="Обычный 7 2 7 3" xfId="1631"/>
    <cellStyle name="Обычный 7 2 7 3 2" xfId="1632"/>
    <cellStyle name="Обычный 7 2 7 4" xfId="1633"/>
    <cellStyle name="Обычный 7 2 7 5" xfId="1634"/>
    <cellStyle name="Обычный 7 3" xfId="1635"/>
    <cellStyle name="Обычный 7 53" xfId="1636"/>
    <cellStyle name="Обычный 8" xfId="1637"/>
    <cellStyle name="Обычный 8 2" xfId="1638"/>
    <cellStyle name="Обычный 9" xfId="1639"/>
    <cellStyle name="Обычный 9 10" xfId="1640"/>
    <cellStyle name="Обычный 9 2" xfId="1641"/>
    <cellStyle name="Обычный 9 2 2" xfId="1642"/>
    <cellStyle name="Обычный 9 2 2 2" xfId="1643"/>
    <cellStyle name="Обычный 9 2 2 2 2" xfId="1644"/>
    <cellStyle name="Обычный 9 2 2 2 2 2" xfId="1645"/>
    <cellStyle name="Обычный 9 2 2 2 2 2 2" xfId="1646"/>
    <cellStyle name="Обычный 9 2 2 2 2 3" xfId="1647"/>
    <cellStyle name="Обычный 9 2 2 2 3" xfId="1648"/>
    <cellStyle name="Обычный 9 2 2 2 3 2" xfId="1649"/>
    <cellStyle name="Обычный 9 2 2 2 4" xfId="1650"/>
    <cellStyle name="Обычный 9 2 2 2 5" xfId="1651"/>
    <cellStyle name="Обычный 9 2 2 3" xfId="1652"/>
    <cellStyle name="Обычный 9 2 2 3 2" xfId="1653"/>
    <cellStyle name="Обычный 9 2 2 3 2 2" xfId="1654"/>
    <cellStyle name="Обычный 9 2 2 3 2 2 2" xfId="1655"/>
    <cellStyle name="Обычный 9 2 2 3 2 3" xfId="1656"/>
    <cellStyle name="Обычный 9 2 2 3 3" xfId="1657"/>
    <cellStyle name="Обычный 9 2 2 3 3 2" xfId="1658"/>
    <cellStyle name="Обычный 9 2 2 3 4" xfId="1659"/>
    <cellStyle name="Обычный 9 2 2 3 5" xfId="1660"/>
    <cellStyle name="Обычный 9 2 2 4" xfId="1661"/>
    <cellStyle name="Обычный 9 2 2 4 2" xfId="1662"/>
    <cellStyle name="Обычный 9 2 2 4 2 2" xfId="1663"/>
    <cellStyle name="Обычный 9 2 2 4 2 2 2" xfId="1664"/>
    <cellStyle name="Обычный 9 2 2 4 2 3" xfId="1665"/>
    <cellStyle name="Обычный 9 2 2 4 3" xfId="1666"/>
    <cellStyle name="Обычный 9 2 2 4 3 2" xfId="1667"/>
    <cellStyle name="Обычный 9 2 2 4 4" xfId="1668"/>
    <cellStyle name="Обычный 9 2 2 4 5" xfId="1669"/>
    <cellStyle name="Обычный 9 2 2 5" xfId="1670"/>
    <cellStyle name="Обычный 9 2 2 5 2" xfId="1671"/>
    <cellStyle name="Обычный 9 2 2 5 2 2" xfId="1672"/>
    <cellStyle name="Обычный 9 2 2 5 3" xfId="1673"/>
    <cellStyle name="Обычный 9 2 2 6" xfId="1674"/>
    <cellStyle name="Обычный 9 2 2 6 2" xfId="1675"/>
    <cellStyle name="Обычный 9 2 2 7" xfId="1676"/>
    <cellStyle name="Обычный 9 2 2 8" xfId="1677"/>
    <cellStyle name="Обычный 9 2 3" xfId="1678"/>
    <cellStyle name="Обычный 9 2 3 2" xfId="1679"/>
    <cellStyle name="Обычный 9 2 3 2 2" xfId="1680"/>
    <cellStyle name="Обычный 9 2 3 2 2 2" xfId="1681"/>
    <cellStyle name="Обычный 9 2 3 2 3" xfId="1682"/>
    <cellStyle name="Обычный 9 2 3 3" xfId="1683"/>
    <cellStyle name="Обычный 9 2 3 3 2" xfId="1684"/>
    <cellStyle name="Обычный 9 2 3 4" xfId="1685"/>
    <cellStyle name="Обычный 9 2 3 5" xfId="1686"/>
    <cellStyle name="Обычный 9 2 4" xfId="1687"/>
    <cellStyle name="Обычный 9 2 4 2" xfId="1688"/>
    <cellStyle name="Обычный 9 2 4 2 2" xfId="1689"/>
    <cellStyle name="Обычный 9 2 4 2 2 2" xfId="1690"/>
    <cellStyle name="Обычный 9 2 4 2 3" xfId="1691"/>
    <cellStyle name="Обычный 9 2 4 3" xfId="1692"/>
    <cellStyle name="Обычный 9 2 4 3 2" xfId="1693"/>
    <cellStyle name="Обычный 9 2 4 4" xfId="1694"/>
    <cellStyle name="Обычный 9 2 4 5" xfId="1695"/>
    <cellStyle name="Обычный 9 2 5" xfId="1696"/>
    <cellStyle name="Обычный 9 2 5 2" xfId="1697"/>
    <cellStyle name="Обычный 9 2 5 3" xfId="1698"/>
    <cellStyle name="Обычный 9 2 6" xfId="1699"/>
    <cellStyle name="Обычный 9 2 7" xfId="1700"/>
    <cellStyle name="Обычный 9 2 8" xfId="1701"/>
    <cellStyle name="Обычный 9 3" xfId="1702"/>
    <cellStyle name="Обычный 9 3 2" xfId="1703"/>
    <cellStyle name="Обычный 9 3 2 2" xfId="1704"/>
    <cellStyle name="Обычный 9 3 2 2 2" xfId="1705"/>
    <cellStyle name="Обычный 9 3 2 2 2 2" xfId="1706"/>
    <cellStyle name="Обычный 9 3 2 2 3" xfId="1707"/>
    <cellStyle name="Обычный 9 3 2 3" xfId="1708"/>
    <cellStyle name="Обычный 9 3 2 3 2" xfId="1709"/>
    <cellStyle name="Обычный 9 3 2 4" xfId="1710"/>
    <cellStyle name="Обычный 9 3 2 5" xfId="1711"/>
    <cellStyle name="Обычный 9 3 3" xfId="1712"/>
    <cellStyle name="Обычный 9 3 3 2" xfId="1713"/>
    <cellStyle name="Обычный 9 3 3 2 2" xfId="1714"/>
    <cellStyle name="Обычный 9 3 3 2 2 2" xfId="1715"/>
    <cellStyle name="Обычный 9 3 3 2 3" xfId="1716"/>
    <cellStyle name="Обычный 9 3 3 3" xfId="1717"/>
    <cellStyle name="Обычный 9 3 3 3 2" xfId="1718"/>
    <cellStyle name="Обычный 9 3 3 4" xfId="1719"/>
    <cellStyle name="Обычный 9 3 3 5" xfId="1720"/>
    <cellStyle name="Обычный 9 3 4" xfId="1721"/>
    <cellStyle name="Обычный 9 3 4 2" xfId="1722"/>
    <cellStyle name="Обычный 9 3 4 2 2" xfId="1723"/>
    <cellStyle name="Обычный 9 3 4 2 2 2" xfId="1724"/>
    <cellStyle name="Обычный 9 3 4 2 3" xfId="1725"/>
    <cellStyle name="Обычный 9 3 4 3" xfId="1726"/>
    <cellStyle name="Обычный 9 3 4 3 2" xfId="1727"/>
    <cellStyle name="Обычный 9 3 4 4" xfId="1728"/>
    <cellStyle name="Обычный 9 3 4 5" xfId="1729"/>
    <cellStyle name="Обычный 9 4" xfId="1730"/>
    <cellStyle name="Обычный 9 4 2" xfId="1731"/>
    <cellStyle name="Обычный 9 4 2 2" xfId="1732"/>
    <cellStyle name="Обычный 9 4 2 2 2" xfId="1733"/>
    <cellStyle name="Обычный 9 4 2 3" xfId="1734"/>
    <cellStyle name="Обычный 9 4 3" xfId="1735"/>
    <cellStyle name="Обычный 9 4 3 2" xfId="1736"/>
    <cellStyle name="Обычный 9 4 4" xfId="1737"/>
    <cellStyle name="Обычный 9 4 5" xfId="1738"/>
    <cellStyle name="Обычный 9 5" xfId="1739"/>
    <cellStyle name="Обычный 9 5 2" xfId="1740"/>
    <cellStyle name="Обычный 9 5 2 2" xfId="1741"/>
    <cellStyle name="Обычный 9 5 2 2 2" xfId="1742"/>
    <cellStyle name="Обычный 9 5 2 3" xfId="1743"/>
    <cellStyle name="Обычный 9 5 3" xfId="1744"/>
    <cellStyle name="Обычный 9 5 3 2" xfId="1745"/>
    <cellStyle name="Обычный 9 5 4" xfId="1746"/>
    <cellStyle name="Обычный 9 5 5" xfId="1747"/>
    <cellStyle name="Обычный 9 6" xfId="1748"/>
    <cellStyle name="Обычный 9 6 2" xfId="1749"/>
    <cellStyle name="Обычный 9 6 2 2" xfId="1750"/>
    <cellStyle name="Обычный 9 6 2 2 2" xfId="1751"/>
    <cellStyle name="Обычный 9 6 2 3" xfId="1752"/>
    <cellStyle name="Обычный 9 6 3" xfId="1753"/>
    <cellStyle name="Обычный 9 6 3 2" xfId="1754"/>
    <cellStyle name="Обычный 9 6 4" xfId="1755"/>
    <cellStyle name="Обычный 9 7" xfId="1756"/>
    <cellStyle name="Обычный 9 7 2" xfId="1757"/>
    <cellStyle name="Обычный 9 7 2 2" xfId="1758"/>
    <cellStyle name="Обычный 9 7 3" xfId="1759"/>
    <cellStyle name="Обычный 9 8" xfId="1760"/>
    <cellStyle name="Обычный 9 8 2" xfId="1761"/>
    <cellStyle name="Обычный 9 9" xfId="1762"/>
    <cellStyle name="Обычный 9 9 2" xfId="1763"/>
    <cellStyle name="Плохой 2" xfId="1764"/>
    <cellStyle name="Плохой 3" xfId="1765"/>
    <cellStyle name="Поле ввода" xfId="1766"/>
    <cellStyle name="Пояснение 2" xfId="1767"/>
    <cellStyle name="Пояснение 3" xfId="1768"/>
    <cellStyle name="Примечание 2" xfId="1769"/>
    <cellStyle name="Примечание 2 2" xfId="1770"/>
    <cellStyle name="Примечание 3" xfId="1771"/>
    <cellStyle name="Процентный" xfId="1" builtinId="5"/>
    <cellStyle name="Процентный 2" xfId="1772"/>
    <cellStyle name="Процентный 2 2" xfId="1773"/>
    <cellStyle name="Процентный 2 3" xfId="1774"/>
    <cellStyle name="Процентный 3" xfId="1775"/>
    <cellStyle name="Процентный 3 2" xfId="1776"/>
    <cellStyle name="Процентный 3 2 2" xfId="1777"/>
    <cellStyle name="Процентный 4" xfId="1778"/>
    <cellStyle name="Процентный 5" xfId="1779"/>
    <cellStyle name="Процентный 5 2" xfId="1780"/>
    <cellStyle name="Процентный 5 2 2" xfId="1781"/>
    <cellStyle name="Процентный 5 2 2 2" xfId="1782"/>
    <cellStyle name="Процентный 5 2 3" xfId="1783"/>
    <cellStyle name="Процентный 5 3" xfId="1784"/>
    <cellStyle name="Процентный 5 3 2" xfId="1785"/>
    <cellStyle name="Процентный 5 4" xfId="1786"/>
    <cellStyle name="Процентный 5 5" xfId="1787"/>
    <cellStyle name="Процентный 6" xfId="1788"/>
    <cellStyle name="Процентный 7" xfId="1789"/>
    <cellStyle name="Процентный 7 2" xfId="1790"/>
    <cellStyle name="Процентный 8" xfId="1791"/>
    <cellStyle name="Процентный 8 2" xfId="1792"/>
    <cellStyle name="Процентный 8 2 2" xfId="1793"/>
    <cellStyle name="Процентный 8 2 2 2" xfId="1794"/>
    <cellStyle name="Процентный 8 2 3" xfId="1795"/>
    <cellStyle name="Процентный 8 3" xfId="1796"/>
    <cellStyle name="Процентный 8 3 2" xfId="1797"/>
    <cellStyle name="Процентный 8 4" xfId="1798"/>
    <cellStyle name="Связанная ячейка 2" xfId="1799"/>
    <cellStyle name="Связанная ячейка 3" xfId="1800"/>
    <cellStyle name="Стиль 1" xfId="1801"/>
    <cellStyle name="Стиль 1 2" xfId="1802"/>
    <cellStyle name="Стиль 1 3" xfId="1803"/>
    <cellStyle name="Стиль 1_4.2" xfId="1804"/>
    <cellStyle name="Текст предупреждения 2" xfId="1805"/>
    <cellStyle name="Текст предупреждения 3" xfId="1806"/>
    <cellStyle name="Текстовый" xfId="1807"/>
    <cellStyle name="Тысячи [0]_3Com" xfId="1808"/>
    <cellStyle name="Тысячи_3Com" xfId="1809"/>
    <cellStyle name="Финансовый 2" xfId="1810"/>
    <cellStyle name="Финансовый 2 10" xfId="1811"/>
    <cellStyle name="Финансовый 2 10 2" xfId="1812"/>
    <cellStyle name="Финансовый 2 11" xfId="1813"/>
    <cellStyle name="Финансовый 2 12" xfId="1814"/>
    <cellStyle name="Финансовый 2 2" xfId="1815"/>
    <cellStyle name="Финансовый 2 2 2" xfId="1816"/>
    <cellStyle name="Финансовый 2 2 2 2" xfId="1817"/>
    <cellStyle name="Финансовый 2 2 2 2 2" xfId="1818"/>
    <cellStyle name="Финансовый 2 2 2 2 3" xfId="1819"/>
    <cellStyle name="Финансовый 2 2 2 2 3 2" xfId="1820"/>
    <cellStyle name="Финансовый 2 2 2 2 3 2 2" xfId="1821"/>
    <cellStyle name="Финансовый 2 2 2 2 3 3" xfId="1822"/>
    <cellStyle name="Финансовый 2 2 2 2 4" xfId="1823"/>
    <cellStyle name="Финансовый 2 2 2 2 4 2" xfId="1824"/>
    <cellStyle name="Финансовый 2 2 2 2 5" xfId="1825"/>
    <cellStyle name="Финансовый 2 2 2 2 6" xfId="1826"/>
    <cellStyle name="Финансовый 2 2 2 3" xfId="1827"/>
    <cellStyle name="Финансовый 2 2 2 3 2" xfId="1828"/>
    <cellStyle name="Финансовый 2 2 2 3 2 2" xfId="1829"/>
    <cellStyle name="Финансовый 2 2 2 3 2 2 2" xfId="1830"/>
    <cellStyle name="Финансовый 2 2 2 3 2 3" xfId="1831"/>
    <cellStyle name="Финансовый 2 2 2 3 3" xfId="1832"/>
    <cellStyle name="Финансовый 2 2 2 3 3 2" xfId="1833"/>
    <cellStyle name="Финансовый 2 2 2 3 4" xfId="1834"/>
    <cellStyle name="Финансовый 2 2 2 3 5" xfId="1835"/>
    <cellStyle name="Финансовый 2 2 2 4" xfId="1836"/>
    <cellStyle name="Финансовый 2 2 2 4 2" xfId="1837"/>
    <cellStyle name="Финансовый 2 2 2 4 2 2" xfId="1838"/>
    <cellStyle name="Финансовый 2 2 2 4 3" xfId="1839"/>
    <cellStyle name="Финансовый 2 2 2 5" xfId="1840"/>
    <cellStyle name="Финансовый 2 2 2 5 2" xfId="1841"/>
    <cellStyle name="Финансовый 2 2 2 6" xfId="1842"/>
    <cellStyle name="Финансовый 2 2 2 7" xfId="1843"/>
    <cellStyle name="Финансовый 2 2 3" xfId="1844"/>
    <cellStyle name="Финансовый 2 2 3 2" xfId="1845"/>
    <cellStyle name="Финансовый 2 2 3 2 2" xfId="1846"/>
    <cellStyle name="Финансовый 2 2 3 2 2 2" xfId="1847"/>
    <cellStyle name="Финансовый 2 2 3 2 3" xfId="1848"/>
    <cellStyle name="Финансовый 2 2 3 3" xfId="1849"/>
    <cellStyle name="Финансовый 2 2 3 3 2" xfId="1850"/>
    <cellStyle name="Финансовый 2 2 3 4" xfId="1851"/>
    <cellStyle name="Финансовый 2 2 3 5" xfId="1852"/>
    <cellStyle name="Финансовый 2 2 4" xfId="1853"/>
    <cellStyle name="Финансовый 2 2 4 2" xfId="1854"/>
    <cellStyle name="Финансовый 2 2 4 2 2" xfId="1855"/>
    <cellStyle name="Финансовый 2 2 4 2 2 2" xfId="1856"/>
    <cellStyle name="Финансовый 2 2 4 2 3" xfId="1857"/>
    <cellStyle name="Финансовый 2 2 4 3" xfId="1858"/>
    <cellStyle name="Финансовый 2 2 4 3 2" xfId="1859"/>
    <cellStyle name="Финансовый 2 2 4 4" xfId="1860"/>
    <cellStyle name="Финансовый 2 2 4 5" xfId="1861"/>
    <cellStyle name="Финансовый 2 2 5" xfId="1862"/>
    <cellStyle name="Финансовый 2 2 5 2" xfId="1863"/>
    <cellStyle name="Финансовый 2 2 5 2 2" xfId="1864"/>
    <cellStyle name="Финансовый 2 2 5 3" xfId="1865"/>
    <cellStyle name="Финансовый 2 2 6" xfId="1866"/>
    <cellStyle name="Финансовый 2 2 6 2" xfId="1867"/>
    <cellStyle name="Финансовый 2 2 7" xfId="1868"/>
    <cellStyle name="Финансовый 2 2 8" xfId="1869"/>
    <cellStyle name="Финансовый 2 3" xfId="1870"/>
    <cellStyle name="Финансовый 2 3 2" xfId="1871"/>
    <cellStyle name="Финансовый 2 3 2 2" xfId="1872"/>
    <cellStyle name="Финансовый 2 3 2 2 2" xfId="1873"/>
    <cellStyle name="Финансовый 2 3 2 2 2 2" xfId="1874"/>
    <cellStyle name="Финансовый 2 3 2 2 2 2 2" xfId="1875"/>
    <cellStyle name="Финансовый 2 3 2 2 2 3" xfId="1876"/>
    <cellStyle name="Финансовый 2 3 2 2 3" xfId="1877"/>
    <cellStyle name="Финансовый 2 3 2 2 3 2" xfId="1878"/>
    <cellStyle name="Финансовый 2 3 2 2 4" xfId="1879"/>
    <cellStyle name="Финансовый 2 3 2 2 5" xfId="1880"/>
    <cellStyle name="Финансовый 2 3 2 3" xfId="1881"/>
    <cellStyle name="Финансовый 2 3 2 3 2" xfId="1882"/>
    <cellStyle name="Финансовый 2 3 2 3 2 2" xfId="1883"/>
    <cellStyle name="Финансовый 2 3 2 3 2 2 2" xfId="1884"/>
    <cellStyle name="Финансовый 2 3 2 3 2 3" xfId="1885"/>
    <cellStyle name="Финансовый 2 3 2 3 3" xfId="1886"/>
    <cellStyle name="Финансовый 2 3 2 3 3 2" xfId="1887"/>
    <cellStyle name="Финансовый 2 3 2 3 4" xfId="1888"/>
    <cellStyle name="Финансовый 2 3 2 3 5" xfId="1889"/>
    <cellStyle name="Финансовый 2 3 2 4" xfId="1890"/>
    <cellStyle name="Финансовый 2 3 2 4 2" xfId="1891"/>
    <cellStyle name="Финансовый 2 3 2 4 2 2" xfId="1892"/>
    <cellStyle name="Финансовый 2 3 2 4 3" xfId="1893"/>
    <cellStyle name="Финансовый 2 3 2 5" xfId="1894"/>
    <cellStyle name="Финансовый 2 3 2 5 2" xfId="1895"/>
    <cellStyle name="Финансовый 2 3 2 6" xfId="1896"/>
    <cellStyle name="Финансовый 2 3 2 7" xfId="1897"/>
    <cellStyle name="Финансовый 2 3 3" xfId="1898"/>
    <cellStyle name="Финансовый 2 3 3 2" xfId="1899"/>
    <cellStyle name="Финансовый 2 3 3 2 2" xfId="1900"/>
    <cellStyle name="Финансовый 2 3 3 2 2 2" xfId="1901"/>
    <cellStyle name="Финансовый 2 3 3 2 3" xfId="1902"/>
    <cellStyle name="Финансовый 2 3 3 3" xfId="1903"/>
    <cellStyle name="Финансовый 2 3 3 3 2" xfId="1904"/>
    <cellStyle name="Финансовый 2 3 3 4" xfId="1905"/>
    <cellStyle name="Финансовый 2 3 3 5" xfId="1906"/>
    <cellStyle name="Финансовый 2 3 4" xfId="1907"/>
    <cellStyle name="Финансовый 2 3 4 2" xfId="1908"/>
    <cellStyle name="Финансовый 2 3 4 2 2" xfId="1909"/>
    <cellStyle name="Финансовый 2 3 4 2 2 2" xfId="1910"/>
    <cellStyle name="Финансовый 2 3 4 2 3" xfId="1911"/>
    <cellStyle name="Финансовый 2 3 4 3" xfId="1912"/>
    <cellStyle name="Финансовый 2 3 4 3 2" xfId="1913"/>
    <cellStyle name="Финансовый 2 3 4 4" xfId="1914"/>
    <cellStyle name="Финансовый 2 3 4 5" xfId="1915"/>
    <cellStyle name="Финансовый 2 3 5" xfId="1916"/>
    <cellStyle name="Финансовый 2 3 5 2" xfId="1917"/>
    <cellStyle name="Финансовый 2 3 5 2 2" xfId="1918"/>
    <cellStyle name="Финансовый 2 3 5 3" xfId="1919"/>
    <cellStyle name="Финансовый 2 3 6" xfId="1920"/>
    <cellStyle name="Финансовый 2 3 6 2" xfId="1921"/>
    <cellStyle name="Финансовый 2 3 7" xfId="1922"/>
    <cellStyle name="Финансовый 2 3 8" xfId="1923"/>
    <cellStyle name="Финансовый 2 4" xfId="1924"/>
    <cellStyle name="Финансовый 2 4 2" xfId="1925"/>
    <cellStyle name="Финансовый 2 4 2 2" xfId="1926"/>
    <cellStyle name="Финансовый 2 4 2 2 2" xfId="1927"/>
    <cellStyle name="Финансовый 2 4 2 2 2 2" xfId="1928"/>
    <cellStyle name="Финансовый 2 4 2 2 3" xfId="1929"/>
    <cellStyle name="Финансовый 2 4 2 3" xfId="1930"/>
    <cellStyle name="Финансовый 2 4 2 3 2" xfId="1931"/>
    <cellStyle name="Финансовый 2 4 2 4" xfId="1932"/>
    <cellStyle name="Финансовый 2 4 2 5" xfId="1933"/>
    <cellStyle name="Финансовый 2 4 3" xfId="1934"/>
    <cellStyle name="Финансовый 2 4 3 2" xfId="1935"/>
    <cellStyle name="Финансовый 2 4 3 2 2" xfId="1936"/>
    <cellStyle name="Финансовый 2 4 3 2 2 2" xfId="1937"/>
    <cellStyle name="Финансовый 2 4 3 2 3" xfId="1938"/>
    <cellStyle name="Финансовый 2 4 3 3" xfId="1939"/>
    <cellStyle name="Финансовый 2 4 3 3 2" xfId="1940"/>
    <cellStyle name="Финансовый 2 4 3 4" xfId="1941"/>
    <cellStyle name="Финансовый 2 4 3 5" xfId="1942"/>
    <cellStyle name="Финансовый 2 4 4" xfId="1943"/>
    <cellStyle name="Финансовый 2 4 4 2" xfId="1944"/>
    <cellStyle name="Финансовый 2 4 4 2 2" xfId="1945"/>
    <cellStyle name="Финансовый 2 4 4 3" xfId="1946"/>
    <cellStyle name="Финансовый 2 4 5" xfId="1947"/>
    <cellStyle name="Финансовый 2 4 5 2" xfId="1948"/>
    <cellStyle name="Финансовый 2 4 6" xfId="1949"/>
    <cellStyle name="Финансовый 2 4 7" xfId="1950"/>
    <cellStyle name="Финансовый 2 5" xfId="1951"/>
    <cellStyle name="Финансовый 2 5 2" xfId="1952"/>
    <cellStyle name="Финансовый 2 5 2 2" xfId="1953"/>
    <cellStyle name="Финансовый 2 5 2 2 2" xfId="1954"/>
    <cellStyle name="Финансовый 2 5 2 3" xfId="1955"/>
    <cellStyle name="Финансовый 2 5 3" xfId="1956"/>
    <cellStyle name="Финансовый 2 5 3 2" xfId="1957"/>
    <cellStyle name="Финансовый 2 5 4" xfId="1958"/>
    <cellStyle name="Финансовый 2 5 5" xfId="1959"/>
    <cellStyle name="Финансовый 2 6" xfId="1960"/>
    <cellStyle name="Финансовый 2 6 2" xfId="1961"/>
    <cellStyle name="Финансовый 2 6 2 2" xfId="1962"/>
    <cellStyle name="Финансовый 2 6 2 2 2" xfId="1963"/>
    <cellStyle name="Финансовый 2 6 2 3" xfId="1964"/>
    <cellStyle name="Финансовый 2 6 3" xfId="1965"/>
    <cellStyle name="Финансовый 2 6 3 2" xfId="1966"/>
    <cellStyle name="Финансовый 2 6 4" xfId="1967"/>
    <cellStyle name="Финансовый 2 6 5" xfId="1968"/>
    <cellStyle name="Финансовый 2 7" xfId="1969"/>
    <cellStyle name="Финансовый 2 7 2" xfId="1970"/>
    <cellStyle name="Финансовый 2 7 2 2" xfId="1971"/>
    <cellStyle name="Финансовый 2 7 2 2 2" xfId="1972"/>
    <cellStyle name="Финансовый 2 7 2 3" xfId="1973"/>
    <cellStyle name="Финансовый 2 7 3" xfId="1974"/>
    <cellStyle name="Финансовый 2 7 3 2" xfId="1975"/>
    <cellStyle name="Финансовый 2 7 4" xfId="1976"/>
    <cellStyle name="Финансовый 2 7 5" xfId="1977"/>
    <cellStyle name="Финансовый 2 8" xfId="1978"/>
    <cellStyle name="Финансовый 2 8 2" xfId="1979"/>
    <cellStyle name="Финансовый 2 9" xfId="1980"/>
    <cellStyle name="Финансовый 2 9 2" xfId="1981"/>
    <cellStyle name="Финансовый 2 9 2 2" xfId="1982"/>
    <cellStyle name="Финансовый 2 9 3" xfId="1983"/>
    <cellStyle name="Финансовый 3" xfId="1984"/>
    <cellStyle name="Финансовый 3 10" xfId="1985"/>
    <cellStyle name="Финансовый 3 11" xfId="1986"/>
    <cellStyle name="Финансовый 3 2" xfId="1987"/>
    <cellStyle name="Финансовый 3 2 2" xfId="1988"/>
    <cellStyle name="Финансовый 3 2 2 2" xfId="1989"/>
    <cellStyle name="Финансовый 3 2 2 2 2" xfId="1990"/>
    <cellStyle name="Финансовый 3 2 2 2 2 2" xfId="1991"/>
    <cellStyle name="Финансовый 3 2 2 2 2 2 2" xfId="1992"/>
    <cellStyle name="Финансовый 3 2 2 2 2 3" xfId="1993"/>
    <cellStyle name="Финансовый 3 2 2 2 3" xfId="1994"/>
    <cellStyle name="Финансовый 3 2 2 2 3 2" xfId="1995"/>
    <cellStyle name="Финансовый 3 2 2 2 4" xfId="1996"/>
    <cellStyle name="Финансовый 3 2 2 2 5" xfId="1997"/>
    <cellStyle name="Финансовый 3 2 2 3" xfId="1998"/>
    <cellStyle name="Финансовый 3 2 2 3 2" xfId="1999"/>
    <cellStyle name="Финансовый 3 2 2 3 2 2" xfId="2000"/>
    <cellStyle name="Финансовый 3 2 2 3 2 2 2" xfId="2001"/>
    <cellStyle name="Финансовый 3 2 2 3 2 3" xfId="2002"/>
    <cellStyle name="Финансовый 3 2 2 3 3" xfId="2003"/>
    <cellStyle name="Финансовый 3 2 2 3 3 2" xfId="2004"/>
    <cellStyle name="Финансовый 3 2 2 3 4" xfId="2005"/>
    <cellStyle name="Финансовый 3 2 2 3 5" xfId="2006"/>
    <cellStyle name="Финансовый 3 2 2 4" xfId="2007"/>
    <cellStyle name="Финансовый 3 2 2 4 2" xfId="2008"/>
    <cellStyle name="Финансовый 3 2 2 4 2 2" xfId="2009"/>
    <cellStyle name="Финансовый 3 2 2 4 3" xfId="2010"/>
    <cellStyle name="Финансовый 3 2 2 5" xfId="2011"/>
    <cellStyle name="Финансовый 3 2 2 5 2" xfId="2012"/>
    <cellStyle name="Финансовый 3 2 2 6" xfId="2013"/>
    <cellStyle name="Финансовый 3 2 2 7" xfId="2014"/>
    <cellStyle name="Финансовый 3 2 3" xfId="2015"/>
    <cellStyle name="Финансовый 3 2 3 2" xfId="2016"/>
    <cellStyle name="Финансовый 3 2 3 2 2" xfId="2017"/>
    <cellStyle name="Финансовый 3 2 3 2 2 2" xfId="2018"/>
    <cellStyle name="Финансовый 3 2 3 2 3" xfId="2019"/>
    <cellStyle name="Финансовый 3 2 3 3" xfId="2020"/>
    <cellStyle name="Финансовый 3 2 3 3 2" xfId="2021"/>
    <cellStyle name="Финансовый 3 2 3 4" xfId="2022"/>
    <cellStyle name="Финансовый 3 2 3 5" xfId="2023"/>
    <cellStyle name="Финансовый 3 2 4" xfId="2024"/>
    <cellStyle name="Финансовый 3 2 4 2" xfId="2025"/>
    <cellStyle name="Финансовый 3 2 4 2 2" xfId="2026"/>
    <cellStyle name="Финансовый 3 2 4 2 2 2" xfId="2027"/>
    <cellStyle name="Финансовый 3 2 4 2 3" xfId="2028"/>
    <cellStyle name="Финансовый 3 2 4 3" xfId="2029"/>
    <cellStyle name="Финансовый 3 2 4 3 2" xfId="2030"/>
    <cellStyle name="Финансовый 3 2 4 4" xfId="2031"/>
    <cellStyle name="Финансовый 3 2 4 5" xfId="2032"/>
    <cellStyle name="Финансовый 3 2 5" xfId="2033"/>
    <cellStyle name="Финансовый 3 2 5 2" xfId="2034"/>
    <cellStyle name="Финансовый 3 2 5 2 2" xfId="2035"/>
    <cellStyle name="Финансовый 3 2 5 3" xfId="2036"/>
    <cellStyle name="Финансовый 3 2 6" xfId="2037"/>
    <cellStyle name="Финансовый 3 2 6 2" xfId="2038"/>
    <cellStyle name="Финансовый 3 2 7" xfId="2039"/>
    <cellStyle name="Финансовый 3 2 8" xfId="2040"/>
    <cellStyle name="Финансовый 3 3" xfId="2041"/>
    <cellStyle name="Финансовый 3 3 2" xfId="2042"/>
    <cellStyle name="Финансовый 3 3 2 2" xfId="2043"/>
    <cellStyle name="Финансовый 3 3 2 2 2" xfId="2044"/>
    <cellStyle name="Финансовый 3 3 2 2 2 2" xfId="2045"/>
    <cellStyle name="Финансовый 3 3 2 2 2 2 2" xfId="2046"/>
    <cellStyle name="Финансовый 3 3 2 2 2 3" xfId="2047"/>
    <cellStyle name="Финансовый 3 3 2 2 3" xfId="2048"/>
    <cellStyle name="Финансовый 3 3 2 2 3 2" xfId="2049"/>
    <cellStyle name="Финансовый 3 3 2 2 4" xfId="2050"/>
    <cellStyle name="Финансовый 3 3 2 2 5" xfId="2051"/>
    <cellStyle name="Финансовый 3 3 2 3" xfId="2052"/>
    <cellStyle name="Финансовый 3 3 2 3 2" xfId="2053"/>
    <cellStyle name="Финансовый 3 3 2 3 2 2" xfId="2054"/>
    <cellStyle name="Финансовый 3 3 2 3 2 2 2" xfId="2055"/>
    <cellStyle name="Финансовый 3 3 2 3 2 3" xfId="2056"/>
    <cellStyle name="Финансовый 3 3 2 3 3" xfId="2057"/>
    <cellStyle name="Финансовый 3 3 2 3 3 2" xfId="2058"/>
    <cellStyle name="Финансовый 3 3 2 3 4" xfId="2059"/>
    <cellStyle name="Финансовый 3 3 2 3 5" xfId="2060"/>
    <cellStyle name="Финансовый 3 3 2 4" xfId="2061"/>
    <cellStyle name="Финансовый 3 3 2 4 2" xfId="2062"/>
    <cellStyle name="Финансовый 3 3 2 4 2 2" xfId="2063"/>
    <cellStyle name="Финансовый 3 3 2 4 3" xfId="2064"/>
    <cellStyle name="Финансовый 3 3 2 5" xfId="2065"/>
    <cellStyle name="Финансовый 3 3 2 5 2" xfId="2066"/>
    <cellStyle name="Финансовый 3 3 2 6" xfId="2067"/>
    <cellStyle name="Финансовый 3 3 2 7" xfId="2068"/>
    <cellStyle name="Финансовый 3 3 3" xfId="2069"/>
    <cellStyle name="Финансовый 3 3 3 2" xfId="2070"/>
    <cellStyle name="Финансовый 3 3 3 2 2" xfId="2071"/>
    <cellStyle name="Финансовый 3 3 3 2 2 2" xfId="2072"/>
    <cellStyle name="Финансовый 3 3 3 2 3" xfId="2073"/>
    <cellStyle name="Финансовый 3 3 3 3" xfId="2074"/>
    <cellStyle name="Финансовый 3 3 3 3 2" xfId="2075"/>
    <cellStyle name="Финансовый 3 3 3 4" xfId="2076"/>
    <cellStyle name="Финансовый 3 3 3 5" xfId="2077"/>
    <cellStyle name="Финансовый 3 3 4" xfId="2078"/>
    <cellStyle name="Финансовый 3 3 4 2" xfId="2079"/>
    <cellStyle name="Финансовый 3 3 4 2 2" xfId="2080"/>
    <cellStyle name="Финансовый 3 3 4 2 2 2" xfId="2081"/>
    <cellStyle name="Финансовый 3 3 4 2 3" xfId="2082"/>
    <cellStyle name="Финансовый 3 3 4 3" xfId="2083"/>
    <cellStyle name="Финансовый 3 3 4 3 2" xfId="2084"/>
    <cellStyle name="Финансовый 3 3 4 4" xfId="2085"/>
    <cellStyle name="Финансовый 3 3 4 5" xfId="2086"/>
    <cellStyle name="Финансовый 3 3 5" xfId="2087"/>
    <cellStyle name="Финансовый 3 3 5 2" xfId="2088"/>
    <cellStyle name="Финансовый 3 3 5 2 2" xfId="2089"/>
    <cellStyle name="Финансовый 3 3 5 3" xfId="2090"/>
    <cellStyle name="Финансовый 3 3 6" xfId="2091"/>
    <cellStyle name="Финансовый 3 3 6 2" xfId="2092"/>
    <cellStyle name="Финансовый 3 3 7" xfId="2093"/>
    <cellStyle name="Финансовый 3 3 8" xfId="2094"/>
    <cellStyle name="Финансовый 3 4" xfId="2095"/>
    <cellStyle name="Финансовый 3 4 2" xfId="2096"/>
    <cellStyle name="Финансовый 3 4 2 2" xfId="2097"/>
    <cellStyle name="Финансовый 3 4 2 2 2" xfId="2098"/>
    <cellStyle name="Финансовый 3 4 2 2 2 2" xfId="2099"/>
    <cellStyle name="Финансовый 3 4 2 2 3" xfId="2100"/>
    <cellStyle name="Финансовый 3 4 2 3" xfId="2101"/>
    <cellStyle name="Финансовый 3 4 2 3 2" xfId="2102"/>
    <cellStyle name="Финансовый 3 4 2 4" xfId="2103"/>
    <cellStyle name="Финансовый 3 4 2 5" xfId="2104"/>
    <cellStyle name="Финансовый 3 4 3" xfId="2105"/>
    <cellStyle name="Финансовый 3 4 3 2" xfId="2106"/>
    <cellStyle name="Финансовый 3 4 3 2 2" xfId="2107"/>
    <cellStyle name="Финансовый 3 4 3 2 2 2" xfId="2108"/>
    <cellStyle name="Финансовый 3 4 3 2 3" xfId="2109"/>
    <cellStyle name="Финансовый 3 4 3 3" xfId="2110"/>
    <cellStyle name="Финансовый 3 4 3 3 2" xfId="2111"/>
    <cellStyle name="Финансовый 3 4 3 4" xfId="2112"/>
    <cellStyle name="Финансовый 3 4 3 5" xfId="2113"/>
    <cellStyle name="Финансовый 3 4 4" xfId="2114"/>
    <cellStyle name="Финансовый 3 4 4 2" xfId="2115"/>
    <cellStyle name="Финансовый 3 4 4 2 2" xfId="2116"/>
    <cellStyle name="Финансовый 3 4 4 3" xfId="2117"/>
    <cellStyle name="Финансовый 3 4 5" xfId="2118"/>
    <cellStyle name="Финансовый 3 4 5 2" xfId="2119"/>
    <cellStyle name="Финансовый 3 4 6" xfId="2120"/>
    <cellStyle name="Финансовый 3 4 7" xfId="2121"/>
    <cellStyle name="Финансовый 3 5" xfId="2122"/>
    <cellStyle name="Финансовый 3 5 2" xfId="2123"/>
    <cellStyle name="Финансовый 3 5 2 2" xfId="2124"/>
    <cellStyle name="Финансовый 3 5 2 2 2" xfId="2125"/>
    <cellStyle name="Финансовый 3 5 2 3" xfId="2126"/>
    <cellStyle name="Финансовый 3 5 3" xfId="2127"/>
    <cellStyle name="Финансовый 3 5 3 2" xfId="2128"/>
    <cellStyle name="Финансовый 3 5 4" xfId="2129"/>
    <cellStyle name="Финансовый 3 5 5" xfId="2130"/>
    <cellStyle name="Финансовый 3 6" xfId="2131"/>
    <cellStyle name="Финансовый 3 6 2" xfId="2132"/>
    <cellStyle name="Финансовый 3 6 2 2" xfId="2133"/>
    <cellStyle name="Финансовый 3 6 2 2 2" xfId="2134"/>
    <cellStyle name="Финансовый 3 6 2 3" xfId="2135"/>
    <cellStyle name="Финансовый 3 6 3" xfId="2136"/>
    <cellStyle name="Финансовый 3 6 3 2" xfId="2137"/>
    <cellStyle name="Финансовый 3 6 4" xfId="2138"/>
    <cellStyle name="Финансовый 3 6 5" xfId="2139"/>
    <cellStyle name="Финансовый 3 7" xfId="2140"/>
    <cellStyle name="Финансовый 3 7 2" xfId="2141"/>
    <cellStyle name="Финансовый 3 7 2 2" xfId="2142"/>
    <cellStyle name="Финансовый 3 7 2 2 2" xfId="2143"/>
    <cellStyle name="Финансовый 3 7 2 3" xfId="2144"/>
    <cellStyle name="Финансовый 3 7 3" xfId="2145"/>
    <cellStyle name="Финансовый 3 7 3 2" xfId="2146"/>
    <cellStyle name="Финансовый 3 7 4" xfId="2147"/>
    <cellStyle name="Финансовый 3 7 5" xfId="2148"/>
    <cellStyle name="Финансовый 3 8" xfId="2149"/>
    <cellStyle name="Финансовый 3 8 2" xfId="2150"/>
    <cellStyle name="Финансовый 3 8 2 2" xfId="2151"/>
    <cellStyle name="Финансовый 3 8 3" xfId="2152"/>
    <cellStyle name="Финансовый 3 9" xfId="2153"/>
    <cellStyle name="Финансовый 3 9 2" xfId="2154"/>
    <cellStyle name="Формула" xfId="2155"/>
    <cellStyle name="ФормулаВБ" xfId="2156"/>
    <cellStyle name="ФормулаНаКонтроль" xfId="2157"/>
    <cellStyle name="Хороший 2" xfId="2158"/>
    <cellStyle name="Хороший 3" xfId="2159"/>
    <cellStyle name="Џђћ–…ќ’ќ›‰" xfId="21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W160"/>
  <sheetViews>
    <sheetView tabSelected="1" view="pageBreakPreview" topLeftCell="A12" zoomScale="60" zoomScaleNormal="70" workbookViewId="0">
      <pane xSplit="3" ySplit="6" topLeftCell="M154" activePane="bottomRight" state="frozen"/>
      <selection activeCell="A12" sqref="A12"/>
      <selection pane="topRight" activeCell="D12" sqref="D12"/>
      <selection pane="bottomLeft" activeCell="A18" sqref="A18"/>
      <selection pane="bottomRight" activeCell="M154" sqref="M154"/>
    </sheetView>
  </sheetViews>
  <sheetFormatPr defaultRowHeight="15.75"/>
  <cols>
    <col min="1" max="1" width="8.75" style="3" customWidth="1"/>
    <col min="2" max="2" width="62.625" style="3" customWidth="1"/>
    <col min="3" max="3" width="19.375" style="3" customWidth="1"/>
    <col min="4" max="4" width="19.5" style="3" customWidth="1"/>
    <col min="5" max="5" width="20.5" style="4" customWidth="1"/>
    <col min="6" max="10" width="11.875" style="3" customWidth="1"/>
    <col min="11" max="11" width="20.125" style="3" customWidth="1"/>
    <col min="12" max="13" width="13.5" style="3" customWidth="1"/>
    <col min="14" max="14" width="131.5" style="3" customWidth="1"/>
    <col min="15" max="15" width="18.875" style="3" customWidth="1"/>
    <col min="16" max="23" width="11.25" style="3" customWidth="1"/>
    <col min="24" max="16384" width="9" style="3"/>
  </cols>
  <sheetData>
    <row r="1" spans="1:23" ht="18.75">
      <c r="D1" s="24"/>
      <c r="E1" s="25"/>
      <c r="F1" s="24"/>
      <c r="G1" s="24"/>
      <c r="H1" s="24"/>
      <c r="I1" s="24"/>
      <c r="J1" s="24"/>
      <c r="K1" s="24"/>
      <c r="L1" s="24"/>
      <c r="M1" s="24"/>
      <c r="U1" s="26" t="s">
        <v>0</v>
      </c>
      <c r="W1" s="26" t="s">
        <v>0</v>
      </c>
    </row>
    <row r="2" spans="1:23" ht="18.75">
      <c r="D2" s="24"/>
      <c r="E2" s="25"/>
      <c r="F2" s="24"/>
      <c r="G2" s="24"/>
      <c r="H2" s="24"/>
      <c r="I2" s="24"/>
      <c r="J2" s="24"/>
      <c r="K2" s="24"/>
      <c r="L2" s="24"/>
      <c r="M2" s="24"/>
      <c r="U2" s="27" t="s">
        <v>1</v>
      </c>
      <c r="W2" s="27" t="s">
        <v>1</v>
      </c>
    </row>
    <row r="3" spans="1:23" ht="18.75">
      <c r="D3" s="24"/>
      <c r="E3" s="25"/>
      <c r="F3" s="24"/>
      <c r="G3" s="24"/>
      <c r="H3" s="24"/>
      <c r="I3" s="24"/>
      <c r="J3" s="24"/>
      <c r="K3" s="24"/>
      <c r="L3" s="24"/>
      <c r="M3" s="24"/>
      <c r="U3" s="27" t="s">
        <v>2</v>
      </c>
      <c r="W3" s="27" t="s">
        <v>2</v>
      </c>
    </row>
    <row r="4" spans="1:23" ht="18.75">
      <c r="A4" s="56" t="s">
        <v>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</row>
    <row r="5" spans="1:23" ht="18.75">
      <c r="A5" s="1"/>
      <c r="B5" s="1"/>
      <c r="C5" s="1"/>
      <c r="D5" s="1"/>
      <c r="E5" s="2"/>
      <c r="F5" s="1"/>
      <c r="G5" s="1"/>
      <c r="H5" s="1"/>
      <c r="I5" s="28"/>
      <c r="J5" s="28"/>
      <c r="K5" s="28"/>
      <c r="L5" s="1"/>
      <c r="M5" s="1"/>
    </row>
    <row r="6" spans="1:23" ht="18.75">
      <c r="A6" s="57" t="s">
        <v>362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</row>
    <row r="7" spans="1:23">
      <c r="A7" s="58"/>
      <c r="B7" s="58"/>
      <c r="C7" s="58"/>
      <c r="D7" s="58"/>
      <c r="E7" s="58"/>
      <c r="F7" s="58"/>
      <c r="G7" s="58"/>
      <c r="H7" s="58"/>
      <c r="I7" s="28"/>
      <c r="J7" s="28"/>
      <c r="K7" s="28"/>
      <c r="L7" s="28"/>
      <c r="M7" s="28"/>
    </row>
    <row r="8" spans="1:23" ht="18.75">
      <c r="G8" s="27"/>
      <c r="I8" s="28"/>
      <c r="J8" s="28"/>
      <c r="K8" s="28"/>
    </row>
    <row r="9" spans="1:23" ht="18.75">
      <c r="A9" s="59" t="s">
        <v>4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</row>
    <row r="10" spans="1:23" ht="18.75">
      <c r="A10" s="1"/>
      <c r="B10" s="1"/>
      <c r="C10" s="1"/>
      <c r="D10" s="1"/>
      <c r="E10" s="2"/>
      <c r="F10" s="1"/>
      <c r="G10" s="1"/>
      <c r="H10" s="1"/>
      <c r="I10" s="28"/>
      <c r="J10" s="28"/>
      <c r="K10" s="28"/>
      <c r="L10" s="1"/>
      <c r="M10" s="1"/>
    </row>
    <row r="11" spans="1:23">
      <c r="A11" s="5"/>
      <c r="B11" s="5"/>
      <c r="C11" s="5"/>
      <c r="D11" s="5"/>
      <c r="E11" s="6"/>
      <c r="F11" s="5"/>
      <c r="G11" s="5"/>
      <c r="H11" s="5"/>
      <c r="I11" s="28"/>
      <c r="J11" s="28"/>
      <c r="K11" s="28"/>
      <c r="L11" s="5"/>
      <c r="M11" s="5"/>
    </row>
    <row r="12" spans="1:23" ht="16.5" thickBot="1">
      <c r="A12" s="29"/>
      <c r="B12" s="29"/>
      <c r="C12" s="29"/>
    </row>
    <row r="13" spans="1:23" ht="85.5" customHeight="1">
      <c r="A13" s="60" t="s">
        <v>5</v>
      </c>
      <c r="B13" s="62" t="s">
        <v>6</v>
      </c>
      <c r="C13" s="62" t="s">
        <v>7</v>
      </c>
      <c r="D13" s="64" t="s">
        <v>8</v>
      </c>
      <c r="E13" s="67" t="s">
        <v>9</v>
      </c>
      <c r="F13" s="69" t="s">
        <v>10</v>
      </c>
      <c r="G13" s="70"/>
      <c r="H13" s="70"/>
      <c r="I13" s="70"/>
      <c r="J13" s="71"/>
      <c r="K13" s="64" t="s">
        <v>11</v>
      </c>
      <c r="L13" s="69" t="s">
        <v>12</v>
      </c>
      <c r="M13" s="71"/>
      <c r="N13" s="75" t="s">
        <v>13</v>
      </c>
      <c r="O13" s="77" t="s">
        <v>14</v>
      </c>
      <c r="P13" s="80" t="s">
        <v>15</v>
      </c>
      <c r="Q13" s="80"/>
      <c r="R13" s="80"/>
      <c r="S13" s="80"/>
      <c r="T13" s="80"/>
      <c r="U13" s="80"/>
      <c r="V13" s="80"/>
      <c r="W13" s="81"/>
    </row>
    <row r="14" spans="1:23" ht="37.5" customHeight="1">
      <c r="A14" s="61"/>
      <c r="B14" s="63"/>
      <c r="C14" s="63"/>
      <c r="D14" s="65"/>
      <c r="E14" s="68"/>
      <c r="F14" s="72"/>
      <c r="G14" s="73"/>
      <c r="H14" s="73"/>
      <c r="I14" s="73"/>
      <c r="J14" s="74"/>
      <c r="K14" s="65"/>
      <c r="L14" s="72"/>
      <c r="M14" s="74"/>
      <c r="N14" s="76"/>
      <c r="O14" s="78"/>
      <c r="P14" s="82" t="s">
        <v>16</v>
      </c>
      <c r="Q14" s="82"/>
      <c r="R14" s="82" t="s">
        <v>17</v>
      </c>
      <c r="S14" s="82"/>
      <c r="T14" s="83" t="s">
        <v>18</v>
      </c>
      <c r="U14" s="83"/>
      <c r="V14" s="83" t="s">
        <v>19</v>
      </c>
      <c r="W14" s="84"/>
    </row>
    <row r="15" spans="1:23" ht="127.5" customHeight="1">
      <c r="A15" s="61"/>
      <c r="B15" s="63"/>
      <c r="C15" s="63"/>
      <c r="D15" s="66"/>
      <c r="E15" s="68"/>
      <c r="F15" s="7" t="s">
        <v>20</v>
      </c>
      <c r="G15" s="7" t="s">
        <v>21</v>
      </c>
      <c r="H15" s="7" t="s">
        <v>22</v>
      </c>
      <c r="I15" s="8" t="s">
        <v>23</v>
      </c>
      <c r="J15" s="7" t="s">
        <v>24</v>
      </c>
      <c r="K15" s="66"/>
      <c r="L15" s="9" t="s">
        <v>25</v>
      </c>
      <c r="M15" s="9" t="s">
        <v>26</v>
      </c>
      <c r="N15" s="76"/>
      <c r="O15" s="79"/>
      <c r="P15" s="10" t="s">
        <v>27</v>
      </c>
      <c r="Q15" s="10" t="s">
        <v>28</v>
      </c>
      <c r="R15" s="10" t="s">
        <v>27</v>
      </c>
      <c r="S15" s="10" t="s">
        <v>28</v>
      </c>
      <c r="T15" s="10" t="s">
        <v>27</v>
      </c>
      <c r="U15" s="10" t="s">
        <v>28</v>
      </c>
      <c r="V15" s="10" t="s">
        <v>27</v>
      </c>
      <c r="W15" s="38" t="s">
        <v>28</v>
      </c>
    </row>
    <row r="16" spans="1:23">
      <c r="A16" s="39">
        <v>1</v>
      </c>
      <c r="B16" s="9">
        <v>2</v>
      </c>
      <c r="C16" s="9">
        <v>3</v>
      </c>
      <c r="D16" s="9">
        <v>4</v>
      </c>
      <c r="E16" s="11">
        <v>5</v>
      </c>
      <c r="F16" s="12">
        <v>6</v>
      </c>
      <c r="G16" s="12">
        <v>7</v>
      </c>
      <c r="H16" s="12">
        <v>8</v>
      </c>
      <c r="I16" s="12">
        <v>9</v>
      </c>
      <c r="J16" s="12">
        <v>10</v>
      </c>
      <c r="K16" s="12">
        <v>11</v>
      </c>
      <c r="L16" s="12">
        <v>12</v>
      </c>
      <c r="M16" s="12">
        <v>13</v>
      </c>
      <c r="N16" s="12">
        <v>14</v>
      </c>
      <c r="O16" s="12">
        <v>15</v>
      </c>
      <c r="P16" s="13" t="s">
        <v>29</v>
      </c>
      <c r="Q16" s="13" t="s">
        <v>30</v>
      </c>
      <c r="R16" s="13" t="s">
        <v>31</v>
      </c>
      <c r="S16" s="13" t="s">
        <v>32</v>
      </c>
      <c r="T16" s="13" t="s">
        <v>33</v>
      </c>
      <c r="U16" s="13" t="s">
        <v>34</v>
      </c>
      <c r="V16" s="13" t="s">
        <v>35</v>
      </c>
      <c r="W16" s="40" t="s">
        <v>36</v>
      </c>
    </row>
    <row r="17" spans="1:23" s="34" customFormat="1">
      <c r="A17" s="41" t="s">
        <v>37</v>
      </c>
      <c r="B17" s="9" t="s">
        <v>38</v>
      </c>
      <c r="C17" s="30" t="s">
        <v>39</v>
      </c>
      <c r="D17" s="31">
        <f>SUMIF(D18,"&gt;0",D18)+SUMIF(D110,"&gt;0",D110)+SUMIF(D111,"&gt;0",D111)</f>
        <v>1083.6037280611336</v>
      </c>
      <c r="E17" s="32" t="s">
        <v>40</v>
      </c>
      <c r="F17" s="31">
        <f t="shared" ref="F17:K17" si="0">SUMIF(F18,"&gt;0",F18)+SUMIF(F110,"&gt;0",F110)+SUMIF(F111,"&gt;0",F111)</f>
        <v>762.24825634653314</v>
      </c>
      <c r="G17" s="31">
        <f t="shared" si="0"/>
        <v>0</v>
      </c>
      <c r="H17" s="31">
        <f t="shared" si="0"/>
        <v>0</v>
      </c>
      <c r="I17" s="31">
        <f t="shared" si="0"/>
        <v>38.527195226872195</v>
      </c>
      <c r="J17" s="31">
        <f t="shared" si="0"/>
        <v>723.72106111966093</v>
      </c>
      <c r="K17" s="31">
        <f t="shared" si="0"/>
        <v>693.12500206977973</v>
      </c>
      <c r="L17" s="33" t="s">
        <v>40</v>
      </c>
      <c r="M17" s="31">
        <f>SUMIF(M18,"&gt;0",M18)+SUMIF(M110,"&gt;0",M110)+SUMIF(M111,"&gt;0",M111)</f>
        <v>937.07613639876274</v>
      </c>
      <c r="N17" s="31" t="s">
        <v>40</v>
      </c>
      <c r="O17" s="31" t="s">
        <v>40</v>
      </c>
      <c r="P17" s="31">
        <f t="shared" ref="P17:W17" si="1">SUMIF(P18,"&gt;0",P18)+SUMIF(P110,"&gt;0",P110)+SUMIF(P111,"&gt;0",P111)</f>
        <v>0</v>
      </c>
      <c r="Q17" s="31">
        <f t="shared" si="1"/>
        <v>20.8</v>
      </c>
      <c r="R17" s="31">
        <f t="shared" si="1"/>
        <v>0</v>
      </c>
      <c r="S17" s="31">
        <f t="shared" si="1"/>
        <v>145.03100000000001</v>
      </c>
      <c r="T17" s="31">
        <f t="shared" si="1"/>
        <v>0</v>
      </c>
      <c r="U17" s="31">
        <f t="shared" si="1"/>
        <v>146</v>
      </c>
      <c r="V17" s="31">
        <f t="shared" si="1"/>
        <v>0</v>
      </c>
      <c r="W17" s="42">
        <f t="shared" si="1"/>
        <v>0</v>
      </c>
    </row>
    <row r="18" spans="1:23" ht="28.5" customHeight="1">
      <c r="A18" s="41" t="s">
        <v>41</v>
      </c>
      <c r="B18" s="35" t="s">
        <v>42</v>
      </c>
      <c r="C18" s="30" t="s">
        <v>39</v>
      </c>
      <c r="D18" s="32">
        <v>0</v>
      </c>
      <c r="E18" s="32" t="s">
        <v>40</v>
      </c>
      <c r="F18" s="32">
        <f>SUM(F19:F109)</f>
        <v>27.355447780399992</v>
      </c>
      <c r="G18" s="32">
        <f t="shared" ref="G18:M18" si="2">SUM(G19:G109)</f>
        <v>0</v>
      </c>
      <c r="H18" s="32">
        <f t="shared" si="2"/>
        <v>0</v>
      </c>
      <c r="I18" s="32">
        <f t="shared" si="2"/>
        <v>27.355447780399992</v>
      </c>
      <c r="J18" s="32">
        <f t="shared" si="2"/>
        <v>0</v>
      </c>
      <c r="K18" s="32">
        <f t="shared" si="2"/>
        <v>0</v>
      </c>
      <c r="L18" s="32" t="s">
        <v>40</v>
      </c>
      <c r="M18" s="32">
        <f t="shared" si="2"/>
        <v>24.584729989999992</v>
      </c>
      <c r="N18" s="32" t="s">
        <v>40</v>
      </c>
      <c r="O18" s="32" t="s">
        <v>40</v>
      </c>
      <c r="P18" s="32">
        <f t="shared" ref="P18:W18" si="3">SUM(P19:P109)</f>
        <v>0</v>
      </c>
      <c r="Q18" s="32">
        <f t="shared" si="3"/>
        <v>20.8</v>
      </c>
      <c r="R18" s="32">
        <f t="shared" si="3"/>
        <v>0</v>
      </c>
      <c r="S18" s="32">
        <f t="shared" si="3"/>
        <v>145.03100000000001</v>
      </c>
      <c r="T18" s="32">
        <f t="shared" si="3"/>
        <v>0</v>
      </c>
      <c r="U18" s="32">
        <f t="shared" si="3"/>
        <v>0</v>
      </c>
      <c r="V18" s="32">
        <f t="shared" si="3"/>
        <v>0</v>
      </c>
      <c r="W18" s="43">
        <f t="shared" si="3"/>
        <v>0</v>
      </c>
    </row>
    <row r="19" spans="1:23" ht="31.5">
      <c r="A19" s="44" t="s">
        <v>41</v>
      </c>
      <c r="B19" s="15" t="s">
        <v>45</v>
      </c>
      <c r="C19" s="14" t="s">
        <v>220</v>
      </c>
      <c r="D19" s="16">
        <v>0.41935075999999993</v>
      </c>
      <c r="E19" s="17" t="s">
        <v>43</v>
      </c>
      <c r="F19" s="18">
        <v>0.40414404999999998</v>
      </c>
      <c r="G19" s="18">
        <v>0</v>
      </c>
      <c r="H19" s="18">
        <v>0</v>
      </c>
      <c r="I19" s="18">
        <v>0.40414404999999998</v>
      </c>
      <c r="J19" s="18">
        <v>0</v>
      </c>
      <c r="K19" s="18">
        <v>0</v>
      </c>
      <c r="L19" s="19">
        <v>2015</v>
      </c>
      <c r="M19" s="18">
        <v>0.35538199999999998</v>
      </c>
      <c r="N19" s="20" t="s">
        <v>44</v>
      </c>
      <c r="O19" s="18" t="s">
        <v>40</v>
      </c>
      <c r="P19" s="21">
        <v>0</v>
      </c>
      <c r="Q19" s="21">
        <v>0</v>
      </c>
      <c r="R19" s="21">
        <v>0</v>
      </c>
      <c r="S19" s="21">
        <v>0.42299999999999999</v>
      </c>
      <c r="T19" s="21">
        <v>0</v>
      </c>
      <c r="U19" s="21">
        <v>0</v>
      </c>
      <c r="V19" s="21">
        <v>0</v>
      </c>
      <c r="W19" s="45">
        <v>0</v>
      </c>
    </row>
    <row r="20" spans="1:23" ht="31.5">
      <c r="A20" s="44" t="s">
        <v>41</v>
      </c>
      <c r="B20" s="15" t="s">
        <v>47</v>
      </c>
      <c r="C20" s="14" t="s">
        <v>221</v>
      </c>
      <c r="D20" s="16">
        <v>0.32845063999999996</v>
      </c>
      <c r="E20" s="17" t="s">
        <v>43</v>
      </c>
      <c r="F20" s="18">
        <v>0.31654071120000005</v>
      </c>
      <c r="G20" s="18">
        <v>0</v>
      </c>
      <c r="H20" s="18">
        <v>0</v>
      </c>
      <c r="I20" s="18">
        <v>0.31654071120000005</v>
      </c>
      <c r="J20" s="18">
        <v>0</v>
      </c>
      <c r="K20" s="18">
        <v>0</v>
      </c>
      <c r="L20" s="19">
        <v>2015</v>
      </c>
      <c r="M20" s="18">
        <v>0.27834799999999993</v>
      </c>
      <c r="N20" s="20" t="s">
        <v>46</v>
      </c>
      <c r="O20" s="18" t="s">
        <v>40</v>
      </c>
      <c r="P20" s="21">
        <v>0</v>
      </c>
      <c r="Q20" s="21">
        <v>0</v>
      </c>
      <c r="R20" s="21">
        <v>0</v>
      </c>
      <c r="S20" s="21">
        <v>0.29199999999999998</v>
      </c>
      <c r="T20" s="21">
        <v>0</v>
      </c>
      <c r="U20" s="21">
        <v>0</v>
      </c>
      <c r="V20" s="21">
        <v>0</v>
      </c>
      <c r="W20" s="45">
        <v>0</v>
      </c>
    </row>
    <row r="21" spans="1:23" ht="31.5">
      <c r="A21" s="44" t="s">
        <v>41</v>
      </c>
      <c r="B21" s="15" t="s">
        <v>48</v>
      </c>
      <c r="C21" s="14" t="s">
        <v>222</v>
      </c>
      <c r="D21" s="16">
        <v>0.91004903999999998</v>
      </c>
      <c r="E21" s="17" t="s">
        <v>43</v>
      </c>
      <c r="F21" s="18">
        <v>0.87704782660000002</v>
      </c>
      <c r="G21" s="18">
        <v>0</v>
      </c>
      <c r="H21" s="18">
        <v>0</v>
      </c>
      <c r="I21" s="18">
        <v>0.87704782660000002</v>
      </c>
      <c r="J21" s="18">
        <v>0</v>
      </c>
      <c r="K21" s="18">
        <v>0</v>
      </c>
      <c r="L21" s="19">
        <v>2015</v>
      </c>
      <c r="M21" s="18">
        <v>0.77122800000000002</v>
      </c>
      <c r="N21" s="20" t="s">
        <v>46</v>
      </c>
      <c r="O21" s="18" t="s">
        <v>40</v>
      </c>
      <c r="P21" s="21">
        <v>0</v>
      </c>
      <c r="Q21" s="21">
        <v>0</v>
      </c>
      <c r="R21" s="21">
        <v>0</v>
      </c>
      <c r="S21" s="21">
        <v>0.61799999999999999</v>
      </c>
      <c r="T21" s="21">
        <v>0</v>
      </c>
      <c r="U21" s="21">
        <v>0</v>
      </c>
      <c r="V21" s="21">
        <v>0</v>
      </c>
      <c r="W21" s="45">
        <v>0</v>
      </c>
    </row>
    <row r="22" spans="1:23" ht="31.5">
      <c r="A22" s="44" t="s">
        <v>41</v>
      </c>
      <c r="B22" s="15" t="s">
        <v>50</v>
      </c>
      <c r="C22" s="14" t="s">
        <v>223</v>
      </c>
      <c r="D22" s="16">
        <v>2.5366790400000001</v>
      </c>
      <c r="E22" s="17" t="s">
        <v>43</v>
      </c>
      <c r="F22" s="18">
        <v>2.4447471398</v>
      </c>
      <c r="G22" s="18">
        <v>0</v>
      </c>
      <c r="H22" s="18">
        <v>0</v>
      </c>
      <c r="I22" s="18">
        <v>2.4447471398</v>
      </c>
      <c r="J22" s="18">
        <v>0</v>
      </c>
      <c r="K22" s="18">
        <v>0</v>
      </c>
      <c r="L22" s="19">
        <v>2015</v>
      </c>
      <c r="M22" s="18">
        <v>2.1497280000000005</v>
      </c>
      <c r="N22" s="20" t="s">
        <v>49</v>
      </c>
      <c r="O22" s="18" t="s">
        <v>40</v>
      </c>
      <c r="P22" s="21">
        <v>0</v>
      </c>
      <c r="Q22" s="21">
        <v>0</v>
      </c>
      <c r="R22" s="21">
        <v>0</v>
      </c>
      <c r="S22" s="21">
        <v>2.7690000000000001</v>
      </c>
      <c r="T22" s="21">
        <v>0</v>
      </c>
      <c r="U22" s="21">
        <v>0</v>
      </c>
      <c r="V22" s="21">
        <v>0</v>
      </c>
      <c r="W22" s="45">
        <v>0</v>
      </c>
    </row>
    <row r="23" spans="1:23" ht="31.5">
      <c r="A23" s="44" t="s">
        <v>41</v>
      </c>
      <c r="B23" s="15" t="s">
        <v>51</v>
      </c>
      <c r="C23" s="14" t="s">
        <v>224</v>
      </c>
      <c r="D23" s="16">
        <v>1.00482428</v>
      </c>
      <c r="E23" s="17" t="s">
        <v>43</v>
      </c>
      <c r="F23" s="18">
        <v>0.96838644640000004</v>
      </c>
      <c r="G23" s="18">
        <v>0</v>
      </c>
      <c r="H23" s="18">
        <v>0</v>
      </c>
      <c r="I23" s="18">
        <v>0.96838644640000004</v>
      </c>
      <c r="J23" s="18">
        <v>0</v>
      </c>
      <c r="K23" s="18">
        <v>0</v>
      </c>
      <c r="L23" s="19">
        <v>2015</v>
      </c>
      <c r="M23" s="18">
        <v>0.85154600000000003</v>
      </c>
      <c r="N23" s="20" t="s">
        <v>49</v>
      </c>
      <c r="O23" s="18" t="s">
        <v>40</v>
      </c>
      <c r="P23" s="21">
        <v>0</v>
      </c>
      <c r="Q23" s="21">
        <v>0</v>
      </c>
      <c r="R23" s="21">
        <v>0</v>
      </c>
      <c r="S23" s="21">
        <v>0.85199999999999998</v>
      </c>
      <c r="T23" s="21">
        <v>0</v>
      </c>
      <c r="U23" s="21">
        <v>0</v>
      </c>
      <c r="V23" s="21">
        <v>0</v>
      </c>
      <c r="W23" s="45">
        <v>0</v>
      </c>
    </row>
    <row r="24" spans="1:23" ht="31.5">
      <c r="A24" s="44" t="s">
        <v>41</v>
      </c>
      <c r="B24" s="15" t="s">
        <v>52</v>
      </c>
      <c r="C24" s="14" t="s">
        <v>225</v>
      </c>
      <c r="D24" s="16">
        <v>5.7285931999999988</v>
      </c>
      <c r="E24" s="17" t="s">
        <v>43</v>
      </c>
      <c r="F24" s="18">
        <v>5.5208612682000009</v>
      </c>
      <c r="G24" s="18">
        <v>0</v>
      </c>
      <c r="H24" s="18">
        <v>0</v>
      </c>
      <c r="I24" s="18">
        <v>5.5208612682000009</v>
      </c>
      <c r="J24" s="18">
        <v>0</v>
      </c>
      <c r="K24" s="18">
        <v>0</v>
      </c>
      <c r="L24" s="19">
        <v>2015</v>
      </c>
      <c r="M24" s="18">
        <v>4.8547399999999996</v>
      </c>
      <c r="N24" s="20" t="s">
        <v>49</v>
      </c>
      <c r="O24" s="18" t="s">
        <v>40</v>
      </c>
      <c r="P24" s="21">
        <v>0</v>
      </c>
      <c r="Q24" s="21">
        <v>0</v>
      </c>
      <c r="R24" s="21">
        <v>0</v>
      </c>
      <c r="S24" s="21">
        <v>6.5</v>
      </c>
      <c r="T24" s="21">
        <v>0</v>
      </c>
      <c r="U24" s="21">
        <v>0</v>
      </c>
      <c r="V24" s="21">
        <v>0</v>
      </c>
      <c r="W24" s="45">
        <v>0</v>
      </c>
    </row>
    <row r="25" spans="1:23" ht="31.5">
      <c r="A25" s="44" t="s">
        <v>41</v>
      </c>
      <c r="B25" s="15" t="s">
        <v>54</v>
      </c>
      <c r="C25" s="14" t="s">
        <v>226</v>
      </c>
      <c r="D25" s="16">
        <v>0</v>
      </c>
      <c r="E25" s="17" t="s">
        <v>43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9" t="s">
        <v>40</v>
      </c>
      <c r="M25" s="18">
        <v>0</v>
      </c>
      <c r="N25" s="23" t="s">
        <v>53</v>
      </c>
      <c r="O25" s="18" t="s">
        <v>40</v>
      </c>
      <c r="P25" s="21">
        <v>0</v>
      </c>
      <c r="Q25" s="21">
        <v>0</v>
      </c>
      <c r="R25" s="21">
        <v>0</v>
      </c>
      <c r="S25" s="21">
        <v>3.41</v>
      </c>
      <c r="T25" s="21">
        <v>0</v>
      </c>
      <c r="U25" s="21">
        <v>0</v>
      </c>
      <c r="V25" s="21">
        <v>0</v>
      </c>
      <c r="W25" s="45">
        <v>0</v>
      </c>
    </row>
    <row r="26" spans="1:23" ht="31.5">
      <c r="A26" s="44" t="s">
        <v>41</v>
      </c>
      <c r="B26" s="15" t="s">
        <v>55</v>
      </c>
      <c r="C26" s="14" t="s">
        <v>227</v>
      </c>
      <c r="D26" s="16">
        <v>0</v>
      </c>
      <c r="E26" s="17" t="s">
        <v>43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9" t="s">
        <v>40</v>
      </c>
      <c r="M26" s="18">
        <v>0</v>
      </c>
      <c r="N26" s="23" t="s">
        <v>53</v>
      </c>
      <c r="O26" s="18" t="s">
        <v>40</v>
      </c>
      <c r="P26" s="21">
        <v>0</v>
      </c>
      <c r="Q26" s="21">
        <v>0</v>
      </c>
      <c r="R26" s="21">
        <v>0</v>
      </c>
      <c r="S26" s="21">
        <v>1.44</v>
      </c>
      <c r="T26" s="21">
        <v>0</v>
      </c>
      <c r="U26" s="21">
        <v>0</v>
      </c>
      <c r="V26" s="21">
        <v>0</v>
      </c>
      <c r="W26" s="45">
        <v>0</v>
      </c>
    </row>
    <row r="27" spans="1:23" ht="31.5">
      <c r="A27" s="44" t="s">
        <v>41</v>
      </c>
      <c r="B27" s="15" t="s">
        <v>56</v>
      </c>
      <c r="C27" s="14" t="s">
        <v>228</v>
      </c>
      <c r="D27" s="16">
        <v>0</v>
      </c>
      <c r="E27" s="17" t="s">
        <v>43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9" t="s">
        <v>40</v>
      </c>
      <c r="M27" s="18">
        <v>0</v>
      </c>
      <c r="N27" s="23" t="s">
        <v>53</v>
      </c>
      <c r="O27" s="18" t="s">
        <v>40</v>
      </c>
      <c r="P27" s="21">
        <v>0</v>
      </c>
      <c r="Q27" s="21">
        <v>0</v>
      </c>
      <c r="R27" s="21">
        <v>0</v>
      </c>
      <c r="S27" s="21">
        <v>0.27</v>
      </c>
      <c r="T27" s="21">
        <v>0</v>
      </c>
      <c r="U27" s="21">
        <v>0</v>
      </c>
      <c r="V27" s="21">
        <v>0</v>
      </c>
      <c r="W27" s="45">
        <v>0</v>
      </c>
    </row>
    <row r="28" spans="1:23" ht="31.5">
      <c r="A28" s="44" t="s">
        <v>41</v>
      </c>
      <c r="B28" s="15" t="s">
        <v>57</v>
      </c>
      <c r="C28" s="14" t="s">
        <v>229</v>
      </c>
      <c r="D28" s="16">
        <v>0</v>
      </c>
      <c r="E28" s="17" t="s">
        <v>43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9" t="s">
        <v>40</v>
      </c>
      <c r="M28" s="18">
        <v>0</v>
      </c>
      <c r="N28" s="23" t="s">
        <v>53</v>
      </c>
      <c r="O28" s="18" t="s">
        <v>40</v>
      </c>
      <c r="P28" s="21">
        <v>0</v>
      </c>
      <c r="Q28" s="21">
        <v>0</v>
      </c>
      <c r="R28" s="21">
        <v>0</v>
      </c>
      <c r="S28" s="21">
        <v>3.14</v>
      </c>
      <c r="T28" s="21">
        <v>0</v>
      </c>
      <c r="U28" s="21">
        <v>0</v>
      </c>
      <c r="V28" s="21">
        <v>0</v>
      </c>
      <c r="W28" s="45">
        <v>0</v>
      </c>
    </row>
    <row r="29" spans="1:23" ht="31.5">
      <c r="A29" s="44" t="s">
        <v>41</v>
      </c>
      <c r="B29" s="15" t="s">
        <v>58</v>
      </c>
      <c r="C29" s="14" t="s">
        <v>230</v>
      </c>
      <c r="D29" s="16">
        <v>0</v>
      </c>
      <c r="E29" s="17" t="s">
        <v>43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9" t="s">
        <v>40</v>
      </c>
      <c r="M29" s="18">
        <v>0</v>
      </c>
      <c r="N29" s="23" t="s">
        <v>53</v>
      </c>
      <c r="O29" s="18" t="s">
        <v>40</v>
      </c>
      <c r="P29" s="21">
        <v>0</v>
      </c>
      <c r="Q29" s="21">
        <v>0</v>
      </c>
      <c r="R29" s="21">
        <v>0</v>
      </c>
      <c r="S29" s="21">
        <v>1.37</v>
      </c>
      <c r="T29" s="21">
        <v>0</v>
      </c>
      <c r="U29" s="21">
        <v>0</v>
      </c>
      <c r="V29" s="21">
        <v>0</v>
      </c>
      <c r="W29" s="45">
        <v>0</v>
      </c>
    </row>
    <row r="30" spans="1:23" ht="31.5">
      <c r="A30" s="44" t="s">
        <v>41</v>
      </c>
      <c r="B30" s="15" t="s">
        <v>59</v>
      </c>
      <c r="C30" s="14" t="s">
        <v>231</v>
      </c>
      <c r="D30" s="16">
        <v>0</v>
      </c>
      <c r="E30" s="17" t="s">
        <v>43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9" t="s">
        <v>40</v>
      </c>
      <c r="M30" s="18">
        <v>0</v>
      </c>
      <c r="N30" s="23" t="s">
        <v>53</v>
      </c>
      <c r="O30" s="18" t="s">
        <v>40</v>
      </c>
      <c r="P30" s="21">
        <v>0</v>
      </c>
      <c r="Q30" s="21">
        <v>0</v>
      </c>
      <c r="R30" s="21">
        <v>0</v>
      </c>
      <c r="S30" s="21">
        <v>1.57</v>
      </c>
      <c r="T30" s="21">
        <v>0</v>
      </c>
      <c r="U30" s="21">
        <v>0</v>
      </c>
      <c r="V30" s="21">
        <v>0</v>
      </c>
      <c r="W30" s="45">
        <v>0</v>
      </c>
    </row>
    <row r="31" spans="1:23" ht="31.5">
      <c r="A31" s="44" t="s">
        <v>41</v>
      </c>
      <c r="B31" s="15" t="s">
        <v>60</v>
      </c>
      <c r="C31" s="14" t="s">
        <v>232</v>
      </c>
      <c r="D31" s="16">
        <v>0</v>
      </c>
      <c r="E31" s="17" t="s">
        <v>43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9" t="s">
        <v>40</v>
      </c>
      <c r="M31" s="18">
        <v>0</v>
      </c>
      <c r="N31" s="23" t="s">
        <v>53</v>
      </c>
      <c r="O31" s="18" t="s">
        <v>40</v>
      </c>
      <c r="P31" s="21">
        <v>0</v>
      </c>
      <c r="Q31" s="21">
        <v>0</v>
      </c>
      <c r="R31" s="21">
        <v>0</v>
      </c>
      <c r="S31" s="21">
        <v>3.55</v>
      </c>
      <c r="T31" s="21">
        <v>0</v>
      </c>
      <c r="U31" s="21">
        <v>0</v>
      </c>
      <c r="V31" s="21">
        <v>0</v>
      </c>
      <c r="W31" s="45">
        <v>0</v>
      </c>
    </row>
    <row r="32" spans="1:23" ht="31.5">
      <c r="A32" s="44" t="s">
        <v>41</v>
      </c>
      <c r="B32" s="15" t="s">
        <v>61</v>
      </c>
      <c r="C32" s="14" t="s">
        <v>233</v>
      </c>
      <c r="D32" s="16">
        <v>0</v>
      </c>
      <c r="E32" s="17" t="s">
        <v>43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9" t="s">
        <v>40</v>
      </c>
      <c r="M32" s="18">
        <v>0</v>
      </c>
      <c r="N32" s="23" t="s">
        <v>53</v>
      </c>
      <c r="O32" s="18" t="s">
        <v>40</v>
      </c>
      <c r="P32" s="21">
        <v>0</v>
      </c>
      <c r="Q32" s="21">
        <v>0</v>
      </c>
      <c r="R32" s="21">
        <v>0</v>
      </c>
      <c r="S32" s="21">
        <v>1.24</v>
      </c>
      <c r="T32" s="21">
        <v>0</v>
      </c>
      <c r="U32" s="21">
        <v>0</v>
      </c>
      <c r="V32" s="21">
        <v>0</v>
      </c>
      <c r="W32" s="45">
        <v>0</v>
      </c>
    </row>
    <row r="33" spans="1:23" ht="31.5">
      <c r="A33" s="44" t="s">
        <v>41</v>
      </c>
      <c r="B33" s="15" t="s">
        <v>62</v>
      </c>
      <c r="C33" s="14" t="s">
        <v>234</v>
      </c>
      <c r="D33" s="16">
        <v>0</v>
      </c>
      <c r="E33" s="17" t="s">
        <v>43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9" t="s">
        <v>40</v>
      </c>
      <c r="M33" s="18">
        <v>0</v>
      </c>
      <c r="N33" s="23" t="s">
        <v>53</v>
      </c>
      <c r="O33" s="18" t="s">
        <v>40</v>
      </c>
      <c r="P33" s="21">
        <v>0</v>
      </c>
      <c r="Q33" s="21">
        <v>0</v>
      </c>
      <c r="R33" s="21">
        <v>0</v>
      </c>
      <c r="S33" s="21">
        <v>1.33</v>
      </c>
      <c r="T33" s="21">
        <v>0</v>
      </c>
      <c r="U33" s="21">
        <v>0</v>
      </c>
      <c r="V33" s="21">
        <v>0</v>
      </c>
      <c r="W33" s="45">
        <v>0</v>
      </c>
    </row>
    <row r="34" spans="1:23" ht="31.5">
      <c r="A34" s="44" t="s">
        <v>41</v>
      </c>
      <c r="B34" s="15" t="s">
        <v>63</v>
      </c>
      <c r="C34" s="14" t="s">
        <v>235</v>
      </c>
      <c r="D34" s="16">
        <v>0</v>
      </c>
      <c r="E34" s="17" t="s">
        <v>43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9" t="s">
        <v>40</v>
      </c>
      <c r="M34" s="18">
        <v>0</v>
      </c>
      <c r="N34" s="23" t="s">
        <v>53</v>
      </c>
      <c r="O34" s="18" t="s">
        <v>40</v>
      </c>
      <c r="P34" s="21">
        <v>0</v>
      </c>
      <c r="Q34" s="21">
        <v>0</v>
      </c>
      <c r="R34" s="21">
        <v>0</v>
      </c>
      <c r="S34" s="21">
        <v>0.2</v>
      </c>
      <c r="T34" s="21">
        <v>0</v>
      </c>
      <c r="U34" s="21">
        <v>0</v>
      </c>
      <c r="V34" s="21">
        <v>0</v>
      </c>
      <c r="W34" s="45">
        <v>0</v>
      </c>
    </row>
    <row r="35" spans="1:23" ht="31.5">
      <c r="A35" s="44" t="s">
        <v>41</v>
      </c>
      <c r="B35" s="15" t="s">
        <v>64</v>
      </c>
      <c r="C35" s="14" t="s">
        <v>236</v>
      </c>
      <c r="D35" s="16">
        <v>0</v>
      </c>
      <c r="E35" s="17" t="s">
        <v>43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9" t="s">
        <v>40</v>
      </c>
      <c r="M35" s="18">
        <v>0</v>
      </c>
      <c r="N35" s="23" t="s">
        <v>53</v>
      </c>
      <c r="O35" s="18" t="s">
        <v>40</v>
      </c>
      <c r="P35" s="21">
        <v>0</v>
      </c>
      <c r="Q35" s="21">
        <v>0</v>
      </c>
      <c r="R35" s="21">
        <v>0</v>
      </c>
      <c r="S35" s="21">
        <v>1.17</v>
      </c>
      <c r="T35" s="21">
        <v>0</v>
      </c>
      <c r="U35" s="21">
        <v>0</v>
      </c>
      <c r="V35" s="21">
        <v>0</v>
      </c>
      <c r="W35" s="45">
        <v>0</v>
      </c>
    </row>
    <row r="36" spans="1:23" ht="31.5">
      <c r="A36" s="44" t="s">
        <v>41</v>
      </c>
      <c r="B36" s="15" t="s">
        <v>65</v>
      </c>
      <c r="C36" s="14" t="s">
        <v>237</v>
      </c>
      <c r="D36" s="16">
        <v>0</v>
      </c>
      <c r="E36" s="17" t="s">
        <v>43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9" t="s">
        <v>40</v>
      </c>
      <c r="M36" s="18">
        <v>0</v>
      </c>
      <c r="N36" s="23" t="s">
        <v>53</v>
      </c>
      <c r="O36" s="18" t="s">
        <v>40</v>
      </c>
      <c r="P36" s="21">
        <v>0</v>
      </c>
      <c r="Q36" s="21">
        <v>0</v>
      </c>
      <c r="R36" s="21">
        <v>0</v>
      </c>
      <c r="S36" s="21">
        <v>1.03</v>
      </c>
      <c r="T36" s="21">
        <v>0</v>
      </c>
      <c r="U36" s="21">
        <v>0</v>
      </c>
      <c r="V36" s="21">
        <v>0</v>
      </c>
      <c r="W36" s="45">
        <v>0</v>
      </c>
    </row>
    <row r="37" spans="1:23" ht="31.5">
      <c r="A37" s="44" t="s">
        <v>41</v>
      </c>
      <c r="B37" s="15" t="s">
        <v>67</v>
      </c>
      <c r="C37" s="14" t="s">
        <v>238</v>
      </c>
      <c r="D37" s="16">
        <v>0.67568687999999999</v>
      </c>
      <c r="E37" s="17" t="s">
        <v>43</v>
      </c>
      <c r="F37" s="18">
        <v>0.10028901</v>
      </c>
      <c r="G37" s="18">
        <v>0</v>
      </c>
      <c r="H37" s="18">
        <v>0</v>
      </c>
      <c r="I37" s="18">
        <v>0.10028901</v>
      </c>
      <c r="J37" s="18">
        <v>0</v>
      </c>
      <c r="K37" s="18">
        <v>0</v>
      </c>
      <c r="L37" s="19">
        <v>2015</v>
      </c>
      <c r="M37" s="18">
        <v>0.57261581000000017</v>
      </c>
      <c r="N37" s="23" t="s">
        <v>66</v>
      </c>
      <c r="O37" s="18" t="s">
        <v>40</v>
      </c>
      <c r="P37" s="21">
        <v>0</v>
      </c>
      <c r="Q37" s="21">
        <v>0</v>
      </c>
      <c r="R37" s="21">
        <v>0</v>
      </c>
      <c r="S37" s="21">
        <v>0.51800000000000002</v>
      </c>
      <c r="T37" s="21">
        <v>0</v>
      </c>
      <c r="U37" s="21">
        <v>0</v>
      </c>
      <c r="V37" s="21">
        <v>0</v>
      </c>
      <c r="W37" s="45">
        <v>0</v>
      </c>
    </row>
    <row r="38" spans="1:23" ht="31.5">
      <c r="A38" s="44" t="s">
        <v>41</v>
      </c>
      <c r="B38" s="15" t="s">
        <v>68</v>
      </c>
      <c r="C38" s="14" t="s">
        <v>239</v>
      </c>
      <c r="D38" s="16">
        <v>0.12037237819999999</v>
      </c>
      <c r="E38" s="17" t="s">
        <v>43</v>
      </c>
      <c r="F38" s="18">
        <v>0.1203723782</v>
      </c>
      <c r="G38" s="18">
        <v>0</v>
      </c>
      <c r="H38" s="18">
        <v>0</v>
      </c>
      <c r="I38" s="18">
        <v>0.1203723782</v>
      </c>
      <c r="J38" s="18">
        <v>0</v>
      </c>
      <c r="K38" s="18">
        <v>0</v>
      </c>
      <c r="L38" s="19">
        <v>2015</v>
      </c>
      <c r="M38" s="18">
        <v>0.10201049000000001</v>
      </c>
      <c r="N38" s="23" t="s">
        <v>49</v>
      </c>
      <c r="O38" s="18" t="s">
        <v>40</v>
      </c>
      <c r="P38" s="21">
        <v>0</v>
      </c>
      <c r="Q38" s="21">
        <v>0</v>
      </c>
      <c r="R38" s="21">
        <v>0</v>
      </c>
      <c r="S38" s="21">
        <v>0.17699999999999999</v>
      </c>
      <c r="T38" s="21">
        <v>0</v>
      </c>
      <c r="U38" s="21">
        <v>0</v>
      </c>
      <c r="V38" s="21">
        <v>0</v>
      </c>
      <c r="W38" s="45">
        <v>0</v>
      </c>
    </row>
    <row r="39" spans="1:23" ht="31.5">
      <c r="A39" s="44" t="s">
        <v>41</v>
      </c>
      <c r="B39" s="15" t="s">
        <v>70</v>
      </c>
      <c r="C39" s="14" t="s">
        <v>240</v>
      </c>
      <c r="D39" s="16">
        <v>1.3641979999999998</v>
      </c>
      <c r="E39" s="17" t="s">
        <v>43</v>
      </c>
      <c r="F39" s="18">
        <v>1.3147290600000001</v>
      </c>
      <c r="G39" s="18">
        <v>0</v>
      </c>
      <c r="H39" s="18">
        <v>0</v>
      </c>
      <c r="I39" s="18">
        <v>1.3147290600000001</v>
      </c>
      <c r="J39" s="18">
        <v>0</v>
      </c>
      <c r="K39" s="18">
        <v>0</v>
      </c>
      <c r="L39" s="19">
        <v>2015</v>
      </c>
      <c r="M39" s="18">
        <v>1.1560999999999999</v>
      </c>
      <c r="N39" s="23" t="s">
        <v>69</v>
      </c>
      <c r="O39" s="18" t="s">
        <v>40</v>
      </c>
      <c r="P39" s="21">
        <v>0</v>
      </c>
      <c r="Q39" s="21">
        <v>0</v>
      </c>
      <c r="R39" s="21">
        <v>0</v>
      </c>
      <c r="S39" s="21">
        <v>1.6990000000000001</v>
      </c>
      <c r="T39" s="21">
        <v>0</v>
      </c>
      <c r="U39" s="21">
        <v>0</v>
      </c>
      <c r="V39" s="21">
        <v>0</v>
      </c>
      <c r="W39" s="45">
        <v>0</v>
      </c>
    </row>
    <row r="40" spans="1:23" ht="31.5">
      <c r="A40" s="44" t="s">
        <v>41</v>
      </c>
      <c r="B40" s="15" t="s">
        <v>71</v>
      </c>
      <c r="C40" s="14" t="s">
        <v>241</v>
      </c>
      <c r="D40" s="16">
        <v>0.28918001579999997</v>
      </c>
      <c r="E40" s="17" t="s">
        <v>43</v>
      </c>
      <c r="F40" s="18">
        <v>0.28918001579999997</v>
      </c>
      <c r="G40" s="18">
        <v>0</v>
      </c>
      <c r="H40" s="18">
        <v>0</v>
      </c>
      <c r="I40" s="18">
        <v>0.28918001579999997</v>
      </c>
      <c r="J40" s="18">
        <v>0</v>
      </c>
      <c r="K40" s="18">
        <v>0</v>
      </c>
      <c r="L40" s="19">
        <v>2015</v>
      </c>
      <c r="M40" s="18">
        <v>0.24506781</v>
      </c>
      <c r="N40" s="23" t="s">
        <v>49</v>
      </c>
      <c r="O40" s="18" t="s">
        <v>40</v>
      </c>
      <c r="P40" s="21">
        <v>0</v>
      </c>
      <c r="Q40" s="21">
        <v>0</v>
      </c>
      <c r="R40" s="21">
        <v>0</v>
      </c>
      <c r="S40" s="21">
        <v>0.57399999999999995</v>
      </c>
      <c r="T40" s="21">
        <v>0</v>
      </c>
      <c r="U40" s="21">
        <v>0</v>
      </c>
      <c r="V40" s="21">
        <v>0</v>
      </c>
      <c r="W40" s="45">
        <v>0</v>
      </c>
    </row>
    <row r="41" spans="1:23" ht="31.5">
      <c r="A41" s="44" t="s">
        <v>41</v>
      </c>
      <c r="B41" s="15" t="s">
        <v>72</v>
      </c>
      <c r="C41" s="14" t="s">
        <v>242</v>
      </c>
      <c r="D41" s="16">
        <v>0.40899036</v>
      </c>
      <c r="E41" s="17" t="s">
        <v>43</v>
      </c>
      <c r="F41" s="18">
        <v>0.39415962439999996</v>
      </c>
      <c r="G41" s="18">
        <v>0</v>
      </c>
      <c r="H41" s="18">
        <v>0</v>
      </c>
      <c r="I41" s="18">
        <v>0.39415962439999996</v>
      </c>
      <c r="J41" s="18">
        <v>0</v>
      </c>
      <c r="K41" s="18">
        <v>0</v>
      </c>
      <c r="L41" s="19">
        <v>2015</v>
      </c>
      <c r="M41" s="18">
        <v>0.34660200000000002</v>
      </c>
      <c r="N41" s="23" t="s">
        <v>46</v>
      </c>
      <c r="O41" s="18" t="s">
        <v>40</v>
      </c>
      <c r="P41" s="21">
        <v>0</v>
      </c>
      <c r="Q41" s="21">
        <v>0</v>
      </c>
      <c r="R41" s="21">
        <v>0</v>
      </c>
      <c r="S41" s="21">
        <v>0.84899999999999998</v>
      </c>
      <c r="T41" s="21">
        <v>0</v>
      </c>
      <c r="U41" s="21">
        <v>0</v>
      </c>
      <c r="V41" s="21">
        <v>0</v>
      </c>
      <c r="W41" s="45">
        <v>0</v>
      </c>
    </row>
    <row r="42" spans="1:23" ht="31.5">
      <c r="A42" s="44" t="s">
        <v>41</v>
      </c>
      <c r="B42" s="15" t="s">
        <v>73</v>
      </c>
      <c r="C42" s="14" t="s">
        <v>243</v>
      </c>
      <c r="D42" s="16">
        <v>0.19988727999999997</v>
      </c>
      <c r="E42" s="17" t="s">
        <v>43</v>
      </c>
      <c r="F42" s="18">
        <v>0.19263916540000001</v>
      </c>
      <c r="G42" s="18">
        <v>0</v>
      </c>
      <c r="H42" s="18">
        <v>0</v>
      </c>
      <c r="I42" s="18">
        <v>0.19263916540000001</v>
      </c>
      <c r="J42" s="18">
        <v>0</v>
      </c>
      <c r="K42" s="18">
        <v>0</v>
      </c>
      <c r="L42" s="19">
        <v>2015</v>
      </c>
      <c r="M42" s="18">
        <v>0.16939599999999999</v>
      </c>
      <c r="N42" s="23" t="s">
        <v>46</v>
      </c>
      <c r="O42" s="18" t="s">
        <v>40</v>
      </c>
      <c r="P42" s="21">
        <v>0</v>
      </c>
      <c r="Q42" s="21">
        <v>0</v>
      </c>
      <c r="R42" s="21">
        <v>0</v>
      </c>
      <c r="S42" s="21">
        <v>0.26100000000000001</v>
      </c>
      <c r="T42" s="21">
        <v>0</v>
      </c>
      <c r="U42" s="21">
        <v>0</v>
      </c>
      <c r="V42" s="21">
        <v>0</v>
      </c>
      <c r="W42" s="45">
        <v>0</v>
      </c>
    </row>
    <row r="43" spans="1:23" ht="31.5">
      <c r="A43" s="44" t="s">
        <v>41</v>
      </c>
      <c r="B43" s="15" t="s">
        <v>74</v>
      </c>
      <c r="C43" s="14" t="s">
        <v>244</v>
      </c>
      <c r="D43" s="16">
        <v>0.14423258</v>
      </c>
      <c r="E43" s="17" t="s">
        <v>43</v>
      </c>
      <c r="F43" s="18">
        <v>0.13707708360000001</v>
      </c>
      <c r="G43" s="18">
        <v>0</v>
      </c>
      <c r="H43" s="18">
        <v>0</v>
      </c>
      <c r="I43" s="18">
        <v>0.13707708360000001</v>
      </c>
      <c r="J43" s="18">
        <v>0</v>
      </c>
      <c r="K43" s="18">
        <v>0</v>
      </c>
      <c r="L43" s="19">
        <v>2015</v>
      </c>
      <c r="M43" s="18">
        <v>0.12223100000000001</v>
      </c>
      <c r="N43" s="23" t="s">
        <v>46</v>
      </c>
      <c r="O43" s="18" t="s">
        <v>40</v>
      </c>
      <c r="P43" s="21">
        <v>0</v>
      </c>
      <c r="Q43" s="21">
        <v>0</v>
      </c>
      <c r="R43" s="21">
        <v>0</v>
      </c>
      <c r="S43" s="21">
        <v>0.32700000000000001</v>
      </c>
      <c r="T43" s="21">
        <v>0</v>
      </c>
      <c r="U43" s="21">
        <v>0</v>
      </c>
      <c r="V43" s="21">
        <v>0</v>
      </c>
      <c r="W43" s="45">
        <v>0</v>
      </c>
    </row>
    <row r="44" spans="1:23" ht="31.5">
      <c r="A44" s="44" t="s">
        <v>41</v>
      </c>
      <c r="B44" s="15" t="s">
        <v>75</v>
      </c>
      <c r="C44" s="14" t="s">
        <v>245</v>
      </c>
      <c r="D44" s="16">
        <v>2.2413073400000001</v>
      </c>
      <c r="E44" s="17" t="s">
        <v>43</v>
      </c>
      <c r="F44" s="18">
        <v>2.1600324918</v>
      </c>
      <c r="G44" s="18">
        <v>0</v>
      </c>
      <c r="H44" s="18">
        <v>0</v>
      </c>
      <c r="I44" s="18">
        <v>2.1600324918</v>
      </c>
      <c r="J44" s="18">
        <v>0</v>
      </c>
      <c r="K44" s="18">
        <v>0</v>
      </c>
      <c r="L44" s="19">
        <v>2015</v>
      </c>
      <c r="M44" s="18">
        <v>1.8994130000000002</v>
      </c>
      <c r="N44" s="23" t="s">
        <v>46</v>
      </c>
      <c r="O44" s="18" t="s">
        <v>40</v>
      </c>
      <c r="P44" s="21">
        <v>0</v>
      </c>
      <c r="Q44" s="21">
        <v>0</v>
      </c>
      <c r="R44" s="21">
        <v>0</v>
      </c>
      <c r="S44" s="21">
        <v>1.288</v>
      </c>
      <c r="T44" s="21">
        <v>0</v>
      </c>
      <c r="U44" s="21">
        <v>0</v>
      </c>
      <c r="V44" s="21">
        <v>0</v>
      </c>
      <c r="W44" s="45">
        <v>0</v>
      </c>
    </row>
    <row r="45" spans="1:23" ht="31.5">
      <c r="A45" s="44" t="s">
        <v>41</v>
      </c>
      <c r="B45" s="15" t="s">
        <v>76</v>
      </c>
      <c r="C45" s="14" t="s">
        <v>246</v>
      </c>
      <c r="D45" s="16">
        <v>0.17131357999999999</v>
      </c>
      <c r="E45" s="17" t="s">
        <v>43</v>
      </c>
      <c r="F45" s="18">
        <v>0.16521543439999997</v>
      </c>
      <c r="G45" s="18">
        <v>0</v>
      </c>
      <c r="H45" s="18">
        <v>0</v>
      </c>
      <c r="I45" s="18">
        <v>0.16521543439999997</v>
      </c>
      <c r="J45" s="18">
        <v>0</v>
      </c>
      <c r="K45" s="18">
        <v>0</v>
      </c>
      <c r="L45" s="19">
        <v>2015</v>
      </c>
      <c r="M45" s="18">
        <v>0.145181</v>
      </c>
      <c r="N45" s="23" t="s">
        <v>49</v>
      </c>
      <c r="O45" s="18" t="s">
        <v>40</v>
      </c>
      <c r="P45" s="21">
        <v>0</v>
      </c>
      <c r="Q45" s="21">
        <v>0</v>
      </c>
      <c r="R45" s="21">
        <v>0</v>
      </c>
      <c r="S45" s="21">
        <v>0.105</v>
      </c>
      <c r="T45" s="21">
        <v>0</v>
      </c>
      <c r="U45" s="21">
        <v>0</v>
      </c>
      <c r="V45" s="21">
        <v>0</v>
      </c>
      <c r="W45" s="45">
        <v>0</v>
      </c>
    </row>
    <row r="46" spans="1:23" ht="31.5">
      <c r="A46" s="44" t="s">
        <v>41</v>
      </c>
      <c r="B46" s="15" t="s">
        <v>77</v>
      </c>
      <c r="C46" s="14" t="s">
        <v>247</v>
      </c>
      <c r="D46" s="16">
        <v>1.2445105999999999</v>
      </c>
      <c r="E46" s="17" t="s">
        <v>43</v>
      </c>
      <c r="F46" s="18">
        <v>1.1942164158000002</v>
      </c>
      <c r="G46" s="18">
        <v>0</v>
      </c>
      <c r="H46" s="18">
        <v>0</v>
      </c>
      <c r="I46" s="18">
        <v>1.1942164158000002</v>
      </c>
      <c r="J46" s="18">
        <v>0</v>
      </c>
      <c r="K46" s="18">
        <v>0</v>
      </c>
      <c r="L46" s="19">
        <v>2015</v>
      </c>
      <c r="M46" s="18">
        <v>1.0546700000000002</v>
      </c>
      <c r="N46" s="23" t="s">
        <v>49</v>
      </c>
      <c r="O46" s="18" t="s">
        <v>40</v>
      </c>
      <c r="P46" s="21">
        <v>0</v>
      </c>
      <c r="Q46" s="21">
        <v>0</v>
      </c>
      <c r="R46" s="21">
        <v>0</v>
      </c>
      <c r="S46" s="21">
        <v>1.7330000000000001</v>
      </c>
      <c r="T46" s="21">
        <v>0</v>
      </c>
      <c r="U46" s="21">
        <v>0</v>
      </c>
      <c r="V46" s="21">
        <v>0</v>
      </c>
      <c r="W46" s="45">
        <v>0</v>
      </c>
    </row>
    <row r="47" spans="1:23" ht="31.5">
      <c r="A47" s="44" t="s">
        <v>41</v>
      </c>
      <c r="B47" s="15" t="s">
        <v>79</v>
      </c>
      <c r="C47" s="14" t="s">
        <v>248</v>
      </c>
      <c r="D47" s="16">
        <v>9.5093839999999999E-2</v>
      </c>
      <c r="E47" s="17" t="s">
        <v>43</v>
      </c>
      <c r="F47" s="18">
        <v>9.1645761999999992E-2</v>
      </c>
      <c r="G47" s="18">
        <v>0</v>
      </c>
      <c r="H47" s="18">
        <v>0</v>
      </c>
      <c r="I47" s="18">
        <v>9.1645761999999992E-2</v>
      </c>
      <c r="J47" s="18">
        <v>0</v>
      </c>
      <c r="K47" s="18">
        <v>0</v>
      </c>
      <c r="L47" s="19">
        <v>2015</v>
      </c>
      <c r="M47" s="18">
        <v>8.0588000000000007E-2</v>
      </c>
      <c r="N47" s="23" t="s">
        <v>78</v>
      </c>
      <c r="O47" s="18" t="s">
        <v>40</v>
      </c>
      <c r="P47" s="21">
        <v>0</v>
      </c>
      <c r="Q47" s="21">
        <v>0</v>
      </c>
      <c r="R47" s="21">
        <v>0</v>
      </c>
      <c r="S47" s="21">
        <v>0.12</v>
      </c>
      <c r="T47" s="21">
        <v>0</v>
      </c>
      <c r="U47" s="21">
        <v>0</v>
      </c>
      <c r="V47" s="21">
        <v>0</v>
      </c>
      <c r="W47" s="45">
        <v>0</v>
      </c>
    </row>
    <row r="48" spans="1:23" ht="31.5">
      <c r="A48" s="44" t="s">
        <v>41</v>
      </c>
      <c r="B48" s="15" t="s">
        <v>81</v>
      </c>
      <c r="C48" s="14" t="s">
        <v>249</v>
      </c>
      <c r="D48" s="16">
        <v>0.28954249999999998</v>
      </c>
      <c r="E48" s="17" t="s">
        <v>43</v>
      </c>
      <c r="F48" s="18">
        <v>0.27779187120000004</v>
      </c>
      <c r="G48" s="18">
        <v>0</v>
      </c>
      <c r="H48" s="18">
        <v>0</v>
      </c>
      <c r="I48" s="18">
        <v>0.27779187120000004</v>
      </c>
      <c r="J48" s="18">
        <v>0</v>
      </c>
      <c r="K48" s="18">
        <v>0</v>
      </c>
      <c r="L48" s="19">
        <v>2015</v>
      </c>
      <c r="M48" s="18">
        <v>0.24537500000000001</v>
      </c>
      <c r="N48" s="23" t="s">
        <v>80</v>
      </c>
      <c r="O48" s="18" t="s">
        <v>40</v>
      </c>
      <c r="P48" s="21">
        <v>0</v>
      </c>
      <c r="Q48" s="21">
        <v>0</v>
      </c>
      <c r="R48" s="21">
        <v>0</v>
      </c>
      <c r="S48" s="21">
        <v>0.46300000000000002</v>
      </c>
      <c r="T48" s="21">
        <v>0</v>
      </c>
      <c r="U48" s="21">
        <v>0</v>
      </c>
      <c r="V48" s="21">
        <v>0</v>
      </c>
      <c r="W48" s="45">
        <v>0</v>
      </c>
    </row>
    <row r="49" spans="1:23" ht="31.5">
      <c r="A49" s="44" t="s">
        <v>41</v>
      </c>
      <c r="B49" s="15" t="s">
        <v>82</v>
      </c>
      <c r="C49" s="14" t="s">
        <v>250</v>
      </c>
      <c r="D49" s="16">
        <v>0.67034029999999989</v>
      </c>
      <c r="E49" s="17" t="s">
        <v>43</v>
      </c>
      <c r="F49" s="18">
        <v>0.64619918739999993</v>
      </c>
      <c r="G49" s="18">
        <v>0</v>
      </c>
      <c r="H49" s="18">
        <v>0</v>
      </c>
      <c r="I49" s="18">
        <v>0.64619918739999993</v>
      </c>
      <c r="J49" s="18">
        <v>0</v>
      </c>
      <c r="K49" s="18">
        <v>0</v>
      </c>
      <c r="L49" s="19">
        <v>2015</v>
      </c>
      <c r="M49" s="18">
        <v>0.56808499999999995</v>
      </c>
      <c r="N49" s="23" t="s">
        <v>78</v>
      </c>
      <c r="O49" s="18" t="s">
        <v>40</v>
      </c>
      <c r="P49" s="21">
        <v>0</v>
      </c>
      <c r="Q49" s="21">
        <v>0</v>
      </c>
      <c r="R49" s="21">
        <v>0</v>
      </c>
      <c r="S49" s="21">
        <v>0.77</v>
      </c>
      <c r="T49" s="21">
        <v>0</v>
      </c>
      <c r="U49" s="21">
        <v>0</v>
      </c>
      <c r="V49" s="21">
        <v>0</v>
      </c>
      <c r="W49" s="45">
        <v>0</v>
      </c>
    </row>
    <row r="50" spans="1:23" ht="31.5">
      <c r="A50" s="44" t="s">
        <v>41</v>
      </c>
      <c r="B50" s="15" t="s">
        <v>83</v>
      </c>
      <c r="C50" s="14" t="s">
        <v>251</v>
      </c>
      <c r="D50" s="16">
        <v>0.39252228</v>
      </c>
      <c r="E50" s="17" t="s">
        <v>43</v>
      </c>
      <c r="F50" s="18">
        <v>0.37897250520000003</v>
      </c>
      <c r="G50" s="18">
        <v>0</v>
      </c>
      <c r="H50" s="18">
        <v>0</v>
      </c>
      <c r="I50" s="18">
        <v>0.37897250520000003</v>
      </c>
      <c r="J50" s="18">
        <v>0</v>
      </c>
      <c r="K50" s="18">
        <v>0</v>
      </c>
      <c r="L50" s="19">
        <v>2015</v>
      </c>
      <c r="M50" s="18">
        <v>0.332646</v>
      </c>
      <c r="N50" s="23" t="s">
        <v>78</v>
      </c>
      <c r="O50" s="18" t="s">
        <v>40</v>
      </c>
      <c r="P50" s="21">
        <v>0</v>
      </c>
      <c r="Q50" s="21">
        <v>0</v>
      </c>
      <c r="R50" s="21">
        <v>0</v>
      </c>
      <c r="S50" s="21">
        <v>0.65</v>
      </c>
      <c r="T50" s="21">
        <v>0</v>
      </c>
      <c r="U50" s="21">
        <v>0</v>
      </c>
      <c r="V50" s="21">
        <v>0</v>
      </c>
      <c r="W50" s="45">
        <v>0</v>
      </c>
    </row>
    <row r="51" spans="1:23" ht="31.5">
      <c r="A51" s="44" t="s">
        <v>41</v>
      </c>
      <c r="B51" s="15" t="s">
        <v>85</v>
      </c>
      <c r="C51" s="14" t="s">
        <v>252</v>
      </c>
      <c r="D51" s="16">
        <v>0.19149040000000001</v>
      </c>
      <c r="E51" s="17" t="s">
        <v>43</v>
      </c>
      <c r="F51" s="18">
        <v>0.18216325520000001</v>
      </c>
      <c r="G51" s="18">
        <v>0</v>
      </c>
      <c r="H51" s="18">
        <v>0</v>
      </c>
      <c r="I51" s="18">
        <v>0.18216325520000001</v>
      </c>
      <c r="J51" s="18">
        <v>0</v>
      </c>
      <c r="K51" s="18">
        <v>0</v>
      </c>
      <c r="L51" s="19">
        <v>2015</v>
      </c>
      <c r="M51" s="18">
        <v>0.16228000000000001</v>
      </c>
      <c r="N51" s="23" t="s">
        <v>84</v>
      </c>
      <c r="O51" s="18" t="s">
        <v>40</v>
      </c>
      <c r="P51" s="21">
        <v>0</v>
      </c>
      <c r="Q51" s="21">
        <v>0</v>
      </c>
      <c r="R51" s="21">
        <v>0</v>
      </c>
      <c r="S51" s="21">
        <v>0.3</v>
      </c>
      <c r="T51" s="21">
        <v>0</v>
      </c>
      <c r="U51" s="21">
        <v>0</v>
      </c>
      <c r="V51" s="21">
        <v>0</v>
      </c>
      <c r="W51" s="45">
        <v>0</v>
      </c>
    </row>
    <row r="52" spans="1:23" ht="31.5">
      <c r="A52" s="44" t="s">
        <v>41</v>
      </c>
      <c r="B52" s="15" t="s">
        <v>87</v>
      </c>
      <c r="C52" s="14" t="s">
        <v>253</v>
      </c>
      <c r="D52" s="16">
        <v>9.0446999999999986E-2</v>
      </c>
      <c r="E52" s="17" t="s">
        <v>43</v>
      </c>
      <c r="F52" s="18">
        <v>8.7167661999999993E-2</v>
      </c>
      <c r="G52" s="18">
        <v>0</v>
      </c>
      <c r="H52" s="18">
        <v>0</v>
      </c>
      <c r="I52" s="18">
        <v>8.7167661999999993E-2</v>
      </c>
      <c r="J52" s="18">
        <v>0</v>
      </c>
      <c r="K52" s="18">
        <v>0</v>
      </c>
      <c r="L52" s="19">
        <v>2015</v>
      </c>
      <c r="M52" s="18">
        <v>7.6649999999999996E-2</v>
      </c>
      <c r="N52" s="23" t="s">
        <v>86</v>
      </c>
      <c r="O52" s="18" t="s">
        <v>40</v>
      </c>
      <c r="P52" s="21">
        <v>0</v>
      </c>
      <c r="Q52" s="21">
        <v>0</v>
      </c>
      <c r="R52" s="21">
        <v>0</v>
      </c>
      <c r="S52" s="21">
        <v>0.3</v>
      </c>
      <c r="T52" s="21">
        <v>0</v>
      </c>
      <c r="U52" s="21">
        <v>0</v>
      </c>
      <c r="V52" s="21">
        <v>0</v>
      </c>
      <c r="W52" s="45">
        <v>0</v>
      </c>
    </row>
    <row r="53" spans="1:23" ht="31.5">
      <c r="A53" s="44" t="s">
        <v>41</v>
      </c>
      <c r="B53" s="15" t="s">
        <v>89</v>
      </c>
      <c r="C53" s="14" t="s">
        <v>254</v>
      </c>
      <c r="D53" s="16">
        <v>0.16019915999999998</v>
      </c>
      <c r="E53" s="17" t="s">
        <v>43</v>
      </c>
      <c r="F53" s="18">
        <v>0.1548391398</v>
      </c>
      <c r="G53" s="18">
        <v>0</v>
      </c>
      <c r="H53" s="18">
        <v>0</v>
      </c>
      <c r="I53" s="18">
        <v>0.1548391398</v>
      </c>
      <c r="J53" s="18">
        <v>0</v>
      </c>
      <c r="K53" s="18">
        <v>0</v>
      </c>
      <c r="L53" s="19">
        <v>2015</v>
      </c>
      <c r="M53" s="18">
        <v>0.13576200000000002</v>
      </c>
      <c r="N53" s="23" t="s">
        <v>88</v>
      </c>
      <c r="O53" s="18" t="s">
        <v>40</v>
      </c>
      <c r="P53" s="21">
        <v>0</v>
      </c>
      <c r="Q53" s="21">
        <v>0</v>
      </c>
      <c r="R53" s="21">
        <v>0</v>
      </c>
      <c r="S53" s="21">
        <v>0.17799999999999999</v>
      </c>
      <c r="T53" s="21">
        <v>0</v>
      </c>
      <c r="U53" s="21">
        <v>0</v>
      </c>
      <c r="V53" s="21">
        <v>0</v>
      </c>
      <c r="W53" s="45">
        <v>0</v>
      </c>
    </row>
    <row r="54" spans="1:23" ht="31.5">
      <c r="A54" s="44" t="s">
        <v>41</v>
      </c>
      <c r="B54" s="15" t="s">
        <v>91</v>
      </c>
      <c r="C54" s="14" t="s">
        <v>255</v>
      </c>
      <c r="D54" s="16">
        <v>0.11404936</v>
      </c>
      <c r="E54" s="17" t="s">
        <v>43</v>
      </c>
      <c r="F54" s="18">
        <v>0.1085736408</v>
      </c>
      <c r="G54" s="18">
        <v>0</v>
      </c>
      <c r="H54" s="18">
        <v>0</v>
      </c>
      <c r="I54" s="18">
        <v>0.1085736408</v>
      </c>
      <c r="J54" s="18">
        <v>0</v>
      </c>
      <c r="K54" s="18">
        <v>0</v>
      </c>
      <c r="L54" s="19">
        <v>2015</v>
      </c>
      <c r="M54" s="18">
        <v>9.6652000000000016E-2</v>
      </c>
      <c r="N54" s="23" t="s">
        <v>90</v>
      </c>
      <c r="O54" s="18" t="s">
        <v>40</v>
      </c>
      <c r="P54" s="21">
        <v>0</v>
      </c>
      <c r="Q54" s="21">
        <v>0</v>
      </c>
      <c r="R54" s="21">
        <v>0</v>
      </c>
      <c r="S54" s="21">
        <v>0.122</v>
      </c>
      <c r="T54" s="21">
        <v>0</v>
      </c>
      <c r="U54" s="21">
        <v>0</v>
      </c>
      <c r="V54" s="21">
        <v>0</v>
      </c>
      <c r="W54" s="45">
        <v>0</v>
      </c>
    </row>
    <row r="55" spans="1:23" ht="31.5">
      <c r="A55" s="44" t="s">
        <v>41</v>
      </c>
      <c r="B55" s="15" t="s">
        <v>93</v>
      </c>
      <c r="C55" s="14" t="s">
        <v>256</v>
      </c>
      <c r="D55" s="16">
        <v>0.30048345999999998</v>
      </c>
      <c r="E55" s="17" t="s">
        <v>43</v>
      </c>
      <c r="F55" s="18">
        <v>0.28958691520000007</v>
      </c>
      <c r="G55" s="18">
        <v>0</v>
      </c>
      <c r="H55" s="18">
        <v>0</v>
      </c>
      <c r="I55" s="18">
        <v>0.28958691520000007</v>
      </c>
      <c r="J55" s="18">
        <v>0</v>
      </c>
      <c r="K55" s="18">
        <v>0</v>
      </c>
      <c r="L55" s="19">
        <v>2015</v>
      </c>
      <c r="M55" s="18">
        <v>0.25464700000000001</v>
      </c>
      <c r="N55" s="23" t="s">
        <v>92</v>
      </c>
      <c r="O55" s="18" t="s">
        <v>40</v>
      </c>
      <c r="P55" s="21">
        <v>0</v>
      </c>
      <c r="Q55" s="21">
        <v>0</v>
      </c>
      <c r="R55" s="21">
        <v>0</v>
      </c>
      <c r="S55" s="21">
        <v>0.34300000000000003</v>
      </c>
      <c r="T55" s="21">
        <v>0</v>
      </c>
      <c r="U55" s="21">
        <v>0</v>
      </c>
      <c r="V55" s="21">
        <v>0</v>
      </c>
      <c r="W55" s="45">
        <v>0</v>
      </c>
    </row>
    <row r="56" spans="1:23" ht="31.5">
      <c r="A56" s="44" t="s">
        <v>41</v>
      </c>
      <c r="B56" s="15" t="s">
        <v>95</v>
      </c>
      <c r="C56" s="14" t="s">
        <v>257</v>
      </c>
      <c r="D56" s="16">
        <v>0.49544423999999998</v>
      </c>
      <c r="E56" s="17" t="s">
        <v>43</v>
      </c>
      <c r="F56" s="18">
        <v>0.4774783742</v>
      </c>
      <c r="G56" s="18">
        <v>0</v>
      </c>
      <c r="H56" s="18">
        <v>0</v>
      </c>
      <c r="I56" s="18">
        <v>0.4774783742</v>
      </c>
      <c r="J56" s="18">
        <v>0</v>
      </c>
      <c r="K56" s="18">
        <v>0</v>
      </c>
      <c r="L56" s="19">
        <v>2015</v>
      </c>
      <c r="M56" s="18">
        <v>0.41986800000000002</v>
      </c>
      <c r="N56" s="23" t="s">
        <v>94</v>
      </c>
      <c r="O56" s="18" t="s">
        <v>40</v>
      </c>
      <c r="P56" s="21">
        <v>0</v>
      </c>
      <c r="Q56" s="21">
        <v>0</v>
      </c>
      <c r="R56" s="21">
        <v>0</v>
      </c>
      <c r="S56" s="21">
        <v>0.47599999999999998</v>
      </c>
      <c r="T56" s="21">
        <v>0</v>
      </c>
      <c r="U56" s="21">
        <v>0</v>
      </c>
      <c r="V56" s="21">
        <v>0</v>
      </c>
      <c r="W56" s="45">
        <v>0</v>
      </c>
    </row>
    <row r="57" spans="1:23" ht="31.5">
      <c r="A57" s="44" t="s">
        <v>41</v>
      </c>
      <c r="B57" s="15" t="s">
        <v>97</v>
      </c>
      <c r="C57" s="14" t="s">
        <v>258</v>
      </c>
      <c r="D57" s="16">
        <v>0.20179533999999999</v>
      </c>
      <c r="E57" s="17" t="s">
        <v>43</v>
      </c>
      <c r="F57" s="18">
        <v>0.194477806</v>
      </c>
      <c r="G57" s="18">
        <v>0</v>
      </c>
      <c r="H57" s="18">
        <v>0</v>
      </c>
      <c r="I57" s="18">
        <v>0.194477806</v>
      </c>
      <c r="J57" s="18">
        <v>0</v>
      </c>
      <c r="K57" s="18">
        <v>0</v>
      </c>
      <c r="L57" s="19">
        <v>2015</v>
      </c>
      <c r="M57" s="18">
        <v>0.171013</v>
      </c>
      <c r="N57" s="23" t="s">
        <v>96</v>
      </c>
      <c r="O57" s="18" t="s">
        <v>40</v>
      </c>
      <c r="P57" s="21">
        <v>0</v>
      </c>
      <c r="Q57" s="21">
        <v>0</v>
      </c>
      <c r="R57" s="21">
        <v>0</v>
      </c>
      <c r="S57" s="21">
        <v>0.24299999999999999</v>
      </c>
      <c r="T57" s="21">
        <v>0</v>
      </c>
      <c r="U57" s="21">
        <v>0</v>
      </c>
      <c r="V57" s="21">
        <v>0</v>
      </c>
      <c r="W57" s="45">
        <v>0</v>
      </c>
    </row>
    <row r="58" spans="1:23" ht="31.5">
      <c r="A58" s="44" t="s">
        <v>41</v>
      </c>
      <c r="B58" s="15" t="s">
        <v>99</v>
      </c>
      <c r="C58" s="14" t="s">
        <v>259</v>
      </c>
      <c r="D58" s="16">
        <v>0.18380741999999997</v>
      </c>
      <c r="E58" s="17" t="s">
        <v>43</v>
      </c>
      <c r="F58" s="18">
        <v>0.17714209559999999</v>
      </c>
      <c r="G58" s="18">
        <v>0</v>
      </c>
      <c r="H58" s="18">
        <v>0</v>
      </c>
      <c r="I58" s="18">
        <v>0.17714209559999999</v>
      </c>
      <c r="J58" s="18">
        <v>0</v>
      </c>
      <c r="K58" s="18">
        <v>0</v>
      </c>
      <c r="L58" s="19">
        <v>2015</v>
      </c>
      <c r="M58" s="18">
        <v>0.15576899999999999</v>
      </c>
      <c r="N58" s="23" t="s">
        <v>98</v>
      </c>
      <c r="O58" s="18" t="s">
        <v>40</v>
      </c>
      <c r="P58" s="21">
        <v>0</v>
      </c>
      <c r="Q58" s="21">
        <v>0</v>
      </c>
      <c r="R58" s="21">
        <v>0</v>
      </c>
      <c r="S58" s="21">
        <v>0.20799999999999999</v>
      </c>
      <c r="T58" s="21">
        <v>0</v>
      </c>
      <c r="U58" s="21">
        <v>0</v>
      </c>
      <c r="V58" s="21">
        <v>0</v>
      </c>
      <c r="W58" s="45">
        <v>0</v>
      </c>
    </row>
    <row r="59" spans="1:23" ht="31.5">
      <c r="A59" s="44" t="s">
        <v>41</v>
      </c>
      <c r="B59" s="15" t="s">
        <v>100</v>
      </c>
      <c r="C59" s="14" t="s">
        <v>260</v>
      </c>
      <c r="D59" s="16">
        <v>0.12979291999999998</v>
      </c>
      <c r="E59" s="17" t="s">
        <v>43</v>
      </c>
      <c r="F59" s="18">
        <v>0.12497634880000001</v>
      </c>
      <c r="G59" s="18">
        <v>0</v>
      </c>
      <c r="H59" s="18">
        <v>0</v>
      </c>
      <c r="I59" s="18">
        <v>0.12497634880000001</v>
      </c>
      <c r="J59" s="18">
        <v>0</v>
      </c>
      <c r="K59" s="18">
        <v>0</v>
      </c>
      <c r="L59" s="19">
        <v>2015</v>
      </c>
      <c r="M59" s="18">
        <v>0.10999399999999998</v>
      </c>
      <c r="N59" s="23" t="s">
        <v>49</v>
      </c>
      <c r="O59" s="18" t="s">
        <v>40</v>
      </c>
      <c r="P59" s="21">
        <v>0</v>
      </c>
      <c r="Q59" s="21">
        <v>0</v>
      </c>
      <c r="R59" s="21">
        <v>0</v>
      </c>
      <c r="S59" s="21">
        <v>0.17699999999999999</v>
      </c>
      <c r="T59" s="21">
        <v>0</v>
      </c>
      <c r="U59" s="21">
        <v>0</v>
      </c>
      <c r="V59" s="21">
        <v>0</v>
      </c>
      <c r="W59" s="45">
        <v>0</v>
      </c>
    </row>
    <row r="60" spans="1:23" ht="31.5">
      <c r="A60" s="44" t="s">
        <v>41</v>
      </c>
      <c r="B60" s="15" t="s">
        <v>101</v>
      </c>
      <c r="C60" s="14" t="s">
        <v>261</v>
      </c>
      <c r="D60" s="16">
        <v>1.3713440799999999</v>
      </c>
      <c r="E60" s="17" t="s">
        <v>43</v>
      </c>
      <c r="F60" s="18">
        <v>1.3216162958</v>
      </c>
      <c r="G60" s="18">
        <v>0</v>
      </c>
      <c r="H60" s="18">
        <v>0</v>
      </c>
      <c r="I60" s="18">
        <v>1.3216162958</v>
      </c>
      <c r="J60" s="18">
        <v>0</v>
      </c>
      <c r="K60" s="18">
        <v>0</v>
      </c>
      <c r="L60" s="19">
        <v>2015</v>
      </c>
      <c r="M60" s="18">
        <v>1.162156</v>
      </c>
      <c r="N60" s="23" t="s">
        <v>49</v>
      </c>
      <c r="O60" s="18" t="s">
        <v>40</v>
      </c>
      <c r="P60" s="21">
        <v>0</v>
      </c>
      <c r="Q60" s="21">
        <v>0</v>
      </c>
      <c r="R60" s="21">
        <v>0</v>
      </c>
      <c r="S60" s="21">
        <v>1.8260000000000001</v>
      </c>
      <c r="T60" s="21">
        <v>0</v>
      </c>
      <c r="U60" s="21">
        <v>0</v>
      </c>
      <c r="V60" s="21">
        <v>0</v>
      </c>
      <c r="W60" s="45">
        <v>0</v>
      </c>
    </row>
    <row r="61" spans="1:23" ht="31.5">
      <c r="A61" s="44" t="s">
        <v>41</v>
      </c>
      <c r="B61" s="15" t="s">
        <v>102</v>
      </c>
      <c r="C61" s="14" t="s">
        <v>262</v>
      </c>
      <c r="D61" s="16">
        <v>7.9736139999999983E-2</v>
      </c>
      <c r="E61" s="17" t="s">
        <v>43</v>
      </c>
      <c r="F61" s="18">
        <v>7.6844408399999994E-2</v>
      </c>
      <c r="G61" s="18">
        <v>0</v>
      </c>
      <c r="H61" s="18">
        <v>0</v>
      </c>
      <c r="I61" s="18">
        <v>7.6844408399999994E-2</v>
      </c>
      <c r="J61" s="18">
        <v>0</v>
      </c>
      <c r="K61" s="18">
        <v>0</v>
      </c>
      <c r="L61" s="19">
        <v>2015</v>
      </c>
      <c r="M61" s="18">
        <v>6.7572999999999994E-2</v>
      </c>
      <c r="N61" s="23" t="s">
        <v>49</v>
      </c>
      <c r="O61" s="18" t="s">
        <v>40</v>
      </c>
      <c r="P61" s="21">
        <v>0</v>
      </c>
      <c r="Q61" s="21">
        <v>0</v>
      </c>
      <c r="R61" s="21">
        <v>0</v>
      </c>
      <c r="S61" s="21">
        <v>0.11</v>
      </c>
      <c r="T61" s="21">
        <v>0</v>
      </c>
      <c r="U61" s="21">
        <v>0</v>
      </c>
      <c r="V61" s="21">
        <v>0</v>
      </c>
      <c r="W61" s="45">
        <v>0</v>
      </c>
    </row>
    <row r="62" spans="1:23" ht="31.5">
      <c r="A62" s="44" t="s">
        <v>41</v>
      </c>
      <c r="B62" s="15" t="s">
        <v>103</v>
      </c>
      <c r="C62" s="14" t="s">
        <v>263</v>
      </c>
      <c r="D62" s="16">
        <v>0.96422047999999994</v>
      </c>
      <c r="E62" s="17" t="s">
        <v>43</v>
      </c>
      <c r="F62" s="18">
        <v>0.93163816659999998</v>
      </c>
      <c r="G62" s="18">
        <v>0</v>
      </c>
      <c r="H62" s="18">
        <v>0</v>
      </c>
      <c r="I62" s="18">
        <v>0.93163816659999998</v>
      </c>
      <c r="J62" s="18">
        <v>0</v>
      </c>
      <c r="K62" s="18">
        <v>0</v>
      </c>
      <c r="L62" s="19">
        <v>2015</v>
      </c>
      <c r="M62" s="18">
        <v>0.81713599999999997</v>
      </c>
      <c r="N62" s="23" t="s">
        <v>49</v>
      </c>
      <c r="O62" s="18" t="s">
        <v>40</v>
      </c>
      <c r="P62" s="21">
        <v>0</v>
      </c>
      <c r="Q62" s="21">
        <v>0</v>
      </c>
      <c r="R62" s="21">
        <v>0</v>
      </c>
      <c r="S62" s="21">
        <v>1.5</v>
      </c>
      <c r="T62" s="21">
        <v>0</v>
      </c>
      <c r="U62" s="21">
        <v>0</v>
      </c>
      <c r="V62" s="21">
        <v>0</v>
      </c>
      <c r="W62" s="45">
        <v>0</v>
      </c>
    </row>
    <row r="63" spans="1:23" ht="31.5">
      <c r="A63" s="44" t="s">
        <v>41</v>
      </c>
      <c r="B63" s="15" t="s">
        <v>104</v>
      </c>
      <c r="C63" s="14" t="s">
        <v>264</v>
      </c>
      <c r="D63" s="16">
        <v>0</v>
      </c>
      <c r="E63" s="17" t="s">
        <v>43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9" t="s">
        <v>40</v>
      </c>
      <c r="M63" s="18">
        <v>0</v>
      </c>
      <c r="N63" s="23" t="s">
        <v>53</v>
      </c>
      <c r="O63" s="18" t="s">
        <v>40</v>
      </c>
      <c r="P63" s="21">
        <v>0</v>
      </c>
      <c r="Q63" s="21">
        <v>0</v>
      </c>
      <c r="R63" s="21">
        <v>0</v>
      </c>
      <c r="S63" s="21">
        <v>8.32</v>
      </c>
      <c r="T63" s="21">
        <v>0</v>
      </c>
      <c r="U63" s="21">
        <v>0</v>
      </c>
      <c r="V63" s="21">
        <v>0</v>
      </c>
      <c r="W63" s="45">
        <v>0</v>
      </c>
    </row>
    <row r="64" spans="1:23" ht="31.5">
      <c r="A64" s="44" t="s">
        <v>41</v>
      </c>
      <c r="B64" s="15" t="s">
        <v>105</v>
      </c>
      <c r="C64" s="14" t="s">
        <v>265</v>
      </c>
      <c r="D64" s="16">
        <v>0</v>
      </c>
      <c r="E64" s="17" t="s">
        <v>43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9" t="s">
        <v>40</v>
      </c>
      <c r="M64" s="18">
        <v>0</v>
      </c>
      <c r="N64" s="23" t="s">
        <v>53</v>
      </c>
      <c r="O64" s="18" t="s">
        <v>40</v>
      </c>
      <c r="P64" s="21">
        <v>0</v>
      </c>
      <c r="Q64" s="21">
        <v>0</v>
      </c>
      <c r="R64" s="21">
        <v>0</v>
      </c>
      <c r="S64" s="21">
        <v>2.77</v>
      </c>
      <c r="T64" s="21">
        <v>0</v>
      </c>
      <c r="U64" s="21">
        <v>0</v>
      </c>
      <c r="V64" s="21">
        <v>0</v>
      </c>
      <c r="W64" s="45">
        <v>0</v>
      </c>
    </row>
    <row r="65" spans="1:23" ht="31.5">
      <c r="A65" s="44" t="s">
        <v>41</v>
      </c>
      <c r="B65" s="15" t="s">
        <v>106</v>
      </c>
      <c r="C65" s="14" t="s">
        <v>266</v>
      </c>
      <c r="D65" s="16">
        <v>0</v>
      </c>
      <c r="E65" s="17" t="s">
        <v>43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9" t="s">
        <v>40</v>
      </c>
      <c r="M65" s="18">
        <v>0</v>
      </c>
      <c r="N65" s="23" t="s">
        <v>53</v>
      </c>
      <c r="O65" s="18" t="s">
        <v>40</v>
      </c>
      <c r="P65" s="21">
        <v>0</v>
      </c>
      <c r="Q65" s="21">
        <v>0</v>
      </c>
      <c r="R65" s="21">
        <v>0</v>
      </c>
      <c r="S65" s="21">
        <v>6.17</v>
      </c>
      <c r="T65" s="21">
        <v>0</v>
      </c>
      <c r="U65" s="21">
        <v>0</v>
      </c>
      <c r="V65" s="21">
        <v>0</v>
      </c>
      <c r="W65" s="45">
        <v>0</v>
      </c>
    </row>
    <row r="66" spans="1:23" ht="31.5">
      <c r="A66" s="44" t="s">
        <v>41</v>
      </c>
      <c r="B66" s="15" t="s">
        <v>107</v>
      </c>
      <c r="C66" s="14" t="s">
        <v>267</v>
      </c>
      <c r="D66" s="16">
        <v>0</v>
      </c>
      <c r="E66" s="17" t="s">
        <v>43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9" t="s">
        <v>40</v>
      </c>
      <c r="M66" s="18">
        <v>0</v>
      </c>
      <c r="N66" s="23" t="s">
        <v>53</v>
      </c>
      <c r="O66" s="18" t="s">
        <v>40</v>
      </c>
      <c r="P66" s="21">
        <v>0</v>
      </c>
      <c r="Q66" s="21">
        <v>0</v>
      </c>
      <c r="R66" s="21">
        <v>0</v>
      </c>
      <c r="S66" s="21">
        <v>2.33</v>
      </c>
      <c r="T66" s="21">
        <v>0</v>
      </c>
      <c r="U66" s="21">
        <v>0</v>
      </c>
      <c r="V66" s="21">
        <v>0</v>
      </c>
      <c r="W66" s="45">
        <v>0</v>
      </c>
    </row>
    <row r="67" spans="1:23" ht="31.5">
      <c r="A67" s="44" t="s">
        <v>41</v>
      </c>
      <c r="B67" s="15" t="s">
        <v>108</v>
      </c>
      <c r="C67" s="14" t="s">
        <v>268</v>
      </c>
      <c r="D67" s="16">
        <v>0</v>
      </c>
      <c r="E67" s="17" t="s">
        <v>43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9" t="s">
        <v>40</v>
      </c>
      <c r="M67" s="18">
        <v>0</v>
      </c>
      <c r="N67" s="23" t="s">
        <v>53</v>
      </c>
      <c r="O67" s="18" t="s">
        <v>40</v>
      </c>
      <c r="P67" s="21">
        <v>0</v>
      </c>
      <c r="Q67" s="21">
        <v>0</v>
      </c>
      <c r="R67" s="21">
        <v>0</v>
      </c>
      <c r="S67" s="21">
        <v>4.8099999999999996</v>
      </c>
      <c r="T67" s="21">
        <v>0</v>
      </c>
      <c r="U67" s="21">
        <v>0</v>
      </c>
      <c r="V67" s="21">
        <v>0</v>
      </c>
      <c r="W67" s="45">
        <v>0</v>
      </c>
    </row>
    <row r="68" spans="1:23" ht="31.5">
      <c r="A68" s="44" t="s">
        <v>41</v>
      </c>
      <c r="B68" s="15" t="s">
        <v>109</v>
      </c>
      <c r="C68" s="14" t="s">
        <v>269</v>
      </c>
      <c r="D68" s="16">
        <v>0</v>
      </c>
      <c r="E68" s="17" t="s">
        <v>43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9" t="s">
        <v>40</v>
      </c>
      <c r="M68" s="18">
        <v>0</v>
      </c>
      <c r="N68" s="23" t="s">
        <v>53</v>
      </c>
      <c r="O68" s="18" t="s">
        <v>40</v>
      </c>
      <c r="P68" s="21">
        <v>0</v>
      </c>
      <c r="Q68" s="21">
        <v>0</v>
      </c>
      <c r="R68" s="21">
        <v>0</v>
      </c>
      <c r="S68" s="21">
        <v>10.84</v>
      </c>
      <c r="T68" s="21">
        <v>0</v>
      </c>
      <c r="U68" s="21">
        <v>0</v>
      </c>
      <c r="V68" s="21">
        <v>0</v>
      </c>
      <c r="W68" s="45">
        <v>0</v>
      </c>
    </row>
    <row r="69" spans="1:23" ht="31.5">
      <c r="A69" s="44" t="s">
        <v>41</v>
      </c>
      <c r="B69" s="15" t="s">
        <v>110</v>
      </c>
      <c r="C69" s="14" t="s">
        <v>270</v>
      </c>
      <c r="D69" s="16">
        <v>0</v>
      </c>
      <c r="E69" s="17" t="s">
        <v>43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9" t="s">
        <v>40</v>
      </c>
      <c r="M69" s="18">
        <v>0</v>
      </c>
      <c r="N69" s="23" t="s">
        <v>53</v>
      </c>
      <c r="O69" s="18" t="s">
        <v>40</v>
      </c>
      <c r="P69" s="21">
        <v>0</v>
      </c>
      <c r="Q69" s="21">
        <v>0</v>
      </c>
      <c r="R69" s="21">
        <v>0</v>
      </c>
      <c r="S69" s="21">
        <v>4.68</v>
      </c>
      <c r="T69" s="21">
        <v>0</v>
      </c>
      <c r="U69" s="21">
        <v>0</v>
      </c>
      <c r="V69" s="21">
        <v>0</v>
      </c>
      <c r="W69" s="45">
        <v>0</v>
      </c>
    </row>
    <row r="70" spans="1:23" ht="31.5">
      <c r="A70" s="44" t="s">
        <v>41</v>
      </c>
      <c r="B70" s="15" t="s">
        <v>111</v>
      </c>
      <c r="C70" s="14" t="s">
        <v>271</v>
      </c>
      <c r="D70" s="16">
        <v>0</v>
      </c>
      <c r="E70" s="17" t="s">
        <v>43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9" t="s">
        <v>40</v>
      </c>
      <c r="M70" s="18">
        <v>0</v>
      </c>
      <c r="N70" s="23" t="s">
        <v>53</v>
      </c>
      <c r="O70" s="18" t="s">
        <v>40</v>
      </c>
      <c r="P70" s="21">
        <v>0</v>
      </c>
      <c r="Q70" s="21">
        <v>0</v>
      </c>
      <c r="R70" s="21">
        <v>0</v>
      </c>
      <c r="S70" s="21">
        <v>9.9600000000000009</v>
      </c>
      <c r="T70" s="21">
        <v>0</v>
      </c>
      <c r="U70" s="21">
        <v>0</v>
      </c>
      <c r="V70" s="21">
        <v>0</v>
      </c>
      <c r="W70" s="45">
        <v>0</v>
      </c>
    </row>
    <row r="71" spans="1:23" ht="31.5">
      <c r="A71" s="44" t="s">
        <v>41</v>
      </c>
      <c r="B71" s="15" t="s">
        <v>112</v>
      </c>
      <c r="C71" s="14" t="s">
        <v>272</v>
      </c>
      <c r="D71" s="16">
        <v>0</v>
      </c>
      <c r="E71" s="17" t="s">
        <v>43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9" t="s">
        <v>40</v>
      </c>
      <c r="M71" s="18">
        <v>0</v>
      </c>
      <c r="N71" s="23" t="s">
        <v>53</v>
      </c>
      <c r="O71" s="18" t="s">
        <v>40</v>
      </c>
      <c r="P71" s="21">
        <v>0</v>
      </c>
      <c r="Q71" s="21">
        <v>0</v>
      </c>
      <c r="R71" s="21">
        <v>0</v>
      </c>
      <c r="S71" s="21">
        <v>6.14</v>
      </c>
      <c r="T71" s="21">
        <v>0</v>
      </c>
      <c r="U71" s="21">
        <v>0</v>
      </c>
      <c r="V71" s="21">
        <v>0</v>
      </c>
      <c r="W71" s="45">
        <v>0</v>
      </c>
    </row>
    <row r="72" spans="1:23" ht="31.5">
      <c r="A72" s="44" t="s">
        <v>41</v>
      </c>
      <c r="B72" s="15" t="s">
        <v>113</v>
      </c>
      <c r="C72" s="14" t="s">
        <v>273</v>
      </c>
      <c r="D72" s="16">
        <v>0</v>
      </c>
      <c r="E72" s="17" t="s">
        <v>43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9" t="s">
        <v>40</v>
      </c>
      <c r="M72" s="18">
        <v>0</v>
      </c>
      <c r="N72" s="23" t="s">
        <v>53</v>
      </c>
      <c r="O72" s="18" t="s">
        <v>40</v>
      </c>
      <c r="P72" s="21">
        <v>0</v>
      </c>
      <c r="Q72" s="21">
        <v>0</v>
      </c>
      <c r="R72" s="21">
        <v>0</v>
      </c>
      <c r="S72" s="21">
        <v>2.65</v>
      </c>
      <c r="T72" s="21">
        <v>0</v>
      </c>
      <c r="U72" s="21">
        <v>0</v>
      </c>
      <c r="V72" s="21">
        <v>0</v>
      </c>
      <c r="W72" s="45">
        <v>0</v>
      </c>
    </row>
    <row r="73" spans="1:23" ht="31.5">
      <c r="A73" s="44" t="s">
        <v>41</v>
      </c>
      <c r="B73" s="15" t="s">
        <v>114</v>
      </c>
      <c r="C73" s="14" t="s">
        <v>274</v>
      </c>
      <c r="D73" s="16">
        <v>0</v>
      </c>
      <c r="E73" s="17" t="s">
        <v>43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9" t="s">
        <v>40</v>
      </c>
      <c r="M73" s="18">
        <v>0</v>
      </c>
      <c r="N73" s="23" t="s">
        <v>53</v>
      </c>
      <c r="O73" s="18" t="s">
        <v>40</v>
      </c>
      <c r="P73" s="21">
        <v>0</v>
      </c>
      <c r="Q73" s="21">
        <v>0</v>
      </c>
      <c r="R73" s="21">
        <v>0</v>
      </c>
      <c r="S73" s="21">
        <v>8.2100000000000009</v>
      </c>
      <c r="T73" s="21">
        <v>0</v>
      </c>
      <c r="U73" s="21">
        <v>0</v>
      </c>
      <c r="V73" s="21">
        <v>0</v>
      </c>
      <c r="W73" s="45">
        <v>0</v>
      </c>
    </row>
    <row r="74" spans="1:23" ht="31.5">
      <c r="A74" s="44" t="s">
        <v>41</v>
      </c>
      <c r="B74" s="15" t="s">
        <v>115</v>
      </c>
      <c r="C74" s="14" t="s">
        <v>275</v>
      </c>
      <c r="D74" s="16">
        <v>0</v>
      </c>
      <c r="E74" s="17" t="s">
        <v>43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9" t="s">
        <v>40</v>
      </c>
      <c r="M74" s="18">
        <v>0</v>
      </c>
      <c r="N74" s="23" t="s">
        <v>53</v>
      </c>
      <c r="O74" s="18" t="s">
        <v>40</v>
      </c>
      <c r="P74" s="21">
        <v>0</v>
      </c>
      <c r="Q74" s="21">
        <v>0</v>
      </c>
      <c r="R74" s="21">
        <v>0</v>
      </c>
      <c r="S74" s="21">
        <v>8.44</v>
      </c>
      <c r="T74" s="21">
        <v>0</v>
      </c>
      <c r="U74" s="21">
        <v>0</v>
      </c>
      <c r="V74" s="21">
        <v>0</v>
      </c>
      <c r="W74" s="45">
        <v>0</v>
      </c>
    </row>
    <row r="75" spans="1:23" ht="31.5">
      <c r="A75" s="44" t="s">
        <v>41</v>
      </c>
      <c r="B75" s="15" t="s">
        <v>116</v>
      </c>
      <c r="C75" s="14" t="s">
        <v>276</v>
      </c>
      <c r="D75" s="16">
        <v>0</v>
      </c>
      <c r="E75" s="17" t="s">
        <v>43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9" t="s">
        <v>40</v>
      </c>
      <c r="M75" s="18">
        <v>0</v>
      </c>
      <c r="N75" s="23" t="s">
        <v>53</v>
      </c>
      <c r="O75" s="18" t="s">
        <v>40</v>
      </c>
      <c r="P75" s="21">
        <v>0</v>
      </c>
      <c r="Q75" s="21">
        <v>0</v>
      </c>
      <c r="R75" s="21">
        <v>0</v>
      </c>
      <c r="S75" s="21">
        <v>2.64</v>
      </c>
      <c r="T75" s="21">
        <v>0</v>
      </c>
      <c r="U75" s="21">
        <v>0</v>
      </c>
      <c r="V75" s="21">
        <v>0</v>
      </c>
      <c r="W75" s="45">
        <v>0</v>
      </c>
    </row>
    <row r="76" spans="1:23" ht="31.5">
      <c r="A76" s="44" t="s">
        <v>41</v>
      </c>
      <c r="B76" s="15" t="s">
        <v>117</v>
      </c>
      <c r="C76" s="14" t="s">
        <v>277</v>
      </c>
      <c r="D76" s="16">
        <v>0</v>
      </c>
      <c r="E76" s="17" t="s">
        <v>43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9" t="s">
        <v>40</v>
      </c>
      <c r="M76" s="18">
        <v>0</v>
      </c>
      <c r="N76" s="23" t="s">
        <v>53</v>
      </c>
      <c r="O76" s="18" t="s">
        <v>40</v>
      </c>
      <c r="P76" s="21">
        <v>0</v>
      </c>
      <c r="Q76" s="21">
        <v>0</v>
      </c>
      <c r="R76" s="21">
        <v>0</v>
      </c>
      <c r="S76" s="21">
        <v>8.48</v>
      </c>
      <c r="T76" s="21">
        <v>0</v>
      </c>
      <c r="U76" s="21">
        <v>0</v>
      </c>
      <c r="V76" s="21">
        <v>0</v>
      </c>
      <c r="W76" s="45">
        <v>0</v>
      </c>
    </row>
    <row r="77" spans="1:23" ht="31.5">
      <c r="A77" s="44" t="s">
        <v>41</v>
      </c>
      <c r="B77" s="15" t="s">
        <v>118</v>
      </c>
      <c r="C77" s="14" t="s">
        <v>278</v>
      </c>
      <c r="D77" s="16">
        <v>0</v>
      </c>
      <c r="E77" s="17" t="s">
        <v>43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9" t="s">
        <v>40</v>
      </c>
      <c r="M77" s="18">
        <v>0</v>
      </c>
      <c r="N77" s="23" t="s">
        <v>53</v>
      </c>
      <c r="O77" s="18" t="s">
        <v>40</v>
      </c>
      <c r="P77" s="21">
        <v>0</v>
      </c>
      <c r="Q77" s="21">
        <v>0</v>
      </c>
      <c r="R77" s="21">
        <v>0</v>
      </c>
      <c r="S77" s="21">
        <v>3.42</v>
      </c>
      <c r="T77" s="21">
        <v>0</v>
      </c>
      <c r="U77" s="21">
        <v>0</v>
      </c>
      <c r="V77" s="21">
        <v>0</v>
      </c>
      <c r="W77" s="45">
        <v>0</v>
      </c>
    </row>
    <row r="78" spans="1:23" ht="31.5">
      <c r="A78" s="44" t="s">
        <v>41</v>
      </c>
      <c r="B78" s="15" t="s">
        <v>119</v>
      </c>
      <c r="C78" s="14" t="s">
        <v>279</v>
      </c>
      <c r="D78" s="16">
        <v>0</v>
      </c>
      <c r="E78" s="17" t="s">
        <v>43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9" t="s">
        <v>40</v>
      </c>
      <c r="M78" s="18">
        <v>0</v>
      </c>
      <c r="N78" s="23" t="s">
        <v>53</v>
      </c>
      <c r="O78" s="18" t="s">
        <v>40</v>
      </c>
      <c r="P78" s="21">
        <v>0</v>
      </c>
      <c r="Q78" s="21">
        <v>0</v>
      </c>
      <c r="R78" s="21">
        <v>0</v>
      </c>
      <c r="S78" s="21">
        <v>3.18</v>
      </c>
      <c r="T78" s="21">
        <v>0</v>
      </c>
      <c r="U78" s="21">
        <v>0</v>
      </c>
      <c r="V78" s="21">
        <v>0</v>
      </c>
      <c r="W78" s="45">
        <v>0</v>
      </c>
    </row>
    <row r="79" spans="1:23" ht="31.5">
      <c r="A79" s="44" t="s">
        <v>41</v>
      </c>
      <c r="B79" s="15" t="s">
        <v>120</v>
      </c>
      <c r="C79" s="14" t="s">
        <v>280</v>
      </c>
      <c r="D79" s="16">
        <v>0</v>
      </c>
      <c r="E79" s="17" t="s">
        <v>43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9" t="s">
        <v>40</v>
      </c>
      <c r="M79" s="18">
        <v>0</v>
      </c>
      <c r="N79" s="23" t="s">
        <v>53</v>
      </c>
      <c r="O79" s="18" t="s">
        <v>40</v>
      </c>
      <c r="P79" s="21">
        <v>0</v>
      </c>
      <c r="Q79" s="21">
        <v>0</v>
      </c>
      <c r="R79" s="21">
        <v>0</v>
      </c>
      <c r="S79" s="21">
        <v>2.84</v>
      </c>
      <c r="T79" s="21">
        <v>0</v>
      </c>
      <c r="U79" s="21">
        <v>0</v>
      </c>
      <c r="V79" s="21">
        <v>0</v>
      </c>
      <c r="W79" s="45">
        <v>0</v>
      </c>
    </row>
    <row r="80" spans="1:23" ht="31.5">
      <c r="A80" s="44" t="s">
        <v>41</v>
      </c>
      <c r="B80" s="15" t="s">
        <v>121</v>
      </c>
      <c r="C80" s="14" t="s">
        <v>281</v>
      </c>
      <c r="D80" s="16">
        <v>0</v>
      </c>
      <c r="E80" s="17" t="s">
        <v>43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9" t="s">
        <v>40</v>
      </c>
      <c r="M80" s="18">
        <v>0</v>
      </c>
      <c r="N80" s="23" t="s">
        <v>53</v>
      </c>
      <c r="O80" s="18" t="s">
        <v>40</v>
      </c>
      <c r="P80" s="21">
        <v>0</v>
      </c>
      <c r="Q80" s="21">
        <v>0</v>
      </c>
      <c r="R80" s="21">
        <v>0</v>
      </c>
      <c r="S80" s="21">
        <v>2.66</v>
      </c>
      <c r="T80" s="21">
        <v>0</v>
      </c>
      <c r="U80" s="21">
        <v>0</v>
      </c>
      <c r="V80" s="21">
        <v>0</v>
      </c>
      <c r="W80" s="45">
        <v>0</v>
      </c>
    </row>
    <row r="81" spans="1:23" ht="31.5">
      <c r="A81" s="44" t="s">
        <v>41</v>
      </c>
      <c r="B81" s="15" t="s">
        <v>122</v>
      </c>
      <c r="C81" s="14" t="s">
        <v>282</v>
      </c>
      <c r="D81" s="16">
        <v>0.29345995999999996</v>
      </c>
      <c r="E81" s="17" t="s">
        <v>43</v>
      </c>
      <c r="F81" s="18">
        <v>0.21501308999999999</v>
      </c>
      <c r="G81" s="18">
        <v>0</v>
      </c>
      <c r="H81" s="18">
        <v>0</v>
      </c>
      <c r="I81" s="18">
        <v>0.21501308999999999</v>
      </c>
      <c r="J81" s="18">
        <v>0</v>
      </c>
      <c r="K81" s="18">
        <v>0</v>
      </c>
      <c r="L81" s="19">
        <v>2015</v>
      </c>
      <c r="M81" s="18">
        <v>0.24869488000000001</v>
      </c>
      <c r="N81" s="23" t="s">
        <v>49</v>
      </c>
      <c r="O81" s="18" t="s">
        <v>40</v>
      </c>
      <c r="P81" s="21">
        <v>0</v>
      </c>
      <c r="Q81" s="21">
        <v>0.1</v>
      </c>
      <c r="R81" s="21">
        <v>0</v>
      </c>
      <c r="S81" s="21">
        <v>0</v>
      </c>
      <c r="T81" s="21">
        <v>0</v>
      </c>
      <c r="U81" s="21">
        <v>0</v>
      </c>
      <c r="V81" s="21">
        <v>0</v>
      </c>
      <c r="W81" s="45">
        <v>0</v>
      </c>
    </row>
    <row r="82" spans="1:23" ht="31.5">
      <c r="A82" s="44" t="s">
        <v>41</v>
      </c>
      <c r="B82" s="15" t="s">
        <v>123</v>
      </c>
      <c r="C82" s="14" t="s">
        <v>283</v>
      </c>
      <c r="D82" s="16">
        <v>0.52239543999999993</v>
      </c>
      <c r="E82" s="17" t="s">
        <v>43</v>
      </c>
      <c r="F82" s="18">
        <v>0.50345205999999998</v>
      </c>
      <c r="G82" s="18">
        <v>0</v>
      </c>
      <c r="H82" s="18">
        <v>0</v>
      </c>
      <c r="I82" s="18">
        <v>0.50345205999999998</v>
      </c>
      <c r="J82" s="18">
        <v>0</v>
      </c>
      <c r="K82" s="18">
        <v>0</v>
      </c>
      <c r="L82" s="19">
        <v>2015</v>
      </c>
      <c r="M82" s="18">
        <v>0.44270799999999999</v>
      </c>
      <c r="N82" s="23" t="s">
        <v>49</v>
      </c>
      <c r="O82" s="18" t="s">
        <v>40</v>
      </c>
      <c r="P82" s="21">
        <v>0</v>
      </c>
      <c r="Q82" s="21">
        <v>0.16</v>
      </c>
      <c r="R82" s="21">
        <v>0</v>
      </c>
      <c r="S82" s="21">
        <v>0</v>
      </c>
      <c r="T82" s="21">
        <v>0</v>
      </c>
      <c r="U82" s="21">
        <v>0</v>
      </c>
      <c r="V82" s="21">
        <v>0</v>
      </c>
      <c r="W82" s="45">
        <v>0</v>
      </c>
    </row>
    <row r="83" spans="1:23" ht="31.5">
      <c r="A83" s="44" t="s">
        <v>41</v>
      </c>
      <c r="B83" s="15" t="s">
        <v>124</v>
      </c>
      <c r="C83" s="14" t="s">
        <v>284</v>
      </c>
      <c r="D83" s="16">
        <v>0.40389865999999996</v>
      </c>
      <c r="E83" s="17" t="s">
        <v>43</v>
      </c>
      <c r="F83" s="18">
        <v>0.38925233479999993</v>
      </c>
      <c r="G83" s="18">
        <v>0</v>
      </c>
      <c r="H83" s="18">
        <v>0</v>
      </c>
      <c r="I83" s="18">
        <v>0.38925233479999993</v>
      </c>
      <c r="J83" s="18">
        <v>0</v>
      </c>
      <c r="K83" s="18">
        <v>0</v>
      </c>
      <c r="L83" s="19">
        <v>2015</v>
      </c>
      <c r="M83" s="18">
        <v>0.34228700000000001</v>
      </c>
      <c r="N83" s="23" t="s">
        <v>46</v>
      </c>
      <c r="O83" s="18" t="s">
        <v>40</v>
      </c>
      <c r="P83" s="21">
        <v>0</v>
      </c>
      <c r="Q83" s="21">
        <v>0.25</v>
      </c>
      <c r="R83" s="21">
        <v>0</v>
      </c>
      <c r="S83" s="21">
        <v>0</v>
      </c>
      <c r="T83" s="21">
        <v>0</v>
      </c>
      <c r="U83" s="21">
        <v>0</v>
      </c>
      <c r="V83" s="21">
        <v>0</v>
      </c>
      <c r="W83" s="45">
        <v>0</v>
      </c>
    </row>
    <row r="84" spans="1:23" ht="31.5">
      <c r="A84" s="44" t="s">
        <v>41</v>
      </c>
      <c r="B84" s="15" t="s">
        <v>125</v>
      </c>
      <c r="C84" s="14" t="s">
        <v>285</v>
      </c>
      <c r="D84" s="16">
        <v>0.62628735999999996</v>
      </c>
      <c r="E84" s="17" t="s">
        <v>43</v>
      </c>
      <c r="F84" s="18">
        <v>0.60357705640000003</v>
      </c>
      <c r="G84" s="18">
        <v>0</v>
      </c>
      <c r="H84" s="18">
        <v>0</v>
      </c>
      <c r="I84" s="18">
        <v>0.60357705640000003</v>
      </c>
      <c r="J84" s="18">
        <v>0</v>
      </c>
      <c r="K84" s="18">
        <v>0</v>
      </c>
      <c r="L84" s="19">
        <v>2015</v>
      </c>
      <c r="M84" s="18">
        <v>0.530752</v>
      </c>
      <c r="N84" s="23" t="s">
        <v>46</v>
      </c>
      <c r="O84" s="18" t="s">
        <v>40</v>
      </c>
      <c r="P84" s="21">
        <v>0</v>
      </c>
      <c r="Q84" s="21">
        <v>0.4</v>
      </c>
      <c r="R84" s="21">
        <v>0</v>
      </c>
      <c r="S84" s="21">
        <v>0</v>
      </c>
      <c r="T84" s="21">
        <v>0</v>
      </c>
      <c r="U84" s="21">
        <v>0</v>
      </c>
      <c r="V84" s="21">
        <v>0</v>
      </c>
      <c r="W84" s="45">
        <v>0</v>
      </c>
    </row>
    <row r="85" spans="1:23" ht="31.5">
      <c r="A85" s="44" t="s">
        <v>41</v>
      </c>
      <c r="B85" s="15" t="s">
        <v>126</v>
      </c>
      <c r="C85" s="14" t="s">
        <v>286</v>
      </c>
      <c r="D85" s="16">
        <v>0.62628735999999996</v>
      </c>
      <c r="E85" s="17" t="s">
        <v>43</v>
      </c>
      <c r="F85" s="18">
        <v>0.60357705640000003</v>
      </c>
      <c r="G85" s="18">
        <v>0</v>
      </c>
      <c r="H85" s="18">
        <v>0</v>
      </c>
      <c r="I85" s="18">
        <v>0.60357705640000003</v>
      </c>
      <c r="J85" s="18">
        <v>0</v>
      </c>
      <c r="K85" s="18">
        <v>0</v>
      </c>
      <c r="L85" s="19">
        <v>2015</v>
      </c>
      <c r="M85" s="18">
        <v>0.530752</v>
      </c>
      <c r="N85" s="23" t="s">
        <v>46</v>
      </c>
      <c r="O85" s="18" t="s">
        <v>40</v>
      </c>
      <c r="P85" s="21">
        <v>0</v>
      </c>
      <c r="Q85" s="21">
        <v>0.4</v>
      </c>
      <c r="R85" s="21">
        <v>0</v>
      </c>
      <c r="S85" s="21">
        <v>0</v>
      </c>
      <c r="T85" s="21">
        <v>0</v>
      </c>
      <c r="U85" s="21">
        <v>0</v>
      </c>
      <c r="V85" s="21">
        <v>0</v>
      </c>
      <c r="W85" s="45">
        <v>0</v>
      </c>
    </row>
    <row r="86" spans="1:23" ht="31.5">
      <c r="A86" s="44" t="s">
        <v>41</v>
      </c>
      <c r="B86" s="15" t="s">
        <v>128</v>
      </c>
      <c r="C86" s="14" t="s">
        <v>287</v>
      </c>
      <c r="D86" s="16">
        <v>0.32886127999999998</v>
      </c>
      <c r="E86" s="17" t="s">
        <v>43</v>
      </c>
      <c r="F86" s="18">
        <v>0.31693651859999994</v>
      </c>
      <c r="G86" s="18">
        <v>0</v>
      </c>
      <c r="H86" s="18">
        <v>0</v>
      </c>
      <c r="I86" s="18">
        <v>0.31693651859999994</v>
      </c>
      <c r="J86" s="18">
        <v>0</v>
      </c>
      <c r="K86" s="18">
        <v>0</v>
      </c>
      <c r="L86" s="19">
        <v>2015</v>
      </c>
      <c r="M86" s="18">
        <v>0.27869600000000005</v>
      </c>
      <c r="N86" s="23" t="s">
        <v>127</v>
      </c>
      <c r="O86" s="18" t="s">
        <v>40</v>
      </c>
      <c r="P86" s="21">
        <v>0</v>
      </c>
      <c r="Q86" s="21">
        <v>0.4</v>
      </c>
      <c r="R86" s="21">
        <v>0</v>
      </c>
      <c r="S86" s="21">
        <v>0</v>
      </c>
      <c r="T86" s="21">
        <v>0</v>
      </c>
      <c r="U86" s="21">
        <v>0</v>
      </c>
      <c r="V86" s="21">
        <v>0</v>
      </c>
      <c r="W86" s="45">
        <v>0</v>
      </c>
    </row>
    <row r="87" spans="1:23" ht="31.5">
      <c r="A87" s="44" t="s">
        <v>41</v>
      </c>
      <c r="B87" s="15" t="s">
        <v>129</v>
      </c>
      <c r="C87" s="14" t="s">
        <v>288</v>
      </c>
      <c r="D87" s="16">
        <v>0.42289075999999998</v>
      </c>
      <c r="E87" s="17" t="s">
        <v>43</v>
      </c>
      <c r="F87" s="18">
        <v>0.40755533840000002</v>
      </c>
      <c r="G87" s="18">
        <v>0</v>
      </c>
      <c r="H87" s="18">
        <v>0</v>
      </c>
      <c r="I87" s="18">
        <v>0.40755533840000002</v>
      </c>
      <c r="J87" s="18">
        <v>0</v>
      </c>
      <c r="K87" s="18">
        <v>0</v>
      </c>
      <c r="L87" s="19">
        <v>2015</v>
      </c>
      <c r="M87" s="18">
        <v>0.35838199999999998</v>
      </c>
      <c r="N87" s="23" t="s">
        <v>94</v>
      </c>
      <c r="O87" s="18" t="s">
        <v>40</v>
      </c>
      <c r="P87" s="21">
        <v>0</v>
      </c>
      <c r="Q87" s="21">
        <v>0.1</v>
      </c>
      <c r="R87" s="21">
        <v>0</v>
      </c>
      <c r="S87" s="21">
        <v>0</v>
      </c>
      <c r="T87" s="21">
        <v>0</v>
      </c>
      <c r="U87" s="21">
        <v>0</v>
      </c>
      <c r="V87" s="21">
        <v>0</v>
      </c>
      <c r="W87" s="45">
        <v>0</v>
      </c>
    </row>
    <row r="88" spans="1:23" ht="31.5">
      <c r="A88" s="44" t="s">
        <v>41</v>
      </c>
      <c r="B88" s="15" t="s">
        <v>131</v>
      </c>
      <c r="C88" s="14" t="s">
        <v>289</v>
      </c>
      <c r="D88" s="16">
        <v>0.46456246000000001</v>
      </c>
      <c r="E88" s="17" t="s">
        <v>43</v>
      </c>
      <c r="F88" s="18">
        <v>0.44771613099999996</v>
      </c>
      <c r="G88" s="18">
        <v>0</v>
      </c>
      <c r="H88" s="18">
        <v>0</v>
      </c>
      <c r="I88" s="18">
        <v>0.44771613099999996</v>
      </c>
      <c r="J88" s="18">
        <v>0</v>
      </c>
      <c r="K88" s="18">
        <v>0</v>
      </c>
      <c r="L88" s="19">
        <v>2015</v>
      </c>
      <c r="M88" s="18">
        <v>0.39369699999999996</v>
      </c>
      <c r="N88" s="23" t="s">
        <v>130</v>
      </c>
      <c r="O88" s="18" t="s">
        <v>40</v>
      </c>
      <c r="P88" s="21">
        <v>0</v>
      </c>
      <c r="Q88" s="21">
        <v>0.16</v>
      </c>
      <c r="R88" s="21">
        <v>0</v>
      </c>
      <c r="S88" s="21">
        <v>0</v>
      </c>
      <c r="T88" s="21">
        <v>0</v>
      </c>
      <c r="U88" s="21">
        <v>0</v>
      </c>
      <c r="V88" s="21">
        <v>0</v>
      </c>
      <c r="W88" s="45">
        <v>0</v>
      </c>
    </row>
    <row r="89" spans="1:23" ht="31.5">
      <c r="A89" s="44" t="s">
        <v>41</v>
      </c>
      <c r="B89" s="15" t="s">
        <v>132</v>
      </c>
      <c r="C89" s="14" t="s">
        <v>290</v>
      </c>
      <c r="D89" s="16">
        <v>0.45055467999999999</v>
      </c>
      <c r="E89" s="17" t="s">
        <v>43</v>
      </c>
      <c r="F89" s="18">
        <v>0.44727476379999997</v>
      </c>
      <c r="G89" s="18">
        <v>0</v>
      </c>
      <c r="H89" s="18">
        <v>0</v>
      </c>
      <c r="I89" s="18">
        <v>0.44727476379999997</v>
      </c>
      <c r="J89" s="18">
        <v>0</v>
      </c>
      <c r="K89" s="18">
        <v>0</v>
      </c>
      <c r="L89" s="19">
        <v>2015</v>
      </c>
      <c r="M89" s="18">
        <v>0.38182599999999994</v>
      </c>
      <c r="N89" s="23" t="s">
        <v>86</v>
      </c>
      <c r="O89" s="18" t="s">
        <v>40</v>
      </c>
      <c r="P89" s="21">
        <v>0</v>
      </c>
      <c r="Q89" s="21">
        <v>0.16</v>
      </c>
      <c r="R89" s="21">
        <v>0</v>
      </c>
      <c r="S89" s="21">
        <v>0</v>
      </c>
      <c r="T89" s="21">
        <v>0</v>
      </c>
      <c r="U89" s="21">
        <v>0</v>
      </c>
      <c r="V89" s="21">
        <v>0</v>
      </c>
      <c r="W89" s="45">
        <v>0</v>
      </c>
    </row>
    <row r="90" spans="1:23" ht="31.5">
      <c r="A90" s="44" t="s">
        <v>41</v>
      </c>
      <c r="B90" s="15" t="s">
        <v>134</v>
      </c>
      <c r="C90" s="14" t="s">
        <v>291</v>
      </c>
      <c r="D90" s="16">
        <v>0.46395239999999993</v>
      </c>
      <c r="E90" s="17" t="s">
        <v>43</v>
      </c>
      <c r="F90" s="18">
        <v>0.44712816059999994</v>
      </c>
      <c r="G90" s="18">
        <v>0</v>
      </c>
      <c r="H90" s="18">
        <v>0</v>
      </c>
      <c r="I90" s="18">
        <v>0.44712816059999994</v>
      </c>
      <c r="J90" s="18">
        <v>0</v>
      </c>
      <c r="K90" s="18">
        <v>0</v>
      </c>
      <c r="L90" s="19">
        <v>2015</v>
      </c>
      <c r="M90" s="18">
        <v>0.39317999999999997</v>
      </c>
      <c r="N90" s="23" t="s">
        <v>133</v>
      </c>
      <c r="O90" s="18" t="s">
        <v>40</v>
      </c>
      <c r="P90" s="21">
        <v>0</v>
      </c>
      <c r="Q90" s="21">
        <v>0.16</v>
      </c>
      <c r="R90" s="21">
        <v>0</v>
      </c>
      <c r="S90" s="21">
        <v>0</v>
      </c>
      <c r="T90" s="21">
        <v>0</v>
      </c>
      <c r="U90" s="21">
        <v>0</v>
      </c>
      <c r="V90" s="21">
        <v>0</v>
      </c>
      <c r="W90" s="45">
        <v>0</v>
      </c>
    </row>
    <row r="91" spans="1:23" ht="31.5">
      <c r="A91" s="44" t="s">
        <v>41</v>
      </c>
      <c r="B91" s="15" t="s">
        <v>136</v>
      </c>
      <c r="C91" s="14" t="s">
        <v>292</v>
      </c>
      <c r="D91" s="16">
        <v>0.46761276000000002</v>
      </c>
      <c r="E91" s="17" t="s">
        <v>43</v>
      </c>
      <c r="F91" s="18">
        <v>0.44639326839999993</v>
      </c>
      <c r="G91" s="18">
        <v>0</v>
      </c>
      <c r="H91" s="18">
        <v>0</v>
      </c>
      <c r="I91" s="18">
        <v>0.44639326839999993</v>
      </c>
      <c r="J91" s="18">
        <v>0</v>
      </c>
      <c r="K91" s="18">
        <v>0</v>
      </c>
      <c r="L91" s="19">
        <v>2015</v>
      </c>
      <c r="M91" s="18">
        <v>0.39628200000000002</v>
      </c>
      <c r="N91" s="23" t="s">
        <v>135</v>
      </c>
      <c r="O91" s="18" t="s">
        <v>40</v>
      </c>
      <c r="P91" s="21">
        <v>0</v>
      </c>
      <c r="Q91" s="21">
        <v>0.16</v>
      </c>
      <c r="R91" s="21">
        <v>0</v>
      </c>
      <c r="S91" s="21">
        <v>0</v>
      </c>
      <c r="T91" s="21">
        <v>0</v>
      </c>
      <c r="U91" s="21">
        <v>0</v>
      </c>
      <c r="V91" s="21">
        <v>0</v>
      </c>
      <c r="W91" s="45">
        <v>0</v>
      </c>
    </row>
    <row r="92" spans="1:23" ht="31.5">
      <c r="A92" s="44" t="s">
        <v>41</v>
      </c>
      <c r="B92" s="15" t="s">
        <v>137</v>
      </c>
      <c r="C92" s="14" t="s">
        <v>293</v>
      </c>
      <c r="D92" s="16">
        <v>0.42128359999999998</v>
      </c>
      <c r="E92" s="17" t="s">
        <v>43</v>
      </c>
      <c r="F92" s="18">
        <v>0.40682044619999996</v>
      </c>
      <c r="G92" s="18">
        <v>0</v>
      </c>
      <c r="H92" s="18">
        <v>0</v>
      </c>
      <c r="I92" s="18">
        <v>0.40682044619999996</v>
      </c>
      <c r="J92" s="18">
        <v>0</v>
      </c>
      <c r="K92" s="18">
        <v>0</v>
      </c>
      <c r="L92" s="19">
        <v>2015</v>
      </c>
      <c r="M92" s="18">
        <v>0.35702</v>
      </c>
      <c r="N92" s="23" t="s">
        <v>135</v>
      </c>
      <c r="O92" s="18" t="s">
        <v>40</v>
      </c>
      <c r="P92" s="21">
        <v>0</v>
      </c>
      <c r="Q92" s="21">
        <v>0.1</v>
      </c>
      <c r="R92" s="21">
        <v>0</v>
      </c>
      <c r="S92" s="21">
        <v>0</v>
      </c>
      <c r="T92" s="21">
        <v>0</v>
      </c>
      <c r="U92" s="21">
        <v>0</v>
      </c>
      <c r="V92" s="21">
        <v>0</v>
      </c>
      <c r="W92" s="45">
        <v>0</v>
      </c>
    </row>
    <row r="93" spans="1:23" ht="31.5">
      <c r="A93" s="44" t="s">
        <v>41</v>
      </c>
      <c r="B93" s="15" t="s">
        <v>138</v>
      </c>
      <c r="C93" s="14" t="s">
        <v>294</v>
      </c>
      <c r="D93" s="16">
        <v>0</v>
      </c>
      <c r="E93" s="17" t="s">
        <v>43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9" t="s">
        <v>40</v>
      </c>
      <c r="M93" s="18">
        <v>0</v>
      </c>
      <c r="N93" s="23" t="s">
        <v>53</v>
      </c>
      <c r="O93" s="18" t="s">
        <v>40</v>
      </c>
      <c r="P93" s="21">
        <v>0</v>
      </c>
      <c r="Q93" s="21">
        <v>0.5</v>
      </c>
      <c r="R93" s="21">
        <v>0</v>
      </c>
      <c r="S93" s="21">
        <v>0</v>
      </c>
      <c r="T93" s="21">
        <v>0</v>
      </c>
      <c r="U93" s="21">
        <v>0</v>
      </c>
      <c r="V93" s="21">
        <v>0</v>
      </c>
      <c r="W93" s="45">
        <v>0</v>
      </c>
    </row>
    <row r="94" spans="1:23" ht="31.5">
      <c r="A94" s="44" t="s">
        <v>41</v>
      </c>
      <c r="B94" s="15" t="s">
        <v>139</v>
      </c>
      <c r="C94" s="14" t="s">
        <v>295</v>
      </c>
      <c r="D94" s="16">
        <v>0</v>
      </c>
      <c r="E94" s="17" t="s">
        <v>43</v>
      </c>
      <c r="F94" s="18">
        <v>0</v>
      </c>
      <c r="G94" s="18">
        <v>0</v>
      </c>
      <c r="H94" s="18">
        <v>0</v>
      </c>
      <c r="I94" s="18">
        <v>0</v>
      </c>
      <c r="J94" s="18">
        <v>0</v>
      </c>
      <c r="K94" s="18">
        <v>0</v>
      </c>
      <c r="L94" s="19" t="s">
        <v>40</v>
      </c>
      <c r="M94" s="18">
        <v>0</v>
      </c>
      <c r="N94" s="23" t="s">
        <v>53</v>
      </c>
      <c r="O94" s="18" t="s">
        <v>40</v>
      </c>
      <c r="P94" s="21">
        <v>0</v>
      </c>
      <c r="Q94" s="21">
        <v>1.25</v>
      </c>
      <c r="R94" s="21">
        <v>0</v>
      </c>
      <c r="S94" s="21">
        <v>0</v>
      </c>
      <c r="T94" s="21">
        <v>0</v>
      </c>
      <c r="U94" s="21">
        <v>0</v>
      </c>
      <c r="V94" s="21">
        <v>0</v>
      </c>
      <c r="W94" s="45">
        <v>0</v>
      </c>
    </row>
    <row r="95" spans="1:23" ht="31.5">
      <c r="A95" s="44" t="s">
        <v>41</v>
      </c>
      <c r="B95" s="15" t="s">
        <v>140</v>
      </c>
      <c r="C95" s="14" t="s">
        <v>296</v>
      </c>
      <c r="D95" s="16">
        <v>0</v>
      </c>
      <c r="E95" s="17" t="s">
        <v>43</v>
      </c>
      <c r="F95" s="18">
        <v>0</v>
      </c>
      <c r="G95" s="18">
        <v>0</v>
      </c>
      <c r="H95" s="18">
        <v>0</v>
      </c>
      <c r="I95" s="18">
        <v>0</v>
      </c>
      <c r="J95" s="18">
        <v>0</v>
      </c>
      <c r="K95" s="18">
        <v>0</v>
      </c>
      <c r="L95" s="19" t="s">
        <v>40</v>
      </c>
      <c r="M95" s="18">
        <v>0</v>
      </c>
      <c r="N95" s="23" t="s">
        <v>53</v>
      </c>
      <c r="O95" s="18" t="s">
        <v>40</v>
      </c>
      <c r="P95" s="21">
        <v>0</v>
      </c>
      <c r="Q95" s="21">
        <v>0.75</v>
      </c>
      <c r="R95" s="21">
        <v>0</v>
      </c>
      <c r="S95" s="21">
        <v>0</v>
      </c>
      <c r="T95" s="21">
        <v>0</v>
      </c>
      <c r="U95" s="21">
        <v>0</v>
      </c>
      <c r="V95" s="21">
        <v>0</v>
      </c>
      <c r="W95" s="45">
        <v>0</v>
      </c>
    </row>
    <row r="96" spans="1:23" ht="31.5">
      <c r="A96" s="44" t="s">
        <v>41</v>
      </c>
      <c r="B96" s="15" t="s">
        <v>141</v>
      </c>
      <c r="C96" s="14" t="s">
        <v>297</v>
      </c>
      <c r="D96" s="16">
        <v>0</v>
      </c>
      <c r="E96" s="17" t="s">
        <v>43</v>
      </c>
      <c r="F96" s="18">
        <v>0</v>
      </c>
      <c r="G96" s="18">
        <v>0</v>
      </c>
      <c r="H96" s="18">
        <v>0</v>
      </c>
      <c r="I96" s="18">
        <v>0</v>
      </c>
      <c r="J96" s="18">
        <v>0</v>
      </c>
      <c r="K96" s="18">
        <v>0</v>
      </c>
      <c r="L96" s="19" t="s">
        <v>40</v>
      </c>
      <c r="M96" s="18">
        <v>0</v>
      </c>
      <c r="N96" s="23" t="s">
        <v>53</v>
      </c>
      <c r="O96" s="18" t="s">
        <v>40</v>
      </c>
      <c r="P96" s="21">
        <v>0</v>
      </c>
      <c r="Q96" s="21">
        <v>1</v>
      </c>
      <c r="R96" s="21">
        <v>0</v>
      </c>
      <c r="S96" s="21">
        <v>0</v>
      </c>
      <c r="T96" s="21">
        <v>0</v>
      </c>
      <c r="U96" s="21">
        <v>0</v>
      </c>
      <c r="V96" s="21">
        <v>0</v>
      </c>
      <c r="W96" s="45">
        <v>0</v>
      </c>
    </row>
    <row r="97" spans="1:23" ht="31.5">
      <c r="A97" s="44" t="s">
        <v>41</v>
      </c>
      <c r="B97" s="15" t="s">
        <v>142</v>
      </c>
      <c r="C97" s="14" t="s">
        <v>298</v>
      </c>
      <c r="D97" s="16">
        <v>0</v>
      </c>
      <c r="E97" s="17" t="s">
        <v>43</v>
      </c>
      <c r="F97" s="18">
        <v>0</v>
      </c>
      <c r="G97" s="18">
        <v>0</v>
      </c>
      <c r="H97" s="18">
        <v>0</v>
      </c>
      <c r="I97" s="18">
        <v>0</v>
      </c>
      <c r="J97" s="18">
        <v>0</v>
      </c>
      <c r="K97" s="18">
        <v>0</v>
      </c>
      <c r="L97" s="19" t="s">
        <v>40</v>
      </c>
      <c r="M97" s="18">
        <v>0</v>
      </c>
      <c r="N97" s="23" t="s">
        <v>53</v>
      </c>
      <c r="O97" s="18" t="s">
        <v>40</v>
      </c>
      <c r="P97" s="21">
        <v>0</v>
      </c>
      <c r="Q97" s="21">
        <v>1.5</v>
      </c>
      <c r="R97" s="21">
        <v>0</v>
      </c>
      <c r="S97" s="21">
        <v>0</v>
      </c>
      <c r="T97" s="21">
        <v>0</v>
      </c>
      <c r="U97" s="21">
        <v>0</v>
      </c>
      <c r="V97" s="21">
        <v>0</v>
      </c>
      <c r="W97" s="45">
        <v>0</v>
      </c>
    </row>
    <row r="98" spans="1:23" ht="31.5">
      <c r="A98" s="44" t="s">
        <v>41</v>
      </c>
      <c r="B98" s="15" t="s">
        <v>143</v>
      </c>
      <c r="C98" s="14" t="s">
        <v>299</v>
      </c>
      <c r="D98" s="16">
        <v>0</v>
      </c>
      <c r="E98" s="17" t="s">
        <v>43</v>
      </c>
      <c r="F98" s="18">
        <v>0</v>
      </c>
      <c r="G98" s="18">
        <v>0</v>
      </c>
      <c r="H98" s="18">
        <v>0</v>
      </c>
      <c r="I98" s="18">
        <v>0</v>
      </c>
      <c r="J98" s="18">
        <v>0</v>
      </c>
      <c r="K98" s="18">
        <v>0</v>
      </c>
      <c r="L98" s="19" t="s">
        <v>40</v>
      </c>
      <c r="M98" s="18">
        <v>0</v>
      </c>
      <c r="N98" s="23" t="s">
        <v>53</v>
      </c>
      <c r="O98" s="18" t="s">
        <v>40</v>
      </c>
      <c r="P98" s="21">
        <v>0</v>
      </c>
      <c r="Q98" s="21">
        <v>0.5</v>
      </c>
      <c r="R98" s="21">
        <v>0</v>
      </c>
      <c r="S98" s="21">
        <v>0</v>
      </c>
      <c r="T98" s="21">
        <v>0</v>
      </c>
      <c r="U98" s="21">
        <v>0</v>
      </c>
      <c r="V98" s="21">
        <v>0</v>
      </c>
      <c r="W98" s="45">
        <v>0</v>
      </c>
    </row>
    <row r="99" spans="1:23" ht="31.5">
      <c r="A99" s="44" t="s">
        <v>41</v>
      </c>
      <c r="B99" s="15" t="s">
        <v>144</v>
      </c>
      <c r="C99" s="14" t="s">
        <v>300</v>
      </c>
      <c r="D99" s="16">
        <v>0</v>
      </c>
      <c r="E99" s="17" t="s">
        <v>43</v>
      </c>
      <c r="F99" s="18">
        <v>0</v>
      </c>
      <c r="G99" s="18">
        <v>0</v>
      </c>
      <c r="H99" s="18">
        <v>0</v>
      </c>
      <c r="I99" s="18">
        <v>0</v>
      </c>
      <c r="J99" s="18">
        <v>0</v>
      </c>
      <c r="K99" s="18">
        <v>0</v>
      </c>
      <c r="L99" s="19" t="s">
        <v>40</v>
      </c>
      <c r="M99" s="18">
        <v>0</v>
      </c>
      <c r="N99" s="23" t="s">
        <v>53</v>
      </c>
      <c r="O99" s="18" t="s">
        <v>40</v>
      </c>
      <c r="P99" s="21">
        <v>0</v>
      </c>
      <c r="Q99" s="21">
        <v>0.75</v>
      </c>
      <c r="R99" s="21">
        <v>0</v>
      </c>
      <c r="S99" s="21">
        <v>0</v>
      </c>
      <c r="T99" s="21">
        <v>0</v>
      </c>
      <c r="U99" s="21">
        <v>0</v>
      </c>
      <c r="V99" s="21">
        <v>0</v>
      </c>
      <c r="W99" s="45">
        <v>0</v>
      </c>
    </row>
    <row r="100" spans="1:23" ht="31.5">
      <c r="A100" s="44" t="s">
        <v>41</v>
      </c>
      <c r="B100" s="15" t="s">
        <v>145</v>
      </c>
      <c r="C100" s="14" t="s">
        <v>301</v>
      </c>
      <c r="D100" s="16">
        <v>0</v>
      </c>
      <c r="E100" s="17" t="s">
        <v>43</v>
      </c>
      <c r="F100" s="18">
        <v>0</v>
      </c>
      <c r="G100" s="18">
        <v>0</v>
      </c>
      <c r="H100" s="18">
        <v>0</v>
      </c>
      <c r="I100" s="18">
        <v>0</v>
      </c>
      <c r="J100" s="18">
        <v>0</v>
      </c>
      <c r="K100" s="18">
        <v>0</v>
      </c>
      <c r="L100" s="19" t="s">
        <v>40</v>
      </c>
      <c r="M100" s="18">
        <v>0</v>
      </c>
      <c r="N100" s="23" t="s">
        <v>53</v>
      </c>
      <c r="O100" s="18" t="s">
        <v>40</v>
      </c>
      <c r="P100" s="21">
        <v>0</v>
      </c>
      <c r="Q100" s="21">
        <v>1</v>
      </c>
      <c r="R100" s="21">
        <v>0</v>
      </c>
      <c r="S100" s="21">
        <v>0</v>
      </c>
      <c r="T100" s="21">
        <v>0</v>
      </c>
      <c r="U100" s="21">
        <v>0</v>
      </c>
      <c r="V100" s="21">
        <v>0</v>
      </c>
      <c r="W100" s="45">
        <v>0</v>
      </c>
    </row>
    <row r="101" spans="1:23" ht="31.5">
      <c r="A101" s="44" t="s">
        <v>41</v>
      </c>
      <c r="B101" s="15" t="s">
        <v>146</v>
      </c>
      <c r="C101" s="14" t="s">
        <v>302</v>
      </c>
      <c r="D101" s="16">
        <v>0</v>
      </c>
      <c r="E101" s="17" t="s">
        <v>43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  <c r="K101" s="18">
        <v>0</v>
      </c>
      <c r="L101" s="19" t="s">
        <v>40</v>
      </c>
      <c r="M101" s="18">
        <v>0</v>
      </c>
      <c r="N101" s="23" t="s">
        <v>53</v>
      </c>
      <c r="O101" s="18" t="s">
        <v>40</v>
      </c>
      <c r="P101" s="21">
        <v>0</v>
      </c>
      <c r="Q101" s="21">
        <v>1</v>
      </c>
      <c r="R101" s="21">
        <v>0</v>
      </c>
      <c r="S101" s="21">
        <v>0</v>
      </c>
      <c r="T101" s="21">
        <v>0</v>
      </c>
      <c r="U101" s="21">
        <v>0</v>
      </c>
      <c r="V101" s="21">
        <v>0</v>
      </c>
      <c r="W101" s="45">
        <v>0</v>
      </c>
    </row>
    <row r="102" spans="1:23" ht="31.5">
      <c r="A102" s="44" t="s">
        <v>41</v>
      </c>
      <c r="B102" s="15" t="s">
        <v>147</v>
      </c>
      <c r="C102" s="14" t="s">
        <v>303</v>
      </c>
      <c r="D102" s="16">
        <v>0</v>
      </c>
      <c r="E102" s="17" t="s">
        <v>43</v>
      </c>
      <c r="F102" s="18">
        <v>0</v>
      </c>
      <c r="G102" s="18">
        <v>0</v>
      </c>
      <c r="H102" s="18">
        <v>0</v>
      </c>
      <c r="I102" s="18">
        <v>0</v>
      </c>
      <c r="J102" s="18">
        <v>0</v>
      </c>
      <c r="K102" s="18">
        <v>0</v>
      </c>
      <c r="L102" s="19" t="s">
        <v>40</v>
      </c>
      <c r="M102" s="18">
        <v>0</v>
      </c>
      <c r="N102" s="23" t="s">
        <v>53</v>
      </c>
      <c r="O102" s="18" t="s">
        <v>40</v>
      </c>
      <c r="P102" s="21">
        <v>0</v>
      </c>
      <c r="Q102" s="21">
        <v>2.5</v>
      </c>
      <c r="R102" s="21">
        <v>0</v>
      </c>
      <c r="S102" s="21">
        <v>0</v>
      </c>
      <c r="T102" s="21">
        <v>0</v>
      </c>
      <c r="U102" s="21">
        <v>0</v>
      </c>
      <c r="V102" s="21">
        <v>0</v>
      </c>
      <c r="W102" s="45">
        <v>0</v>
      </c>
    </row>
    <row r="103" spans="1:23" ht="31.5">
      <c r="A103" s="44" t="s">
        <v>41</v>
      </c>
      <c r="B103" s="15" t="s">
        <v>148</v>
      </c>
      <c r="C103" s="14" t="s">
        <v>304</v>
      </c>
      <c r="D103" s="16">
        <v>0</v>
      </c>
      <c r="E103" s="17" t="s">
        <v>43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9" t="s">
        <v>40</v>
      </c>
      <c r="M103" s="18">
        <v>0</v>
      </c>
      <c r="N103" s="23" t="s">
        <v>53</v>
      </c>
      <c r="O103" s="18" t="s">
        <v>40</v>
      </c>
      <c r="P103" s="21">
        <v>0</v>
      </c>
      <c r="Q103" s="21">
        <v>1</v>
      </c>
      <c r="R103" s="21">
        <v>0</v>
      </c>
      <c r="S103" s="21">
        <v>0</v>
      </c>
      <c r="T103" s="21">
        <v>0</v>
      </c>
      <c r="U103" s="21">
        <v>0</v>
      </c>
      <c r="V103" s="21">
        <v>0</v>
      </c>
      <c r="W103" s="45">
        <v>0</v>
      </c>
    </row>
    <row r="104" spans="1:23" ht="31.5">
      <c r="A104" s="44" t="s">
        <v>41</v>
      </c>
      <c r="B104" s="15" t="s">
        <v>149</v>
      </c>
      <c r="C104" s="14" t="s">
        <v>305</v>
      </c>
      <c r="D104" s="16">
        <v>0</v>
      </c>
      <c r="E104" s="17" t="s">
        <v>43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9" t="s">
        <v>40</v>
      </c>
      <c r="M104" s="18">
        <v>0</v>
      </c>
      <c r="N104" s="23" t="s">
        <v>53</v>
      </c>
      <c r="O104" s="18" t="s">
        <v>40</v>
      </c>
      <c r="P104" s="21">
        <v>0</v>
      </c>
      <c r="Q104" s="21">
        <v>1.5</v>
      </c>
      <c r="R104" s="21">
        <v>0</v>
      </c>
      <c r="S104" s="21">
        <v>0</v>
      </c>
      <c r="T104" s="21">
        <v>0</v>
      </c>
      <c r="U104" s="21">
        <v>0</v>
      </c>
      <c r="V104" s="21">
        <v>0</v>
      </c>
      <c r="W104" s="45">
        <v>0</v>
      </c>
    </row>
    <row r="105" spans="1:23" ht="31.5">
      <c r="A105" s="44" t="s">
        <v>41</v>
      </c>
      <c r="B105" s="15" t="s">
        <v>150</v>
      </c>
      <c r="C105" s="14" t="s">
        <v>306</v>
      </c>
      <c r="D105" s="16">
        <v>0</v>
      </c>
      <c r="E105" s="17" t="s">
        <v>43</v>
      </c>
      <c r="F105" s="18">
        <v>0</v>
      </c>
      <c r="G105" s="18">
        <v>0</v>
      </c>
      <c r="H105" s="18">
        <v>0</v>
      </c>
      <c r="I105" s="18">
        <v>0</v>
      </c>
      <c r="J105" s="18">
        <v>0</v>
      </c>
      <c r="K105" s="18">
        <v>0</v>
      </c>
      <c r="L105" s="19" t="s">
        <v>40</v>
      </c>
      <c r="M105" s="18">
        <v>0</v>
      </c>
      <c r="N105" s="23" t="s">
        <v>53</v>
      </c>
      <c r="O105" s="18" t="s">
        <v>40</v>
      </c>
      <c r="P105" s="21">
        <v>0</v>
      </c>
      <c r="Q105" s="21">
        <v>0.75</v>
      </c>
      <c r="R105" s="21">
        <v>0</v>
      </c>
      <c r="S105" s="21">
        <v>0</v>
      </c>
      <c r="T105" s="21">
        <v>0</v>
      </c>
      <c r="U105" s="21">
        <v>0</v>
      </c>
      <c r="V105" s="21">
        <v>0</v>
      </c>
      <c r="W105" s="45">
        <v>0</v>
      </c>
    </row>
    <row r="106" spans="1:23" ht="31.5">
      <c r="A106" s="44" t="s">
        <v>41</v>
      </c>
      <c r="B106" s="15" t="s">
        <v>151</v>
      </c>
      <c r="C106" s="14" t="s">
        <v>307</v>
      </c>
      <c r="D106" s="16">
        <v>0</v>
      </c>
      <c r="E106" s="17" t="s">
        <v>43</v>
      </c>
      <c r="F106" s="18">
        <v>0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9" t="s">
        <v>40</v>
      </c>
      <c r="M106" s="18">
        <v>0</v>
      </c>
      <c r="N106" s="23" t="s">
        <v>53</v>
      </c>
      <c r="O106" s="18" t="s">
        <v>40</v>
      </c>
      <c r="P106" s="21">
        <v>0</v>
      </c>
      <c r="Q106" s="21">
        <v>0.75</v>
      </c>
      <c r="R106" s="21">
        <v>0</v>
      </c>
      <c r="S106" s="21">
        <v>0</v>
      </c>
      <c r="T106" s="21">
        <v>0</v>
      </c>
      <c r="U106" s="21">
        <v>0</v>
      </c>
      <c r="V106" s="21">
        <v>0</v>
      </c>
      <c r="W106" s="45">
        <v>0</v>
      </c>
    </row>
    <row r="107" spans="1:23" ht="31.5">
      <c r="A107" s="44" t="s">
        <v>41</v>
      </c>
      <c r="B107" s="15" t="s">
        <v>152</v>
      </c>
      <c r="C107" s="14" t="s">
        <v>308</v>
      </c>
      <c r="D107" s="16">
        <v>0</v>
      </c>
      <c r="E107" s="17" t="s">
        <v>43</v>
      </c>
      <c r="F107" s="18">
        <v>0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19" t="s">
        <v>40</v>
      </c>
      <c r="M107" s="18">
        <v>0</v>
      </c>
      <c r="N107" s="23" t="s">
        <v>53</v>
      </c>
      <c r="O107" s="18" t="s">
        <v>40</v>
      </c>
      <c r="P107" s="21">
        <v>0</v>
      </c>
      <c r="Q107" s="21">
        <v>1</v>
      </c>
      <c r="R107" s="21">
        <v>0</v>
      </c>
      <c r="S107" s="21">
        <v>0</v>
      </c>
      <c r="T107" s="21">
        <v>0</v>
      </c>
      <c r="U107" s="21">
        <v>0</v>
      </c>
      <c r="V107" s="21">
        <v>0</v>
      </c>
      <c r="W107" s="45">
        <v>0</v>
      </c>
    </row>
    <row r="108" spans="1:23" ht="31.5">
      <c r="A108" s="44" t="s">
        <v>41</v>
      </c>
      <c r="B108" s="15" t="s">
        <v>153</v>
      </c>
      <c r="C108" s="14" t="s">
        <v>309</v>
      </c>
      <c r="D108" s="16">
        <v>0</v>
      </c>
      <c r="E108" s="17" t="s">
        <v>43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9" t="s">
        <v>40</v>
      </c>
      <c r="M108" s="18">
        <v>0</v>
      </c>
      <c r="N108" s="23" t="s">
        <v>53</v>
      </c>
      <c r="O108" s="18" t="s">
        <v>40</v>
      </c>
      <c r="P108" s="21">
        <v>0</v>
      </c>
      <c r="Q108" s="21">
        <v>1.25</v>
      </c>
      <c r="R108" s="21">
        <v>0</v>
      </c>
      <c r="S108" s="21">
        <v>0</v>
      </c>
      <c r="T108" s="21">
        <v>0</v>
      </c>
      <c r="U108" s="21">
        <v>0</v>
      </c>
      <c r="V108" s="21">
        <v>0</v>
      </c>
      <c r="W108" s="45">
        <v>0</v>
      </c>
    </row>
    <row r="109" spans="1:23" ht="31.5">
      <c r="A109" s="44" t="s">
        <v>41</v>
      </c>
      <c r="B109" s="15" t="s">
        <v>154</v>
      </c>
      <c r="C109" s="14" t="s">
        <v>310</v>
      </c>
      <c r="D109" s="16">
        <v>0</v>
      </c>
      <c r="E109" s="17" t="s">
        <v>43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9" t="s">
        <v>40</v>
      </c>
      <c r="M109" s="18">
        <v>0</v>
      </c>
      <c r="N109" s="23" t="s">
        <v>53</v>
      </c>
      <c r="O109" s="18" t="s">
        <v>40</v>
      </c>
      <c r="P109" s="21">
        <v>0</v>
      </c>
      <c r="Q109" s="21">
        <v>1.25</v>
      </c>
      <c r="R109" s="21">
        <v>0</v>
      </c>
      <c r="S109" s="21">
        <v>0</v>
      </c>
      <c r="T109" s="21">
        <v>0</v>
      </c>
      <c r="U109" s="21">
        <v>0</v>
      </c>
      <c r="V109" s="21">
        <v>0</v>
      </c>
      <c r="W109" s="45">
        <v>0</v>
      </c>
    </row>
    <row r="110" spans="1:23" ht="31.5">
      <c r="A110" s="41" t="s">
        <v>155</v>
      </c>
      <c r="B110" s="36" t="s">
        <v>156</v>
      </c>
      <c r="C110" s="37" t="s">
        <v>39</v>
      </c>
      <c r="D110" s="32">
        <v>0</v>
      </c>
      <c r="E110" s="32" t="s">
        <v>40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 t="s">
        <v>40</v>
      </c>
      <c r="M110" s="32">
        <v>0</v>
      </c>
      <c r="N110" s="32" t="s">
        <v>40</v>
      </c>
      <c r="O110" s="32" t="s">
        <v>40</v>
      </c>
      <c r="P110" s="32">
        <v>0</v>
      </c>
      <c r="Q110" s="32">
        <v>0</v>
      </c>
      <c r="R110" s="32">
        <v>0</v>
      </c>
      <c r="S110" s="32">
        <v>0</v>
      </c>
      <c r="T110" s="32">
        <v>0</v>
      </c>
      <c r="U110" s="32">
        <v>0</v>
      </c>
      <c r="V110" s="32">
        <v>0</v>
      </c>
      <c r="W110" s="43">
        <v>0</v>
      </c>
    </row>
    <row r="111" spans="1:23">
      <c r="A111" s="41" t="s">
        <v>157</v>
      </c>
      <c r="B111" s="36" t="s">
        <v>158</v>
      </c>
      <c r="C111" s="37" t="s">
        <v>39</v>
      </c>
      <c r="D111" s="31">
        <f>SUM(D112:D160)</f>
        <v>1083.6037280611336</v>
      </c>
      <c r="E111" s="32" t="s">
        <v>40</v>
      </c>
      <c r="F111" s="31">
        <f t="shared" ref="F111:K111" si="4">SUM(F112:F160)</f>
        <v>734.89280856613311</v>
      </c>
      <c r="G111" s="31">
        <f t="shared" si="4"/>
        <v>0</v>
      </c>
      <c r="H111" s="31">
        <f t="shared" si="4"/>
        <v>0</v>
      </c>
      <c r="I111" s="31">
        <f t="shared" si="4"/>
        <v>11.171747446472203</v>
      </c>
      <c r="J111" s="31">
        <f t="shared" si="4"/>
        <v>723.72106111966093</v>
      </c>
      <c r="K111" s="31">
        <f t="shared" si="4"/>
        <v>693.12500206977973</v>
      </c>
      <c r="L111" s="31" t="s">
        <v>40</v>
      </c>
      <c r="M111" s="31">
        <f>SUM(M112:M160)</f>
        <v>912.49140640876271</v>
      </c>
      <c r="N111" s="32" t="s">
        <v>40</v>
      </c>
      <c r="O111" s="32" t="s">
        <v>40</v>
      </c>
      <c r="P111" s="31">
        <f t="shared" ref="P111:W111" si="5">SUM(P112:P155)</f>
        <v>0</v>
      </c>
      <c r="Q111" s="31">
        <f t="shared" si="5"/>
        <v>0</v>
      </c>
      <c r="R111" s="31">
        <f t="shared" si="5"/>
        <v>0</v>
      </c>
      <c r="S111" s="31">
        <f t="shared" si="5"/>
        <v>0</v>
      </c>
      <c r="T111" s="31">
        <f t="shared" si="5"/>
        <v>0</v>
      </c>
      <c r="U111" s="31">
        <f t="shared" si="5"/>
        <v>146</v>
      </c>
      <c r="V111" s="31">
        <f t="shared" si="5"/>
        <v>0</v>
      </c>
      <c r="W111" s="42">
        <f t="shared" si="5"/>
        <v>0</v>
      </c>
    </row>
    <row r="112" spans="1:23" ht="110.25">
      <c r="A112" s="46" t="s">
        <v>157</v>
      </c>
      <c r="B112" s="22" t="s">
        <v>160</v>
      </c>
      <c r="C112" s="17" t="s">
        <v>311</v>
      </c>
      <c r="D112" s="16">
        <v>6.5609999999999999</v>
      </c>
      <c r="E112" s="17" t="s">
        <v>43</v>
      </c>
      <c r="F112" s="18">
        <v>6.5609999999999999</v>
      </c>
      <c r="G112" s="18">
        <v>0</v>
      </c>
      <c r="H112" s="18">
        <v>0</v>
      </c>
      <c r="I112" s="18">
        <v>6.5609999999999999</v>
      </c>
      <c r="J112" s="18">
        <v>0</v>
      </c>
      <c r="K112" s="18">
        <v>0</v>
      </c>
      <c r="L112" s="19">
        <v>2015</v>
      </c>
      <c r="M112" s="18">
        <v>5.560169983050848</v>
      </c>
      <c r="N112" s="23" t="s">
        <v>159</v>
      </c>
      <c r="O112" s="18" t="s">
        <v>40</v>
      </c>
      <c r="P112" s="21">
        <v>0</v>
      </c>
      <c r="Q112" s="21">
        <v>0</v>
      </c>
      <c r="R112" s="21">
        <v>0</v>
      </c>
      <c r="S112" s="21">
        <v>0</v>
      </c>
      <c r="T112" s="21">
        <v>0</v>
      </c>
      <c r="U112" s="21">
        <v>2</v>
      </c>
      <c r="V112" s="21">
        <v>0</v>
      </c>
      <c r="W112" s="45">
        <v>0</v>
      </c>
    </row>
    <row r="113" spans="1:23" ht="110.25">
      <c r="A113" s="46" t="s">
        <v>157</v>
      </c>
      <c r="B113" s="22" t="s">
        <v>161</v>
      </c>
      <c r="C113" s="17" t="s">
        <v>312</v>
      </c>
      <c r="D113" s="16">
        <v>1.34</v>
      </c>
      <c r="E113" s="17" t="s">
        <v>43</v>
      </c>
      <c r="F113" s="18">
        <v>1.34</v>
      </c>
      <c r="G113" s="18">
        <v>0</v>
      </c>
      <c r="H113" s="18">
        <v>0</v>
      </c>
      <c r="I113" s="18">
        <v>1.1355932203389831</v>
      </c>
      <c r="J113" s="18">
        <v>0.20440677966101695</v>
      </c>
      <c r="K113" s="18">
        <v>0</v>
      </c>
      <c r="L113" s="19">
        <v>2015</v>
      </c>
      <c r="M113" s="18">
        <v>1.1355932203389831</v>
      </c>
      <c r="N113" s="23" t="s">
        <v>159</v>
      </c>
      <c r="O113" s="18" t="s">
        <v>40</v>
      </c>
      <c r="P113" s="21">
        <v>0</v>
      </c>
      <c r="Q113" s="21">
        <v>0</v>
      </c>
      <c r="R113" s="21">
        <v>0</v>
      </c>
      <c r="S113" s="21">
        <v>0</v>
      </c>
      <c r="T113" s="21">
        <v>0</v>
      </c>
      <c r="U113" s="21">
        <v>2</v>
      </c>
      <c r="V113" s="21">
        <v>0</v>
      </c>
      <c r="W113" s="45">
        <v>0</v>
      </c>
    </row>
    <row r="114" spans="1:23" ht="110.25">
      <c r="A114" s="46" t="s">
        <v>157</v>
      </c>
      <c r="B114" s="22" t="s">
        <v>162</v>
      </c>
      <c r="C114" s="17" t="s">
        <v>313</v>
      </c>
      <c r="D114" s="16">
        <v>0.69199999999999995</v>
      </c>
      <c r="E114" s="17" t="s">
        <v>43</v>
      </c>
      <c r="F114" s="18">
        <v>0.69199999999999995</v>
      </c>
      <c r="G114" s="18">
        <v>0</v>
      </c>
      <c r="H114" s="18">
        <v>0</v>
      </c>
      <c r="I114" s="18">
        <v>0.58644067796610166</v>
      </c>
      <c r="J114" s="18">
        <v>0.10555932203389828</v>
      </c>
      <c r="K114" s="18">
        <v>0</v>
      </c>
      <c r="L114" s="19">
        <v>2015</v>
      </c>
      <c r="M114" s="18">
        <v>0.58644067796610166</v>
      </c>
      <c r="N114" s="23" t="s">
        <v>159</v>
      </c>
      <c r="O114" s="18" t="s">
        <v>40</v>
      </c>
      <c r="P114" s="21">
        <v>0</v>
      </c>
      <c r="Q114" s="21">
        <v>0</v>
      </c>
      <c r="R114" s="21">
        <v>0</v>
      </c>
      <c r="S114" s="21">
        <v>0</v>
      </c>
      <c r="T114" s="21">
        <v>0</v>
      </c>
      <c r="U114" s="21">
        <v>2</v>
      </c>
      <c r="V114" s="21">
        <v>0</v>
      </c>
      <c r="W114" s="45">
        <v>0</v>
      </c>
    </row>
    <row r="115" spans="1:23" ht="110.25">
      <c r="A115" s="46" t="s">
        <v>157</v>
      </c>
      <c r="B115" s="22" t="s">
        <v>164</v>
      </c>
      <c r="C115" s="17" t="s">
        <v>314</v>
      </c>
      <c r="D115" s="16">
        <v>0.54303771999999995</v>
      </c>
      <c r="E115" s="17" t="s">
        <v>43</v>
      </c>
      <c r="F115" s="18">
        <v>0.54303771999999995</v>
      </c>
      <c r="G115" s="18">
        <v>0</v>
      </c>
      <c r="H115" s="18">
        <v>0</v>
      </c>
      <c r="I115" s="18">
        <v>0.46020145762711862</v>
      </c>
      <c r="J115" s="18">
        <v>8.2836262372881331E-2</v>
      </c>
      <c r="K115" s="18">
        <v>0</v>
      </c>
      <c r="L115" s="19">
        <v>2015</v>
      </c>
      <c r="M115" s="18">
        <v>0.46020145762711862</v>
      </c>
      <c r="N115" s="23" t="s">
        <v>163</v>
      </c>
      <c r="O115" s="18" t="s">
        <v>40</v>
      </c>
      <c r="P115" s="21">
        <v>0</v>
      </c>
      <c r="Q115" s="21">
        <v>0</v>
      </c>
      <c r="R115" s="21">
        <v>0</v>
      </c>
      <c r="S115" s="21">
        <v>0</v>
      </c>
      <c r="T115" s="21">
        <v>0</v>
      </c>
      <c r="U115" s="21">
        <v>6</v>
      </c>
      <c r="V115" s="21">
        <v>0</v>
      </c>
      <c r="W115" s="45">
        <v>0</v>
      </c>
    </row>
    <row r="116" spans="1:23" ht="110.25">
      <c r="A116" s="46" t="s">
        <v>157</v>
      </c>
      <c r="B116" s="22" t="s">
        <v>166</v>
      </c>
      <c r="C116" s="17" t="s">
        <v>315</v>
      </c>
      <c r="D116" s="16">
        <v>0.17166285999999997</v>
      </c>
      <c r="E116" s="17" t="s">
        <v>43</v>
      </c>
      <c r="F116" s="18">
        <v>0.17166285999999997</v>
      </c>
      <c r="G116" s="18">
        <v>0</v>
      </c>
      <c r="H116" s="18">
        <v>0</v>
      </c>
      <c r="I116" s="18">
        <v>0.145477</v>
      </c>
      <c r="J116" s="18">
        <v>2.6185859999999977E-2</v>
      </c>
      <c r="K116" s="18">
        <v>0.145477</v>
      </c>
      <c r="L116" s="19">
        <v>2016</v>
      </c>
      <c r="M116" s="18">
        <v>0.145477</v>
      </c>
      <c r="N116" s="23" t="s">
        <v>165</v>
      </c>
      <c r="O116" s="18" t="s">
        <v>40</v>
      </c>
      <c r="P116" s="21">
        <v>0</v>
      </c>
      <c r="Q116" s="21">
        <v>0</v>
      </c>
      <c r="R116" s="21">
        <v>0</v>
      </c>
      <c r="S116" s="21">
        <v>0</v>
      </c>
      <c r="T116" s="21">
        <v>0</v>
      </c>
      <c r="U116" s="21">
        <v>6</v>
      </c>
      <c r="V116" s="21">
        <v>0</v>
      </c>
      <c r="W116" s="45">
        <v>0</v>
      </c>
    </row>
    <row r="117" spans="1:23" ht="47.25">
      <c r="A117" s="46" t="s">
        <v>157</v>
      </c>
      <c r="B117" s="22" t="s">
        <v>168</v>
      </c>
      <c r="C117" s="17" t="s">
        <v>316</v>
      </c>
      <c r="D117" s="16">
        <v>1.20000000054</v>
      </c>
      <c r="E117" s="17" t="s">
        <v>43</v>
      </c>
      <c r="F117" s="18">
        <v>1.20000000054</v>
      </c>
      <c r="G117" s="18">
        <v>0</v>
      </c>
      <c r="H117" s="18">
        <v>0</v>
      </c>
      <c r="I117" s="18">
        <v>1.20000000054</v>
      </c>
      <c r="J117" s="18">
        <v>0</v>
      </c>
      <c r="K117" s="18">
        <v>1.0169491530000001</v>
      </c>
      <c r="L117" s="19">
        <v>2016</v>
      </c>
      <c r="M117" s="18">
        <v>1.0169491530000001</v>
      </c>
      <c r="N117" s="23" t="s">
        <v>167</v>
      </c>
      <c r="O117" s="18" t="s">
        <v>40</v>
      </c>
      <c r="P117" s="21">
        <v>0</v>
      </c>
      <c r="Q117" s="21">
        <v>0</v>
      </c>
      <c r="R117" s="21">
        <v>0</v>
      </c>
      <c r="S117" s="21">
        <v>0</v>
      </c>
      <c r="T117" s="21">
        <v>0</v>
      </c>
      <c r="U117" s="21">
        <v>2</v>
      </c>
      <c r="V117" s="21">
        <v>0</v>
      </c>
      <c r="W117" s="45">
        <v>0</v>
      </c>
    </row>
    <row r="118" spans="1:23" ht="78.75">
      <c r="A118" s="46" t="s">
        <v>157</v>
      </c>
      <c r="B118" s="22" t="s">
        <v>171</v>
      </c>
      <c r="C118" s="17" t="s">
        <v>317</v>
      </c>
      <c r="D118" s="16">
        <v>0</v>
      </c>
      <c r="E118" s="17" t="s">
        <v>169</v>
      </c>
      <c r="F118" s="18">
        <v>0</v>
      </c>
      <c r="G118" s="18">
        <v>0</v>
      </c>
      <c r="H118" s="18">
        <v>0</v>
      </c>
      <c r="I118" s="18">
        <v>0</v>
      </c>
      <c r="J118" s="18">
        <v>0</v>
      </c>
      <c r="K118" s="18">
        <v>0</v>
      </c>
      <c r="L118" s="19" t="s">
        <v>40</v>
      </c>
      <c r="M118" s="18">
        <v>0</v>
      </c>
      <c r="N118" s="23" t="s">
        <v>170</v>
      </c>
      <c r="O118" s="18" t="s">
        <v>40</v>
      </c>
      <c r="P118" s="21">
        <v>0</v>
      </c>
      <c r="Q118" s="21">
        <v>0</v>
      </c>
      <c r="R118" s="21">
        <v>0</v>
      </c>
      <c r="S118" s="21">
        <v>0</v>
      </c>
      <c r="T118" s="21">
        <v>0</v>
      </c>
      <c r="U118" s="21">
        <v>0</v>
      </c>
      <c r="V118" s="21">
        <v>0</v>
      </c>
      <c r="W118" s="45">
        <v>0</v>
      </c>
    </row>
    <row r="119" spans="1:23" ht="78.75">
      <c r="A119" s="46" t="s">
        <v>157</v>
      </c>
      <c r="B119" s="22" t="s">
        <v>174</v>
      </c>
      <c r="C119" s="17" t="s">
        <v>318</v>
      </c>
      <c r="D119" s="16">
        <v>349.81581535600003</v>
      </c>
      <c r="E119" s="17" t="s">
        <v>172</v>
      </c>
      <c r="F119" s="18">
        <v>1.1048958500000001</v>
      </c>
      <c r="G119" s="18">
        <v>0</v>
      </c>
      <c r="H119" s="18">
        <v>0</v>
      </c>
      <c r="I119" s="18">
        <v>1.0830350900000001</v>
      </c>
      <c r="J119" s="18">
        <v>2.186076E-2</v>
      </c>
      <c r="K119" s="18">
        <v>85.062398999999999</v>
      </c>
      <c r="L119" s="19" t="s">
        <v>40</v>
      </c>
      <c r="M119" s="18">
        <v>296.686398</v>
      </c>
      <c r="N119" s="23" t="s">
        <v>173</v>
      </c>
      <c r="O119" s="18" t="s">
        <v>40</v>
      </c>
      <c r="P119" s="21">
        <v>0</v>
      </c>
      <c r="Q119" s="21">
        <v>0</v>
      </c>
      <c r="R119" s="21">
        <v>0</v>
      </c>
      <c r="S119" s="21">
        <v>0</v>
      </c>
      <c r="T119" s="21">
        <v>0</v>
      </c>
      <c r="U119" s="21">
        <v>0</v>
      </c>
      <c r="V119" s="21">
        <v>0</v>
      </c>
      <c r="W119" s="45">
        <v>0</v>
      </c>
    </row>
    <row r="120" spans="1:23" ht="63">
      <c r="A120" s="46" t="s">
        <v>157</v>
      </c>
      <c r="B120" s="22" t="s">
        <v>177</v>
      </c>
      <c r="C120" s="17" t="s">
        <v>319</v>
      </c>
      <c r="D120" s="16">
        <v>210.88919729491525</v>
      </c>
      <c r="E120" s="17" t="s">
        <v>175</v>
      </c>
      <c r="F120" s="18">
        <v>210.88919729491525</v>
      </c>
      <c r="G120" s="18">
        <v>0</v>
      </c>
      <c r="H120" s="18">
        <v>0</v>
      </c>
      <c r="I120" s="18">
        <v>0</v>
      </c>
      <c r="J120" s="18">
        <v>210.88919729491525</v>
      </c>
      <c r="K120" s="18">
        <v>175.74099774576271</v>
      </c>
      <c r="L120" s="19">
        <v>2019</v>
      </c>
      <c r="M120" s="18">
        <v>175.74099774576271</v>
      </c>
      <c r="N120" s="23" t="s">
        <v>176</v>
      </c>
      <c r="O120" s="18" t="s">
        <v>40</v>
      </c>
      <c r="P120" s="21">
        <v>0</v>
      </c>
      <c r="Q120" s="21">
        <v>0</v>
      </c>
      <c r="R120" s="21">
        <v>0</v>
      </c>
      <c r="S120" s="21">
        <v>0</v>
      </c>
      <c r="T120" s="21">
        <v>0</v>
      </c>
      <c r="U120" s="21">
        <v>1</v>
      </c>
      <c r="V120" s="21">
        <v>0</v>
      </c>
      <c r="W120" s="45">
        <v>0</v>
      </c>
    </row>
    <row r="121" spans="1:23" ht="63">
      <c r="A121" s="46" t="s">
        <v>157</v>
      </c>
      <c r="B121" s="22" t="s">
        <v>178</v>
      </c>
      <c r="C121" s="17" t="s">
        <v>320</v>
      </c>
      <c r="D121" s="16">
        <v>204.24129484067797</v>
      </c>
      <c r="E121" s="17" t="s">
        <v>175</v>
      </c>
      <c r="F121" s="18">
        <v>204.24129484067797</v>
      </c>
      <c r="G121" s="18">
        <v>0</v>
      </c>
      <c r="H121" s="18">
        <v>0</v>
      </c>
      <c r="I121" s="18">
        <v>0</v>
      </c>
      <c r="J121" s="18">
        <v>204.24129484067797</v>
      </c>
      <c r="K121" s="18">
        <v>170.20107903389831</v>
      </c>
      <c r="L121" s="19">
        <v>2019</v>
      </c>
      <c r="M121" s="18">
        <v>170.20107903389831</v>
      </c>
      <c r="N121" s="23" t="s">
        <v>176</v>
      </c>
      <c r="O121" s="18" t="s">
        <v>40</v>
      </c>
      <c r="P121" s="21">
        <v>0</v>
      </c>
      <c r="Q121" s="21">
        <v>0</v>
      </c>
      <c r="R121" s="21">
        <v>0</v>
      </c>
      <c r="S121" s="21">
        <v>0</v>
      </c>
      <c r="T121" s="21">
        <v>0</v>
      </c>
      <c r="U121" s="21">
        <v>1</v>
      </c>
      <c r="V121" s="21">
        <v>0</v>
      </c>
      <c r="W121" s="45">
        <v>0</v>
      </c>
    </row>
    <row r="122" spans="1:23" ht="78.75">
      <c r="A122" s="46" t="s">
        <v>157</v>
      </c>
      <c r="B122" s="22" t="s">
        <v>321</v>
      </c>
      <c r="C122" s="17" t="s">
        <v>322</v>
      </c>
      <c r="D122" s="16">
        <v>5.9123300000000034</v>
      </c>
      <c r="E122" s="17" t="s">
        <v>175</v>
      </c>
      <c r="F122" s="18">
        <v>5.9123299999999999</v>
      </c>
      <c r="G122" s="18">
        <v>0</v>
      </c>
      <c r="H122" s="18">
        <v>0</v>
      </c>
      <c r="I122" s="18">
        <v>0</v>
      </c>
      <c r="J122" s="18">
        <v>5.9123299999999999</v>
      </c>
      <c r="K122" s="18">
        <v>4.9269416666666697</v>
      </c>
      <c r="L122" s="19">
        <v>2019</v>
      </c>
      <c r="M122" s="18">
        <v>4.9269416666666697</v>
      </c>
      <c r="N122" s="23" t="s">
        <v>179</v>
      </c>
      <c r="O122" s="18" t="s">
        <v>40</v>
      </c>
      <c r="P122" s="21">
        <v>0</v>
      </c>
      <c r="Q122" s="21">
        <v>0</v>
      </c>
      <c r="R122" s="21">
        <v>0</v>
      </c>
      <c r="S122" s="21">
        <v>0</v>
      </c>
      <c r="T122" s="21">
        <v>0</v>
      </c>
      <c r="U122" s="21">
        <v>27</v>
      </c>
      <c r="V122" s="21">
        <v>0</v>
      </c>
      <c r="W122" s="45">
        <v>0</v>
      </c>
    </row>
    <row r="123" spans="1:23" ht="31.5">
      <c r="A123" s="46" t="s">
        <v>157</v>
      </c>
      <c r="B123" s="22" t="s">
        <v>323</v>
      </c>
      <c r="C123" s="17" t="s">
        <v>324</v>
      </c>
      <c r="D123" s="16">
        <v>7.237389999999996</v>
      </c>
      <c r="E123" s="17" t="s">
        <v>175</v>
      </c>
      <c r="F123" s="18">
        <v>7.2373900000000004</v>
      </c>
      <c r="G123" s="18">
        <v>0</v>
      </c>
      <c r="H123" s="18">
        <v>0</v>
      </c>
      <c r="I123" s="18">
        <v>0</v>
      </c>
      <c r="J123" s="18">
        <v>7.2373900000000004</v>
      </c>
      <c r="K123" s="18">
        <v>6.0311583333333303</v>
      </c>
      <c r="L123" s="19">
        <v>2019</v>
      </c>
      <c r="M123" s="18">
        <v>6.0311583333333303</v>
      </c>
      <c r="N123" s="22" t="s">
        <v>180</v>
      </c>
      <c r="O123" s="18" t="s">
        <v>40</v>
      </c>
      <c r="P123" s="21">
        <v>0</v>
      </c>
      <c r="Q123" s="21">
        <v>0</v>
      </c>
      <c r="R123" s="21">
        <v>0</v>
      </c>
      <c r="S123" s="21">
        <v>0</v>
      </c>
      <c r="T123" s="21">
        <v>0</v>
      </c>
      <c r="U123" s="21">
        <v>1</v>
      </c>
      <c r="V123" s="21">
        <v>0</v>
      </c>
      <c r="W123" s="45">
        <v>0</v>
      </c>
    </row>
    <row r="124" spans="1:23" ht="141.75">
      <c r="A124" s="46" t="s">
        <v>157</v>
      </c>
      <c r="B124" s="22" t="s">
        <v>182</v>
      </c>
      <c r="C124" s="17" t="s">
        <v>325</v>
      </c>
      <c r="D124" s="16">
        <v>12.7773</v>
      </c>
      <c r="E124" s="17" t="s">
        <v>43</v>
      </c>
      <c r="F124" s="18">
        <v>12.7773</v>
      </c>
      <c r="G124" s="18">
        <v>0</v>
      </c>
      <c r="H124" s="18">
        <v>0</v>
      </c>
      <c r="I124" s="18">
        <v>0</v>
      </c>
      <c r="J124" s="18">
        <v>12.7773</v>
      </c>
      <c r="K124" s="18">
        <v>10.828220399999999</v>
      </c>
      <c r="L124" s="19">
        <v>2017</v>
      </c>
      <c r="M124" s="18">
        <v>10.828220399999999</v>
      </c>
      <c r="N124" s="23" t="s">
        <v>181</v>
      </c>
      <c r="O124" s="18" t="s">
        <v>40</v>
      </c>
      <c r="P124" s="21">
        <v>0</v>
      </c>
      <c r="Q124" s="21">
        <v>0</v>
      </c>
      <c r="R124" s="21">
        <v>0</v>
      </c>
      <c r="S124" s="21">
        <v>0</v>
      </c>
      <c r="T124" s="21">
        <v>0</v>
      </c>
      <c r="U124" s="21">
        <v>20</v>
      </c>
      <c r="V124" s="21">
        <v>0</v>
      </c>
      <c r="W124" s="45">
        <v>0</v>
      </c>
    </row>
    <row r="125" spans="1:23" ht="141.75">
      <c r="A125" s="46" t="s">
        <v>157</v>
      </c>
      <c r="B125" s="22" t="s">
        <v>183</v>
      </c>
      <c r="C125" s="17" t="s">
        <v>326</v>
      </c>
      <c r="D125" s="16">
        <v>13.347300000000001</v>
      </c>
      <c r="E125" s="17" t="s">
        <v>43</v>
      </c>
      <c r="F125" s="18">
        <v>13.347300000000001</v>
      </c>
      <c r="G125" s="18">
        <v>0</v>
      </c>
      <c r="H125" s="18">
        <v>0</v>
      </c>
      <c r="I125" s="18">
        <v>0</v>
      </c>
      <c r="J125" s="18">
        <v>13.347300000000001</v>
      </c>
      <c r="K125" s="18">
        <v>11.3112712</v>
      </c>
      <c r="L125" s="19">
        <v>2017</v>
      </c>
      <c r="M125" s="18">
        <v>11.3112712</v>
      </c>
      <c r="N125" s="23" t="s">
        <v>181</v>
      </c>
      <c r="O125" s="18" t="s">
        <v>40</v>
      </c>
      <c r="P125" s="21">
        <v>0</v>
      </c>
      <c r="Q125" s="21">
        <v>0</v>
      </c>
      <c r="R125" s="21">
        <v>0</v>
      </c>
      <c r="S125" s="21">
        <v>0</v>
      </c>
      <c r="T125" s="21">
        <v>0</v>
      </c>
      <c r="U125" s="21">
        <v>20</v>
      </c>
      <c r="V125" s="21">
        <v>0</v>
      </c>
      <c r="W125" s="45">
        <v>0</v>
      </c>
    </row>
    <row r="126" spans="1:23" ht="141.75">
      <c r="A126" s="46" t="s">
        <v>157</v>
      </c>
      <c r="B126" s="22" t="s">
        <v>184</v>
      </c>
      <c r="C126" s="17" t="s">
        <v>327</v>
      </c>
      <c r="D126" s="16">
        <v>3.6320999999999999</v>
      </c>
      <c r="E126" s="17" t="s">
        <v>43</v>
      </c>
      <c r="F126" s="18">
        <v>3.6320999999999999</v>
      </c>
      <c r="G126" s="18">
        <v>0</v>
      </c>
      <c r="H126" s="18">
        <v>0</v>
      </c>
      <c r="I126" s="18">
        <v>0</v>
      </c>
      <c r="J126" s="18">
        <v>3.6320999999999999</v>
      </c>
      <c r="K126" s="18">
        <v>3.0780508499999999</v>
      </c>
      <c r="L126" s="19">
        <v>2017</v>
      </c>
      <c r="M126" s="18">
        <v>3.0780508499999999</v>
      </c>
      <c r="N126" s="23" t="s">
        <v>181</v>
      </c>
      <c r="O126" s="18" t="s">
        <v>40</v>
      </c>
      <c r="P126" s="21">
        <v>0</v>
      </c>
      <c r="Q126" s="21">
        <v>0</v>
      </c>
      <c r="R126" s="21">
        <v>0</v>
      </c>
      <c r="S126" s="21">
        <v>0</v>
      </c>
      <c r="T126" s="21">
        <v>0</v>
      </c>
      <c r="U126" s="21">
        <v>3</v>
      </c>
      <c r="V126" s="21">
        <v>0</v>
      </c>
      <c r="W126" s="45">
        <v>0</v>
      </c>
    </row>
    <row r="127" spans="1:23" ht="141.75">
      <c r="A127" s="46" t="s">
        <v>157</v>
      </c>
      <c r="B127" s="22" t="s">
        <v>185</v>
      </c>
      <c r="C127" s="17" t="s">
        <v>328</v>
      </c>
      <c r="D127" s="16">
        <v>7.2178999919999995</v>
      </c>
      <c r="E127" s="17" t="s">
        <v>43</v>
      </c>
      <c r="F127" s="18">
        <v>7.2179000000000002</v>
      </c>
      <c r="G127" s="18">
        <v>0</v>
      </c>
      <c r="H127" s="18">
        <v>0</v>
      </c>
      <c r="I127" s="18">
        <v>0</v>
      </c>
      <c r="J127" s="18">
        <v>7.2179000000000002</v>
      </c>
      <c r="K127" s="18">
        <v>6.1168643999999999</v>
      </c>
      <c r="L127" s="19">
        <v>2017</v>
      </c>
      <c r="M127" s="18">
        <v>6.1168643999999999</v>
      </c>
      <c r="N127" s="23" t="s">
        <v>181</v>
      </c>
      <c r="O127" s="18" t="s">
        <v>40</v>
      </c>
      <c r="P127" s="21">
        <v>0</v>
      </c>
      <c r="Q127" s="21">
        <v>0</v>
      </c>
      <c r="R127" s="21">
        <v>0</v>
      </c>
      <c r="S127" s="21">
        <v>0</v>
      </c>
      <c r="T127" s="21">
        <v>0</v>
      </c>
      <c r="U127" s="21">
        <v>5</v>
      </c>
      <c r="V127" s="21">
        <v>0</v>
      </c>
      <c r="W127" s="45">
        <v>0</v>
      </c>
    </row>
    <row r="128" spans="1:23" ht="63">
      <c r="A128" s="46" t="s">
        <v>157</v>
      </c>
      <c r="B128" s="22" t="s">
        <v>187</v>
      </c>
      <c r="C128" s="17" t="s">
        <v>329</v>
      </c>
      <c r="D128" s="16">
        <v>22.37584</v>
      </c>
      <c r="E128" s="17" t="s">
        <v>43</v>
      </c>
      <c r="F128" s="18">
        <v>22.37584</v>
      </c>
      <c r="G128" s="18">
        <v>0</v>
      </c>
      <c r="H128" s="18">
        <v>0</v>
      </c>
      <c r="I128" s="18">
        <v>0</v>
      </c>
      <c r="J128" s="18">
        <v>22.37584</v>
      </c>
      <c r="K128" s="18">
        <v>18.962576271186443</v>
      </c>
      <c r="L128" s="19">
        <v>2018</v>
      </c>
      <c r="M128" s="18">
        <v>18.962576271186443</v>
      </c>
      <c r="N128" s="23" t="s">
        <v>186</v>
      </c>
      <c r="O128" s="18" t="s">
        <v>40</v>
      </c>
      <c r="P128" s="21">
        <v>0</v>
      </c>
      <c r="Q128" s="21">
        <v>0</v>
      </c>
      <c r="R128" s="21">
        <v>0</v>
      </c>
      <c r="S128" s="21">
        <v>0</v>
      </c>
      <c r="T128" s="21">
        <v>0</v>
      </c>
      <c r="U128" s="21">
        <v>1</v>
      </c>
      <c r="V128" s="21">
        <v>0</v>
      </c>
      <c r="W128" s="45">
        <v>0</v>
      </c>
    </row>
    <row r="129" spans="1:23" ht="141.75">
      <c r="A129" s="46" t="s">
        <v>157</v>
      </c>
      <c r="B129" s="22" t="s">
        <v>188</v>
      </c>
      <c r="C129" s="17" t="s">
        <v>330</v>
      </c>
      <c r="D129" s="16">
        <v>17.498719999999999</v>
      </c>
      <c r="E129" s="17" t="s">
        <v>43</v>
      </c>
      <c r="F129" s="18">
        <v>17.498719999999999</v>
      </c>
      <c r="G129" s="18">
        <v>0</v>
      </c>
      <c r="H129" s="18">
        <v>0</v>
      </c>
      <c r="I129" s="18">
        <v>0</v>
      </c>
      <c r="J129" s="18">
        <v>17.498719999999999</v>
      </c>
      <c r="K129" s="18">
        <v>14.829423729999998</v>
      </c>
      <c r="L129" s="19">
        <v>2017</v>
      </c>
      <c r="M129" s="18">
        <v>14.829423729999998</v>
      </c>
      <c r="N129" s="23" t="s">
        <v>181</v>
      </c>
      <c r="O129" s="18" t="s">
        <v>40</v>
      </c>
      <c r="P129" s="21">
        <v>0</v>
      </c>
      <c r="Q129" s="21">
        <v>0</v>
      </c>
      <c r="R129" s="21">
        <v>0</v>
      </c>
      <c r="S129" s="21">
        <v>0</v>
      </c>
      <c r="T129" s="21">
        <v>0</v>
      </c>
      <c r="U129" s="21">
        <v>2</v>
      </c>
      <c r="V129" s="21">
        <v>0</v>
      </c>
      <c r="W129" s="45">
        <v>0</v>
      </c>
    </row>
    <row r="130" spans="1:23" ht="63">
      <c r="A130" s="46" t="s">
        <v>157</v>
      </c>
      <c r="B130" s="22" t="s">
        <v>189</v>
      </c>
      <c r="C130" s="17" t="s">
        <v>331</v>
      </c>
      <c r="D130" s="16">
        <v>18.570319999999999</v>
      </c>
      <c r="E130" s="17" t="s">
        <v>43</v>
      </c>
      <c r="F130" s="18">
        <v>18.570319999999999</v>
      </c>
      <c r="G130" s="18">
        <v>0</v>
      </c>
      <c r="H130" s="18">
        <v>0</v>
      </c>
      <c r="I130" s="18">
        <v>0</v>
      </c>
      <c r="J130" s="18">
        <v>18.570319999999999</v>
      </c>
      <c r="K130" s="18">
        <v>15.737559322033899</v>
      </c>
      <c r="L130" s="19">
        <v>2018</v>
      </c>
      <c r="M130" s="18">
        <v>15.737559322033899</v>
      </c>
      <c r="N130" s="23" t="s">
        <v>186</v>
      </c>
      <c r="O130" s="18" t="s">
        <v>40</v>
      </c>
      <c r="P130" s="21">
        <v>0</v>
      </c>
      <c r="Q130" s="21">
        <v>0</v>
      </c>
      <c r="R130" s="21">
        <v>0</v>
      </c>
      <c r="S130" s="21">
        <v>0</v>
      </c>
      <c r="T130" s="21">
        <v>0</v>
      </c>
      <c r="U130" s="21">
        <v>4</v>
      </c>
      <c r="V130" s="21">
        <v>0</v>
      </c>
      <c r="W130" s="45">
        <v>0</v>
      </c>
    </row>
    <row r="131" spans="1:23" ht="141.75">
      <c r="A131" s="46" t="s">
        <v>157</v>
      </c>
      <c r="B131" s="22" t="s">
        <v>190</v>
      </c>
      <c r="C131" s="17" t="s">
        <v>332</v>
      </c>
      <c r="D131" s="16">
        <v>9.3219999999999992</v>
      </c>
      <c r="E131" s="17" t="s">
        <v>43</v>
      </c>
      <c r="F131" s="18">
        <v>9.3219999999999992</v>
      </c>
      <c r="G131" s="18">
        <v>0</v>
      </c>
      <c r="H131" s="18">
        <v>0</v>
      </c>
      <c r="I131" s="18">
        <v>0</v>
      </c>
      <c r="J131" s="18">
        <v>9.3219999999999992</v>
      </c>
      <c r="K131" s="18">
        <v>7.9</v>
      </c>
      <c r="L131" s="19">
        <v>2017</v>
      </c>
      <c r="M131" s="18">
        <v>7.9</v>
      </c>
      <c r="N131" s="23" t="s">
        <v>181</v>
      </c>
      <c r="O131" s="18" t="s">
        <v>40</v>
      </c>
      <c r="P131" s="21">
        <v>0</v>
      </c>
      <c r="Q131" s="21">
        <v>0</v>
      </c>
      <c r="R131" s="21">
        <v>0</v>
      </c>
      <c r="S131" s="21">
        <v>0</v>
      </c>
      <c r="T131" s="21">
        <v>0</v>
      </c>
      <c r="U131" s="21">
        <v>2</v>
      </c>
      <c r="V131" s="21">
        <v>0</v>
      </c>
      <c r="W131" s="45">
        <v>0</v>
      </c>
    </row>
    <row r="132" spans="1:23" ht="63">
      <c r="A132" s="46" t="s">
        <v>157</v>
      </c>
      <c r="B132" s="22" t="s">
        <v>191</v>
      </c>
      <c r="C132" s="17" t="s">
        <v>333</v>
      </c>
      <c r="D132" s="16">
        <v>17.009840000000001</v>
      </c>
      <c r="E132" s="17" t="s">
        <v>43</v>
      </c>
      <c r="F132" s="18">
        <v>17.009840000000001</v>
      </c>
      <c r="G132" s="18">
        <v>0</v>
      </c>
      <c r="H132" s="18">
        <v>0</v>
      </c>
      <c r="I132" s="18">
        <v>0</v>
      </c>
      <c r="J132" s="18">
        <v>17.009840000000001</v>
      </c>
      <c r="K132" s="18">
        <v>14.4151186440678</v>
      </c>
      <c r="L132" s="19">
        <v>2018</v>
      </c>
      <c r="M132" s="18">
        <v>14.4151186440678</v>
      </c>
      <c r="N132" s="23" t="s">
        <v>186</v>
      </c>
      <c r="O132" s="18" t="s">
        <v>40</v>
      </c>
      <c r="P132" s="21">
        <v>0</v>
      </c>
      <c r="Q132" s="21">
        <v>0</v>
      </c>
      <c r="R132" s="21">
        <v>0</v>
      </c>
      <c r="S132" s="21">
        <v>0</v>
      </c>
      <c r="T132" s="21">
        <v>0</v>
      </c>
      <c r="U132" s="21">
        <v>4</v>
      </c>
      <c r="V132" s="21">
        <v>0</v>
      </c>
      <c r="W132" s="45">
        <v>0</v>
      </c>
    </row>
    <row r="133" spans="1:23" ht="63">
      <c r="A133" s="46" t="s">
        <v>157</v>
      </c>
      <c r="B133" s="22" t="s">
        <v>192</v>
      </c>
      <c r="C133" s="17" t="s">
        <v>334</v>
      </c>
      <c r="D133" s="16">
        <v>6.6314000000000002</v>
      </c>
      <c r="E133" s="17" t="s">
        <v>43</v>
      </c>
      <c r="F133" s="18">
        <v>6.6314000000000002</v>
      </c>
      <c r="G133" s="18">
        <v>0</v>
      </c>
      <c r="H133" s="18">
        <v>0</v>
      </c>
      <c r="I133" s="18">
        <v>0</v>
      </c>
      <c r="J133" s="18">
        <v>6.6314000000000002</v>
      </c>
      <c r="K133" s="18">
        <v>5.6198305084745765</v>
      </c>
      <c r="L133" s="19">
        <v>2018</v>
      </c>
      <c r="M133" s="18">
        <v>5.6198305084745765</v>
      </c>
      <c r="N133" s="23" t="s">
        <v>186</v>
      </c>
      <c r="O133" s="18" t="s">
        <v>40</v>
      </c>
      <c r="P133" s="21">
        <v>0</v>
      </c>
      <c r="Q133" s="21">
        <v>0</v>
      </c>
      <c r="R133" s="21">
        <v>0</v>
      </c>
      <c r="S133" s="21">
        <v>0</v>
      </c>
      <c r="T133" s="21">
        <v>0</v>
      </c>
      <c r="U133" s="21">
        <v>1</v>
      </c>
      <c r="V133" s="21">
        <v>0</v>
      </c>
      <c r="W133" s="45">
        <v>0</v>
      </c>
    </row>
    <row r="134" spans="1:23" ht="63">
      <c r="A134" s="46" t="s">
        <v>157</v>
      </c>
      <c r="B134" s="22" t="s">
        <v>193</v>
      </c>
      <c r="C134" s="17" t="s">
        <v>335</v>
      </c>
      <c r="D134" s="16">
        <v>7.9722</v>
      </c>
      <c r="E134" s="17" t="s">
        <v>43</v>
      </c>
      <c r="F134" s="18">
        <v>7.9722</v>
      </c>
      <c r="G134" s="18">
        <v>0</v>
      </c>
      <c r="H134" s="18">
        <v>0</v>
      </c>
      <c r="I134" s="18">
        <v>0</v>
      </c>
      <c r="J134" s="18">
        <v>7.9722</v>
      </c>
      <c r="K134" s="18">
        <v>6.7561017000000003</v>
      </c>
      <c r="L134" s="19">
        <v>2018</v>
      </c>
      <c r="M134" s="18">
        <v>6.7561017000000003</v>
      </c>
      <c r="N134" s="23" t="s">
        <v>186</v>
      </c>
      <c r="O134" s="18" t="s">
        <v>40</v>
      </c>
      <c r="P134" s="21">
        <v>0</v>
      </c>
      <c r="Q134" s="21">
        <v>0</v>
      </c>
      <c r="R134" s="21">
        <v>0</v>
      </c>
      <c r="S134" s="21">
        <v>0</v>
      </c>
      <c r="T134" s="21">
        <v>0</v>
      </c>
      <c r="U134" s="21">
        <v>2</v>
      </c>
      <c r="V134" s="21">
        <v>0</v>
      </c>
      <c r="W134" s="45">
        <v>0</v>
      </c>
    </row>
    <row r="135" spans="1:23" ht="63">
      <c r="A135" s="46" t="s">
        <v>157</v>
      </c>
      <c r="B135" s="22" t="s">
        <v>194</v>
      </c>
      <c r="C135" s="17" t="s">
        <v>336</v>
      </c>
      <c r="D135" s="16">
        <v>14.283200000000001</v>
      </c>
      <c r="E135" s="17" t="s">
        <v>43</v>
      </c>
      <c r="F135" s="18">
        <v>14.283200000000001</v>
      </c>
      <c r="G135" s="18">
        <v>0</v>
      </c>
      <c r="H135" s="18">
        <v>0</v>
      </c>
      <c r="I135" s="18">
        <v>0</v>
      </c>
      <c r="J135" s="18">
        <v>14.283200000000001</v>
      </c>
      <c r="K135" s="18">
        <v>12.104406779661018</v>
      </c>
      <c r="L135" s="19">
        <v>2018</v>
      </c>
      <c r="M135" s="18">
        <v>12.104406779661018</v>
      </c>
      <c r="N135" s="23" t="s">
        <v>186</v>
      </c>
      <c r="O135" s="18" t="s">
        <v>40</v>
      </c>
      <c r="P135" s="21">
        <v>0</v>
      </c>
      <c r="Q135" s="21">
        <v>0</v>
      </c>
      <c r="R135" s="21">
        <v>0</v>
      </c>
      <c r="S135" s="21">
        <v>0</v>
      </c>
      <c r="T135" s="21">
        <v>0</v>
      </c>
      <c r="U135" s="21">
        <v>3</v>
      </c>
      <c r="V135" s="21">
        <v>0</v>
      </c>
      <c r="W135" s="45">
        <v>0</v>
      </c>
    </row>
    <row r="136" spans="1:23" ht="63">
      <c r="A136" s="46" t="s">
        <v>157</v>
      </c>
      <c r="B136" s="22" t="s">
        <v>195</v>
      </c>
      <c r="C136" s="17" t="s">
        <v>337</v>
      </c>
      <c r="D136" s="16">
        <v>9.2476000000000003</v>
      </c>
      <c r="E136" s="17" t="s">
        <v>43</v>
      </c>
      <c r="F136" s="18">
        <v>9.2476000000000003</v>
      </c>
      <c r="G136" s="18">
        <v>0</v>
      </c>
      <c r="H136" s="18">
        <v>0</v>
      </c>
      <c r="I136" s="18">
        <v>0</v>
      </c>
      <c r="J136" s="18">
        <v>9.2476000000000003</v>
      </c>
      <c r="K136" s="18">
        <v>7.8369491599999996</v>
      </c>
      <c r="L136" s="19">
        <v>2018</v>
      </c>
      <c r="M136" s="18">
        <v>7.8369491599999996</v>
      </c>
      <c r="N136" s="23" t="s">
        <v>186</v>
      </c>
      <c r="O136" s="18" t="s">
        <v>40</v>
      </c>
      <c r="P136" s="21">
        <v>0</v>
      </c>
      <c r="Q136" s="21">
        <v>0</v>
      </c>
      <c r="R136" s="21">
        <v>0</v>
      </c>
      <c r="S136" s="21">
        <v>0</v>
      </c>
      <c r="T136" s="21">
        <v>0</v>
      </c>
      <c r="U136" s="21">
        <v>2</v>
      </c>
      <c r="V136" s="21">
        <v>0</v>
      </c>
      <c r="W136" s="45">
        <v>0</v>
      </c>
    </row>
    <row r="137" spans="1:23" ht="63">
      <c r="A137" s="46" t="s">
        <v>157</v>
      </c>
      <c r="B137" s="22" t="s">
        <v>196</v>
      </c>
      <c r="C137" s="17" t="s">
        <v>338</v>
      </c>
      <c r="D137" s="16">
        <v>4.6357499999999998</v>
      </c>
      <c r="E137" s="17" t="s">
        <v>43</v>
      </c>
      <c r="F137" s="18">
        <v>4.6357499999999998</v>
      </c>
      <c r="G137" s="18">
        <v>0</v>
      </c>
      <c r="H137" s="18">
        <v>0</v>
      </c>
      <c r="I137" s="18">
        <v>0</v>
      </c>
      <c r="J137" s="18">
        <v>4.6357499999999998</v>
      </c>
      <c r="K137" s="18">
        <v>3.9286016949152547</v>
      </c>
      <c r="L137" s="19">
        <v>2018</v>
      </c>
      <c r="M137" s="18">
        <v>3.9286016949152547</v>
      </c>
      <c r="N137" s="23" t="s">
        <v>186</v>
      </c>
      <c r="O137" s="18" t="s">
        <v>40</v>
      </c>
      <c r="P137" s="21">
        <v>0</v>
      </c>
      <c r="Q137" s="21">
        <v>0</v>
      </c>
      <c r="R137" s="21">
        <v>0</v>
      </c>
      <c r="S137" s="21">
        <v>0</v>
      </c>
      <c r="T137" s="21">
        <v>0</v>
      </c>
      <c r="U137" s="21">
        <v>1</v>
      </c>
      <c r="V137" s="21">
        <v>0</v>
      </c>
      <c r="W137" s="45">
        <v>0</v>
      </c>
    </row>
    <row r="138" spans="1:23" ht="63">
      <c r="A138" s="46" t="s">
        <v>157</v>
      </c>
      <c r="B138" s="22" t="s">
        <v>197</v>
      </c>
      <c r="C138" s="17" t="s">
        <v>339</v>
      </c>
      <c r="D138" s="16">
        <v>4.6479499999999998</v>
      </c>
      <c r="E138" s="17" t="s">
        <v>43</v>
      </c>
      <c r="F138" s="18">
        <v>4.6479499999999998</v>
      </c>
      <c r="G138" s="18">
        <v>0</v>
      </c>
      <c r="H138" s="18">
        <v>0</v>
      </c>
      <c r="I138" s="18">
        <v>0</v>
      </c>
      <c r="J138" s="18">
        <v>4.6479499999999998</v>
      </c>
      <c r="K138" s="18">
        <v>3.938940677966102</v>
      </c>
      <c r="L138" s="19">
        <v>2018</v>
      </c>
      <c r="M138" s="18">
        <v>3.938940677966102</v>
      </c>
      <c r="N138" s="23" t="s">
        <v>186</v>
      </c>
      <c r="O138" s="18" t="s">
        <v>40</v>
      </c>
      <c r="P138" s="21">
        <v>0</v>
      </c>
      <c r="Q138" s="21">
        <v>0</v>
      </c>
      <c r="R138" s="21">
        <v>0</v>
      </c>
      <c r="S138" s="21">
        <v>0</v>
      </c>
      <c r="T138" s="21">
        <v>0</v>
      </c>
      <c r="U138" s="21">
        <v>1</v>
      </c>
      <c r="V138" s="21">
        <v>0</v>
      </c>
      <c r="W138" s="45">
        <v>0</v>
      </c>
    </row>
    <row r="139" spans="1:23" ht="141.75">
      <c r="A139" s="46" t="s">
        <v>157</v>
      </c>
      <c r="B139" s="22" t="s">
        <v>198</v>
      </c>
      <c r="C139" s="17" t="s">
        <v>340</v>
      </c>
      <c r="D139" s="16">
        <v>4.6538500000000003</v>
      </c>
      <c r="E139" s="17" t="s">
        <v>43</v>
      </c>
      <c r="F139" s="18">
        <v>4.6538500000000003</v>
      </c>
      <c r="G139" s="18">
        <v>0</v>
      </c>
      <c r="H139" s="18">
        <v>0</v>
      </c>
      <c r="I139" s="18">
        <v>0</v>
      </c>
      <c r="J139" s="18">
        <v>4.6538500000000003</v>
      </c>
      <c r="K139" s="18">
        <v>3.9439406799999999</v>
      </c>
      <c r="L139" s="19">
        <v>2017</v>
      </c>
      <c r="M139" s="18">
        <v>3.9439406799999999</v>
      </c>
      <c r="N139" s="23" t="s">
        <v>181</v>
      </c>
      <c r="O139" s="18" t="s">
        <v>40</v>
      </c>
      <c r="P139" s="21">
        <v>0</v>
      </c>
      <c r="Q139" s="21">
        <v>0</v>
      </c>
      <c r="R139" s="21">
        <v>0</v>
      </c>
      <c r="S139" s="21">
        <v>0</v>
      </c>
      <c r="T139" s="21">
        <v>0</v>
      </c>
      <c r="U139" s="21">
        <v>1</v>
      </c>
      <c r="V139" s="21">
        <v>0</v>
      </c>
      <c r="W139" s="45">
        <v>0</v>
      </c>
    </row>
    <row r="140" spans="1:23" ht="141.75">
      <c r="A140" s="46" t="s">
        <v>157</v>
      </c>
      <c r="B140" s="22" t="s">
        <v>199</v>
      </c>
      <c r="C140" s="17" t="s">
        <v>341</v>
      </c>
      <c r="D140" s="16">
        <v>4.5537000000000001</v>
      </c>
      <c r="E140" s="17" t="s">
        <v>43</v>
      </c>
      <c r="F140" s="18">
        <v>4.5537000000000001</v>
      </c>
      <c r="G140" s="18">
        <v>0</v>
      </c>
      <c r="H140" s="18">
        <v>0</v>
      </c>
      <c r="I140" s="18">
        <v>0</v>
      </c>
      <c r="J140" s="18">
        <v>4.5537000000000001</v>
      </c>
      <c r="K140" s="18">
        <v>3.8590678</v>
      </c>
      <c r="L140" s="19">
        <v>2017</v>
      </c>
      <c r="M140" s="18">
        <v>3.8590678</v>
      </c>
      <c r="N140" s="23" t="s">
        <v>181</v>
      </c>
      <c r="O140" s="18" t="s">
        <v>40</v>
      </c>
      <c r="P140" s="21">
        <v>0</v>
      </c>
      <c r="Q140" s="21">
        <v>0</v>
      </c>
      <c r="R140" s="21">
        <v>0</v>
      </c>
      <c r="S140" s="21">
        <v>0</v>
      </c>
      <c r="T140" s="21">
        <v>0</v>
      </c>
      <c r="U140" s="21">
        <v>1</v>
      </c>
      <c r="V140" s="21">
        <v>0</v>
      </c>
      <c r="W140" s="45">
        <v>0</v>
      </c>
    </row>
    <row r="141" spans="1:23" ht="63">
      <c r="A141" s="46" t="s">
        <v>157</v>
      </c>
      <c r="B141" s="22" t="s">
        <v>200</v>
      </c>
      <c r="C141" s="17" t="s">
        <v>342</v>
      </c>
      <c r="D141" s="16">
        <v>4.88375</v>
      </c>
      <c r="E141" s="17" t="s">
        <v>43</v>
      </c>
      <c r="F141" s="18">
        <v>4.88375</v>
      </c>
      <c r="G141" s="18">
        <v>0</v>
      </c>
      <c r="H141" s="18">
        <v>0</v>
      </c>
      <c r="I141" s="18">
        <v>0</v>
      </c>
      <c r="J141" s="18">
        <v>4.88375</v>
      </c>
      <c r="K141" s="18">
        <v>4.1387711864406782</v>
      </c>
      <c r="L141" s="19">
        <v>2018</v>
      </c>
      <c r="M141" s="18">
        <v>4.1387711864406782</v>
      </c>
      <c r="N141" s="23" t="s">
        <v>186</v>
      </c>
      <c r="O141" s="18" t="s">
        <v>40</v>
      </c>
      <c r="P141" s="21">
        <v>0</v>
      </c>
      <c r="Q141" s="21">
        <v>0</v>
      </c>
      <c r="R141" s="21">
        <v>0</v>
      </c>
      <c r="S141" s="21">
        <v>0</v>
      </c>
      <c r="T141" s="21">
        <v>0</v>
      </c>
      <c r="U141" s="21">
        <v>1</v>
      </c>
      <c r="V141" s="21">
        <v>0</v>
      </c>
      <c r="W141" s="45">
        <v>0</v>
      </c>
    </row>
    <row r="142" spans="1:23" ht="63">
      <c r="A142" s="46" t="s">
        <v>157</v>
      </c>
      <c r="B142" s="22" t="s">
        <v>201</v>
      </c>
      <c r="C142" s="17" t="s">
        <v>343</v>
      </c>
      <c r="D142" s="16">
        <v>15.4476</v>
      </c>
      <c r="E142" s="17" t="s">
        <v>43</v>
      </c>
      <c r="F142" s="18">
        <v>15.4476</v>
      </c>
      <c r="G142" s="18">
        <v>0</v>
      </c>
      <c r="H142" s="18">
        <v>0</v>
      </c>
      <c r="I142" s="18">
        <v>0</v>
      </c>
      <c r="J142" s="18">
        <v>15.4476</v>
      </c>
      <c r="K142" s="18">
        <v>13.091186440677967</v>
      </c>
      <c r="L142" s="19">
        <v>2018</v>
      </c>
      <c r="M142" s="18">
        <v>13.091186440677967</v>
      </c>
      <c r="N142" s="23" t="s">
        <v>186</v>
      </c>
      <c r="O142" s="18" t="s">
        <v>40</v>
      </c>
      <c r="P142" s="21">
        <v>0</v>
      </c>
      <c r="Q142" s="21">
        <v>0</v>
      </c>
      <c r="R142" s="21">
        <v>0</v>
      </c>
      <c r="S142" s="21">
        <v>0</v>
      </c>
      <c r="T142" s="21">
        <v>0</v>
      </c>
      <c r="U142" s="21">
        <v>4</v>
      </c>
      <c r="V142" s="21">
        <v>0</v>
      </c>
      <c r="W142" s="45">
        <v>0</v>
      </c>
    </row>
    <row r="143" spans="1:23" ht="141.75">
      <c r="A143" s="46" t="s">
        <v>157</v>
      </c>
      <c r="B143" s="22" t="s">
        <v>202</v>
      </c>
      <c r="C143" s="17" t="s">
        <v>344</v>
      </c>
      <c r="D143" s="16">
        <v>8.359119999999999</v>
      </c>
      <c r="E143" s="17" t="s">
        <v>43</v>
      </c>
      <c r="F143" s="18">
        <v>8.3591200000000008</v>
      </c>
      <c r="G143" s="18">
        <v>0</v>
      </c>
      <c r="H143" s="18">
        <v>0</v>
      </c>
      <c r="I143" s="18">
        <v>0</v>
      </c>
      <c r="J143" s="18">
        <v>8.3591200000000008</v>
      </c>
      <c r="K143" s="18">
        <v>7.0839999999999996</v>
      </c>
      <c r="L143" s="19">
        <v>2017</v>
      </c>
      <c r="M143" s="18">
        <v>7.0839999999999996</v>
      </c>
      <c r="N143" s="23" t="s">
        <v>181</v>
      </c>
      <c r="O143" s="18" t="s">
        <v>40</v>
      </c>
      <c r="P143" s="21">
        <v>0</v>
      </c>
      <c r="Q143" s="21">
        <v>0</v>
      </c>
      <c r="R143" s="21">
        <v>0</v>
      </c>
      <c r="S143" s="21">
        <v>0</v>
      </c>
      <c r="T143" s="21">
        <v>0</v>
      </c>
      <c r="U143" s="21">
        <v>2</v>
      </c>
      <c r="V143" s="21">
        <v>0</v>
      </c>
      <c r="W143" s="45">
        <v>0</v>
      </c>
    </row>
    <row r="144" spans="1:23" ht="141.75">
      <c r="A144" s="46" t="s">
        <v>157</v>
      </c>
      <c r="B144" s="22" t="s">
        <v>203</v>
      </c>
      <c r="C144" s="17" t="s">
        <v>345</v>
      </c>
      <c r="D144" s="16">
        <v>5.9589999999999996</v>
      </c>
      <c r="E144" s="17" t="s">
        <v>43</v>
      </c>
      <c r="F144" s="18">
        <v>5.9589999999999996</v>
      </c>
      <c r="G144" s="18">
        <v>0</v>
      </c>
      <c r="H144" s="18">
        <v>0</v>
      </c>
      <c r="I144" s="18">
        <v>0</v>
      </c>
      <c r="J144" s="18">
        <v>5.9589999999999996</v>
      </c>
      <c r="K144" s="18">
        <v>5.05</v>
      </c>
      <c r="L144" s="19">
        <v>2017</v>
      </c>
      <c r="M144" s="18">
        <v>5.05</v>
      </c>
      <c r="N144" s="23" t="s">
        <v>181</v>
      </c>
      <c r="O144" s="18" t="s">
        <v>40</v>
      </c>
      <c r="P144" s="21">
        <v>0</v>
      </c>
      <c r="Q144" s="21">
        <v>0</v>
      </c>
      <c r="R144" s="21">
        <v>0</v>
      </c>
      <c r="S144" s="21">
        <v>0</v>
      </c>
      <c r="T144" s="21">
        <v>0</v>
      </c>
      <c r="U144" s="21">
        <v>2</v>
      </c>
      <c r="V144" s="21">
        <v>0</v>
      </c>
      <c r="W144" s="45">
        <v>0</v>
      </c>
    </row>
    <row r="145" spans="1:23" ht="141.75">
      <c r="A145" s="46" t="s">
        <v>157</v>
      </c>
      <c r="B145" s="22" t="s">
        <v>204</v>
      </c>
      <c r="C145" s="17" t="s">
        <v>346</v>
      </c>
      <c r="D145" s="16">
        <v>8.8971999999999998</v>
      </c>
      <c r="E145" s="17" t="s">
        <v>43</v>
      </c>
      <c r="F145" s="18">
        <v>8.8971999999999998</v>
      </c>
      <c r="G145" s="18">
        <v>0</v>
      </c>
      <c r="H145" s="18">
        <v>0</v>
      </c>
      <c r="I145" s="18">
        <v>0</v>
      </c>
      <c r="J145" s="18">
        <v>8.8971999999999998</v>
      </c>
      <c r="K145" s="18">
        <v>7.54</v>
      </c>
      <c r="L145" s="19">
        <v>2017</v>
      </c>
      <c r="M145" s="18">
        <v>7.54</v>
      </c>
      <c r="N145" s="23" t="s">
        <v>181</v>
      </c>
      <c r="O145" s="18" t="s">
        <v>40</v>
      </c>
      <c r="P145" s="21">
        <v>0</v>
      </c>
      <c r="Q145" s="21">
        <v>0</v>
      </c>
      <c r="R145" s="21">
        <v>0</v>
      </c>
      <c r="S145" s="21">
        <v>0</v>
      </c>
      <c r="T145" s="21">
        <v>0</v>
      </c>
      <c r="U145" s="21">
        <v>1</v>
      </c>
      <c r="V145" s="21">
        <v>0</v>
      </c>
      <c r="W145" s="45">
        <v>0</v>
      </c>
    </row>
    <row r="146" spans="1:23" ht="141.75">
      <c r="A146" s="46" t="s">
        <v>157</v>
      </c>
      <c r="B146" s="22" t="s">
        <v>205</v>
      </c>
      <c r="C146" s="17" t="s">
        <v>347</v>
      </c>
      <c r="D146" s="16">
        <v>0.53641599939999995</v>
      </c>
      <c r="E146" s="17" t="s">
        <v>43</v>
      </c>
      <c r="F146" s="18">
        <v>0.536416</v>
      </c>
      <c r="G146" s="18">
        <v>0</v>
      </c>
      <c r="H146" s="18">
        <v>0</v>
      </c>
      <c r="I146" s="18">
        <v>0</v>
      </c>
      <c r="J146" s="18">
        <v>0.536416</v>
      </c>
      <c r="K146" s="18">
        <v>0.45458982999999997</v>
      </c>
      <c r="L146" s="19">
        <v>2017</v>
      </c>
      <c r="M146" s="18">
        <v>0.45458982999999997</v>
      </c>
      <c r="N146" s="23" t="s">
        <v>181</v>
      </c>
      <c r="O146" s="18" t="s">
        <v>40</v>
      </c>
      <c r="P146" s="21">
        <v>0</v>
      </c>
      <c r="Q146" s="21">
        <v>0</v>
      </c>
      <c r="R146" s="21">
        <v>0</v>
      </c>
      <c r="S146" s="21">
        <v>0</v>
      </c>
      <c r="T146" s="21">
        <v>0</v>
      </c>
      <c r="U146" s="21">
        <v>1</v>
      </c>
      <c r="V146" s="21">
        <v>0</v>
      </c>
      <c r="W146" s="45">
        <v>0</v>
      </c>
    </row>
    <row r="147" spans="1:23" ht="141.75">
      <c r="A147" s="46" t="s">
        <v>157</v>
      </c>
      <c r="B147" s="22" t="s">
        <v>206</v>
      </c>
      <c r="C147" s="17" t="s">
        <v>348</v>
      </c>
      <c r="D147" s="16">
        <v>0.87149999759999996</v>
      </c>
      <c r="E147" s="17" t="s">
        <v>43</v>
      </c>
      <c r="F147" s="18">
        <v>0.87150000000000005</v>
      </c>
      <c r="G147" s="18">
        <v>0</v>
      </c>
      <c r="H147" s="18">
        <v>0</v>
      </c>
      <c r="I147" s="18">
        <v>0</v>
      </c>
      <c r="J147" s="18">
        <v>0.87150000000000005</v>
      </c>
      <c r="K147" s="18">
        <v>0.73855932000000002</v>
      </c>
      <c r="L147" s="19">
        <v>2017</v>
      </c>
      <c r="M147" s="18">
        <v>0.73855932000000002</v>
      </c>
      <c r="N147" s="23" t="s">
        <v>181</v>
      </c>
      <c r="O147" s="18" t="s">
        <v>40</v>
      </c>
      <c r="P147" s="21">
        <v>0</v>
      </c>
      <c r="Q147" s="21">
        <v>0</v>
      </c>
      <c r="R147" s="21">
        <v>0</v>
      </c>
      <c r="S147" s="21">
        <v>0</v>
      </c>
      <c r="T147" s="21">
        <v>0</v>
      </c>
      <c r="U147" s="21">
        <v>1</v>
      </c>
      <c r="V147" s="21">
        <v>0</v>
      </c>
      <c r="W147" s="45">
        <v>0</v>
      </c>
    </row>
    <row r="148" spans="1:23" ht="63">
      <c r="A148" s="46" t="s">
        <v>157</v>
      </c>
      <c r="B148" s="22" t="s">
        <v>207</v>
      </c>
      <c r="C148" s="17" t="s">
        <v>349</v>
      </c>
      <c r="D148" s="16">
        <v>5.0880000000000001</v>
      </c>
      <c r="E148" s="17" t="s">
        <v>43</v>
      </c>
      <c r="F148" s="18">
        <v>5.0880000000000001</v>
      </c>
      <c r="G148" s="18">
        <v>0</v>
      </c>
      <c r="H148" s="18">
        <v>0</v>
      </c>
      <c r="I148" s="18">
        <v>0</v>
      </c>
      <c r="J148" s="18">
        <v>5.0880000000000001</v>
      </c>
      <c r="K148" s="18">
        <v>4.3118644067796605</v>
      </c>
      <c r="L148" s="19">
        <v>2018</v>
      </c>
      <c r="M148" s="18">
        <v>4.3118644067796605</v>
      </c>
      <c r="N148" s="23" t="s">
        <v>186</v>
      </c>
      <c r="O148" s="18" t="s">
        <v>40</v>
      </c>
      <c r="P148" s="21">
        <v>0</v>
      </c>
      <c r="Q148" s="21">
        <v>0</v>
      </c>
      <c r="R148" s="21">
        <v>0</v>
      </c>
      <c r="S148" s="21">
        <v>0</v>
      </c>
      <c r="T148" s="21">
        <v>0</v>
      </c>
      <c r="U148" s="21">
        <v>1</v>
      </c>
      <c r="V148" s="21">
        <v>0</v>
      </c>
      <c r="W148" s="45">
        <v>0</v>
      </c>
    </row>
    <row r="149" spans="1:23" ht="63">
      <c r="A149" s="46" t="s">
        <v>157</v>
      </c>
      <c r="B149" s="22" t="s">
        <v>208</v>
      </c>
      <c r="C149" s="17" t="s">
        <v>350</v>
      </c>
      <c r="D149" s="16">
        <v>8.8176000000000005</v>
      </c>
      <c r="E149" s="17" t="s">
        <v>43</v>
      </c>
      <c r="F149" s="18">
        <v>8.8176000000000005</v>
      </c>
      <c r="G149" s="18">
        <v>0</v>
      </c>
      <c r="H149" s="18">
        <v>0</v>
      </c>
      <c r="I149" s="18">
        <v>0</v>
      </c>
      <c r="J149" s="18">
        <v>8.8176000000000005</v>
      </c>
      <c r="K149" s="18">
        <v>7.4725423728813567</v>
      </c>
      <c r="L149" s="19">
        <v>2018</v>
      </c>
      <c r="M149" s="18">
        <v>7.4725423728813567</v>
      </c>
      <c r="N149" s="23" t="s">
        <v>186</v>
      </c>
      <c r="O149" s="18" t="s">
        <v>40</v>
      </c>
      <c r="P149" s="21">
        <v>0</v>
      </c>
      <c r="Q149" s="21">
        <v>0</v>
      </c>
      <c r="R149" s="21">
        <v>0</v>
      </c>
      <c r="S149" s="21">
        <v>0</v>
      </c>
      <c r="T149" s="21">
        <v>0</v>
      </c>
      <c r="U149" s="21">
        <v>1</v>
      </c>
      <c r="V149" s="21">
        <v>0</v>
      </c>
      <c r="W149" s="45">
        <v>0</v>
      </c>
    </row>
    <row r="150" spans="1:23" ht="63">
      <c r="A150" s="46" t="s">
        <v>157</v>
      </c>
      <c r="B150" s="22" t="s">
        <v>209</v>
      </c>
      <c r="C150" s="17" t="s">
        <v>351</v>
      </c>
      <c r="D150" s="16">
        <v>7.5797999999999996</v>
      </c>
      <c r="E150" s="17" t="s">
        <v>43</v>
      </c>
      <c r="F150" s="18">
        <v>7.5797999999999996</v>
      </c>
      <c r="G150" s="18">
        <v>0</v>
      </c>
      <c r="H150" s="18">
        <v>0</v>
      </c>
      <c r="I150" s="18">
        <v>0</v>
      </c>
      <c r="J150" s="18">
        <v>7.5797999999999996</v>
      </c>
      <c r="K150" s="18">
        <v>6.4235593220338991</v>
      </c>
      <c r="L150" s="19">
        <v>2018</v>
      </c>
      <c r="M150" s="18">
        <v>6.4235593220338991</v>
      </c>
      <c r="N150" s="23" t="s">
        <v>186</v>
      </c>
      <c r="O150" s="18" t="s">
        <v>40</v>
      </c>
      <c r="P150" s="21">
        <v>0</v>
      </c>
      <c r="Q150" s="21">
        <v>0</v>
      </c>
      <c r="R150" s="21">
        <v>0</v>
      </c>
      <c r="S150" s="21">
        <v>0</v>
      </c>
      <c r="T150" s="21">
        <v>0</v>
      </c>
      <c r="U150" s="21">
        <v>1</v>
      </c>
      <c r="V150" s="21">
        <v>0</v>
      </c>
      <c r="W150" s="45">
        <v>0</v>
      </c>
    </row>
    <row r="151" spans="1:23" ht="141.75">
      <c r="A151" s="46" t="s">
        <v>157</v>
      </c>
      <c r="B151" s="22" t="s">
        <v>210</v>
      </c>
      <c r="C151" s="17" t="s">
        <v>352</v>
      </c>
      <c r="D151" s="16">
        <v>7.3513999999999999</v>
      </c>
      <c r="E151" s="17" t="s">
        <v>43</v>
      </c>
      <c r="F151" s="18">
        <v>7.3513999999999999</v>
      </c>
      <c r="G151" s="18">
        <v>0</v>
      </c>
      <c r="H151" s="18">
        <v>0</v>
      </c>
      <c r="I151" s="18">
        <v>0</v>
      </c>
      <c r="J151" s="18">
        <v>7.3513999999999999</v>
      </c>
      <c r="K151" s="18">
        <v>6.23</v>
      </c>
      <c r="L151" s="19">
        <v>2017</v>
      </c>
      <c r="M151" s="18">
        <v>6.23</v>
      </c>
      <c r="N151" s="23" t="s">
        <v>181</v>
      </c>
      <c r="O151" s="18" t="s">
        <v>40</v>
      </c>
      <c r="P151" s="21">
        <v>0</v>
      </c>
      <c r="Q151" s="21">
        <v>0</v>
      </c>
      <c r="R151" s="21">
        <v>0</v>
      </c>
      <c r="S151" s="21">
        <v>0</v>
      </c>
      <c r="T151" s="21">
        <v>0</v>
      </c>
      <c r="U151" s="21">
        <v>1</v>
      </c>
      <c r="V151" s="21">
        <v>0</v>
      </c>
      <c r="W151" s="45">
        <v>0</v>
      </c>
    </row>
    <row r="152" spans="1:23" ht="63">
      <c r="A152" s="46" t="s">
        <v>157</v>
      </c>
      <c r="B152" s="22" t="s">
        <v>211</v>
      </c>
      <c r="C152" s="17" t="s">
        <v>353</v>
      </c>
      <c r="D152" s="16">
        <v>5.6513999999999998</v>
      </c>
      <c r="E152" s="17" t="s">
        <v>43</v>
      </c>
      <c r="F152" s="18">
        <v>5.6513999999999998</v>
      </c>
      <c r="G152" s="18">
        <v>0</v>
      </c>
      <c r="H152" s="18">
        <v>0</v>
      </c>
      <c r="I152" s="18">
        <v>0</v>
      </c>
      <c r="J152" s="18">
        <v>5.6513999999999998</v>
      </c>
      <c r="K152" s="18">
        <v>4.7893220338983049</v>
      </c>
      <c r="L152" s="19">
        <v>2018</v>
      </c>
      <c r="M152" s="18">
        <v>4.7893220338983049</v>
      </c>
      <c r="N152" s="23" t="s">
        <v>186</v>
      </c>
      <c r="O152" s="18" t="s">
        <v>40</v>
      </c>
      <c r="P152" s="21">
        <v>0</v>
      </c>
      <c r="Q152" s="21">
        <v>0</v>
      </c>
      <c r="R152" s="21">
        <v>0</v>
      </c>
      <c r="S152" s="21">
        <v>0</v>
      </c>
      <c r="T152" s="21">
        <v>0</v>
      </c>
      <c r="U152" s="21">
        <v>1</v>
      </c>
      <c r="V152" s="21">
        <v>0</v>
      </c>
      <c r="W152" s="45">
        <v>0</v>
      </c>
    </row>
    <row r="153" spans="1:23" ht="63">
      <c r="A153" s="46" t="s">
        <v>157</v>
      </c>
      <c r="B153" s="22" t="s">
        <v>212</v>
      </c>
      <c r="C153" s="17" t="s">
        <v>354</v>
      </c>
      <c r="D153" s="16">
        <v>1.756</v>
      </c>
      <c r="E153" s="17" t="s">
        <v>43</v>
      </c>
      <c r="F153" s="18">
        <v>1.756</v>
      </c>
      <c r="G153" s="18">
        <v>0</v>
      </c>
      <c r="H153" s="18">
        <v>0</v>
      </c>
      <c r="I153" s="18">
        <v>0</v>
      </c>
      <c r="J153" s="18">
        <v>1.756</v>
      </c>
      <c r="K153" s="18">
        <v>1.4881355999999999</v>
      </c>
      <c r="L153" s="19">
        <v>2018</v>
      </c>
      <c r="M153" s="18">
        <v>1.4881355999999999</v>
      </c>
      <c r="N153" s="23" t="s">
        <v>186</v>
      </c>
      <c r="O153" s="18" t="s">
        <v>40</v>
      </c>
      <c r="P153" s="21">
        <v>0</v>
      </c>
      <c r="Q153" s="21">
        <v>0</v>
      </c>
      <c r="R153" s="21">
        <v>0</v>
      </c>
      <c r="S153" s="21">
        <v>0</v>
      </c>
      <c r="T153" s="21">
        <v>0</v>
      </c>
      <c r="U153" s="21">
        <v>2</v>
      </c>
      <c r="V153" s="21">
        <v>0</v>
      </c>
      <c r="W153" s="45">
        <v>0</v>
      </c>
    </row>
    <row r="154" spans="1:23" ht="141.75">
      <c r="A154" s="46" t="s">
        <v>157</v>
      </c>
      <c r="B154" s="22" t="s">
        <v>213</v>
      </c>
      <c r="C154" s="17" t="s">
        <v>355</v>
      </c>
      <c r="D154" s="16">
        <v>1.4903399999999998</v>
      </c>
      <c r="E154" s="17" t="s">
        <v>43</v>
      </c>
      <c r="F154" s="18">
        <v>1.49034</v>
      </c>
      <c r="G154" s="18">
        <v>0</v>
      </c>
      <c r="H154" s="18">
        <v>0</v>
      </c>
      <c r="I154" s="18">
        <v>0</v>
      </c>
      <c r="J154" s="18">
        <v>1.49034</v>
      </c>
      <c r="K154" s="18">
        <v>1.2629999999999999</v>
      </c>
      <c r="L154" s="19">
        <v>2017</v>
      </c>
      <c r="M154" s="18">
        <v>1.2629999999999999</v>
      </c>
      <c r="N154" s="23" t="s">
        <v>181</v>
      </c>
      <c r="O154" s="18" t="s">
        <v>40</v>
      </c>
      <c r="P154" s="21">
        <v>0</v>
      </c>
      <c r="Q154" s="21">
        <v>0</v>
      </c>
      <c r="R154" s="21">
        <v>0</v>
      </c>
      <c r="S154" s="21">
        <v>0</v>
      </c>
      <c r="T154" s="21">
        <v>0</v>
      </c>
      <c r="U154" s="21">
        <v>3</v>
      </c>
      <c r="V154" s="21">
        <v>0</v>
      </c>
      <c r="W154" s="45">
        <v>0</v>
      </c>
    </row>
    <row r="155" spans="1:23" ht="141.75">
      <c r="A155" s="46" t="s">
        <v>157</v>
      </c>
      <c r="B155" s="22" t="s">
        <v>214</v>
      </c>
      <c r="C155" s="17" t="s">
        <v>356</v>
      </c>
      <c r="D155" s="16">
        <v>1.593</v>
      </c>
      <c r="E155" s="17" t="s">
        <v>43</v>
      </c>
      <c r="F155" s="18">
        <v>1.593</v>
      </c>
      <c r="G155" s="18">
        <v>0</v>
      </c>
      <c r="H155" s="18">
        <v>0</v>
      </c>
      <c r="I155" s="18">
        <v>0</v>
      </c>
      <c r="J155" s="18">
        <v>1.593</v>
      </c>
      <c r="K155" s="18">
        <v>1.35</v>
      </c>
      <c r="L155" s="19">
        <v>2017</v>
      </c>
      <c r="M155" s="18">
        <v>1.35</v>
      </c>
      <c r="N155" s="23" t="s">
        <v>181</v>
      </c>
      <c r="O155" s="18" t="s">
        <v>40</v>
      </c>
      <c r="P155" s="21">
        <v>0</v>
      </c>
      <c r="Q155" s="21">
        <v>0</v>
      </c>
      <c r="R155" s="21">
        <v>0</v>
      </c>
      <c r="S155" s="21">
        <v>0</v>
      </c>
      <c r="T155" s="21">
        <v>0</v>
      </c>
      <c r="U155" s="21">
        <v>1</v>
      </c>
      <c r="V155" s="21">
        <v>0</v>
      </c>
      <c r="W155" s="45">
        <v>0</v>
      </c>
    </row>
    <row r="156" spans="1:23" ht="63">
      <c r="A156" s="46" t="s">
        <v>157</v>
      </c>
      <c r="B156" s="22" t="s">
        <v>215</v>
      </c>
      <c r="C156" s="17" t="s">
        <v>357</v>
      </c>
      <c r="D156" s="16">
        <v>0.483904</v>
      </c>
      <c r="E156" s="17" t="s">
        <v>43</v>
      </c>
      <c r="F156" s="18">
        <v>0.483904</v>
      </c>
      <c r="G156" s="18">
        <v>0</v>
      </c>
      <c r="H156" s="18">
        <v>0</v>
      </c>
      <c r="I156" s="18">
        <v>0</v>
      </c>
      <c r="J156" s="18">
        <v>0.483904</v>
      </c>
      <c r="K156" s="18">
        <v>0.41008813999999999</v>
      </c>
      <c r="L156" s="19">
        <v>2018</v>
      </c>
      <c r="M156" s="18">
        <v>0.41008813999999999</v>
      </c>
      <c r="N156" s="23" t="s">
        <v>186</v>
      </c>
      <c r="O156" s="18" t="s">
        <v>40</v>
      </c>
      <c r="P156" s="21">
        <v>0</v>
      </c>
      <c r="Q156" s="21">
        <v>0</v>
      </c>
      <c r="R156" s="21">
        <v>0</v>
      </c>
      <c r="S156" s="21">
        <v>0</v>
      </c>
      <c r="T156" s="21">
        <v>0</v>
      </c>
      <c r="U156" s="21">
        <v>1</v>
      </c>
      <c r="V156" s="21">
        <v>0</v>
      </c>
      <c r="W156" s="45">
        <v>0</v>
      </c>
    </row>
    <row r="157" spans="1:23" ht="63">
      <c r="A157" s="46" t="s">
        <v>157</v>
      </c>
      <c r="B157" s="22" t="s">
        <v>216</v>
      </c>
      <c r="C157" s="17" t="s">
        <v>358</v>
      </c>
      <c r="D157" s="16">
        <v>4.3136999999999999</v>
      </c>
      <c r="E157" s="17" t="s">
        <v>43</v>
      </c>
      <c r="F157" s="18">
        <v>4.3136999999999999</v>
      </c>
      <c r="G157" s="18">
        <v>0</v>
      </c>
      <c r="H157" s="18">
        <v>0</v>
      </c>
      <c r="I157" s="18">
        <v>0</v>
      </c>
      <c r="J157" s="18">
        <v>4.3136999999999999</v>
      </c>
      <c r="K157" s="18">
        <v>3.6556779661016954</v>
      </c>
      <c r="L157" s="19">
        <v>2018</v>
      </c>
      <c r="M157" s="18">
        <v>3.6556779661016954</v>
      </c>
      <c r="N157" s="23" t="s">
        <v>186</v>
      </c>
      <c r="O157" s="18" t="s">
        <v>40</v>
      </c>
      <c r="P157" s="21">
        <v>0</v>
      </c>
      <c r="Q157" s="21">
        <v>0</v>
      </c>
      <c r="R157" s="21">
        <v>0</v>
      </c>
      <c r="S157" s="21">
        <v>0</v>
      </c>
      <c r="T157" s="21">
        <v>0</v>
      </c>
      <c r="U157" s="21">
        <v>1</v>
      </c>
      <c r="V157" s="21">
        <v>0</v>
      </c>
      <c r="W157" s="45">
        <v>0</v>
      </c>
    </row>
    <row r="158" spans="1:23" ht="63">
      <c r="A158" s="46" t="s">
        <v>157</v>
      </c>
      <c r="B158" s="22" t="s">
        <v>217</v>
      </c>
      <c r="C158" s="17" t="s">
        <v>359</v>
      </c>
      <c r="D158" s="16">
        <v>6.4329499999999999</v>
      </c>
      <c r="E158" s="17" t="s">
        <v>43</v>
      </c>
      <c r="F158" s="18">
        <v>6.4329499999999999</v>
      </c>
      <c r="G158" s="18">
        <v>0</v>
      </c>
      <c r="H158" s="18">
        <v>0</v>
      </c>
      <c r="I158" s="18">
        <v>0</v>
      </c>
      <c r="J158" s="18">
        <v>6.4329499999999999</v>
      </c>
      <c r="K158" s="18">
        <v>5.4516525500000004</v>
      </c>
      <c r="L158" s="19">
        <v>2018</v>
      </c>
      <c r="M158" s="18">
        <v>5.4516525500000004</v>
      </c>
      <c r="N158" s="23" t="s">
        <v>186</v>
      </c>
      <c r="O158" s="18" t="s">
        <v>40</v>
      </c>
      <c r="P158" s="21">
        <v>0</v>
      </c>
      <c r="Q158" s="21">
        <v>0</v>
      </c>
      <c r="R158" s="21">
        <v>0</v>
      </c>
      <c r="S158" s="21">
        <v>0</v>
      </c>
      <c r="T158" s="21">
        <v>0</v>
      </c>
      <c r="U158" s="21">
        <v>1</v>
      </c>
      <c r="V158" s="21">
        <v>0</v>
      </c>
      <c r="W158" s="45">
        <v>0</v>
      </c>
    </row>
    <row r="159" spans="1:23" ht="63">
      <c r="A159" s="46" t="s">
        <v>157</v>
      </c>
      <c r="B159" s="22" t="s">
        <v>218</v>
      </c>
      <c r="C159" s="17" t="s">
        <v>360</v>
      </c>
      <c r="D159" s="16">
        <v>8.0658999999999992</v>
      </c>
      <c r="E159" s="17" t="s">
        <v>43</v>
      </c>
      <c r="F159" s="18">
        <v>8.0658999999999992</v>
      </c>
      <c r="G159" s="18">
        <v>0</v>
      </c>
      <c r="H159" s="18">
        <v>0</v>
      </c>
      <c r="I159" s="18">
        <v>0</v>
      </c>
      <c r="J159" s="18">
        <v>8.0658999999999992</v>
      </c>
      <c r="K159" s="18">
        <v>6.8355084799999997</v>
      </c>
      <c r="L159" s="19">
        <v>2018</v>
      </c>
      <c r="M159" s="18">
        <v>6.8355084799999997</v>
      </c>
      <c r="N159" s="23" t="s">
        <v>186</v>
      </c>
      <c r="O159" s="18" t="s">
        <v>40</v>
      </c>
      <c r="P159" s="21">
        <v>0</v>
      </c>
      <c r="Q159" s="21">
        <v>0</v>
      </c>
      <c r="R159" s="21">
        <v>0</v>
      </c>
      <c r="S159" s="21">
        <v>0</v>
      </c>
      <c r="T159" s="21">
        <v>0</v>
      </c>
      <c r="U159" s="21">
        <v>2</v>
      </c>
      <c r="V159" s="21">
        <v>0</v>
      </c>
      <c r="W159" s="45">
        <v>0</v>
      </c>
    </row>
    <row r="160" spans="1:23" ht="63.75" thickBot="1">
      <c r="A160" s="47" t="s">
        <v>157</v>
      </c>
      <c r="B160" s="48" t="s">
        <v>219</v>
      </c>
      <c r="C160" s="49" t="s">
        <v>361</v>
      </c>
      <c r="D160" s="50">
        <v>13.044449999999999</v>
      </c>
      <c r="E160" s="49" t="s">
        <v>43</v>
      </c>
      <c r="F160" s="51">
        <v>13.044449999999999</v>
      </c>
      <c r="G160" s="51">
        <v>0</v>
      </c>
      <c r="H160" s="51">
        <v>0</v>
      </c>
      <c r="I160" s="51">
        <v>0</v>
      </c>
      <c r="J160" s="51">
        <v>13.044449999999999</v>
      </c>
      <c r="K160" s="51">
        <v>11.05461867</v>
      </c>
      <c r="L160" s="52">
        <v>2018</v>
      </c>
      <c r="M160" s="51">
        <v>11.05461867</v>
      </c>
      <c r="N160" s="53" t="s">
        <v>186</v>
      </c>
      <c r="O160" s="51" t="s">
        <v>40</v>
      </c>
      <c r="P160" s="54">
        <v>0</v>
      </c>
      <c r="Q160" s="54">
        <v>0</v>
      </c>
      <c r="R160" s="54">
        <v>0</v>
      </c>
      <c r="S160" s="54">
        <v>0</v>
      </c>
      <c r="T160" s="54">
        <v>0</v>
      </c>
      <c r="U160" s="54">
        <v>3</v>
      </c>
      <c r="V160" s="54">
        <v>0</v>
      </c>
      <c r="W160" s="55">
        <v>0</v>
      </c>
    </row>
  </sheetData>
  <autoFilter ref="A16:W160"/>
  <mergeCells count="19">
    <mergeCell ref="R14:S14"/>
    <mergeCell ref="T14:U14"/>
    <mergeCell ref="V14:W14"/>
    <mergeCell ref="A4:U4"/>
    <mergeCell ref="A6:U6"/>
    <mergeCell ref="A7:H7"/>
    <mergeCell ref="A9:U9"/>
    <mergeCell ref="A13:A15"/>
    <mergeCell ref="B13:B15"/>
    <mergeCell ref="C13:C15"/>
    <mergeCell ref="D13:D15"/>
    <mergeCell ref="E13:E15"/>
    <mergeCell ref="F13:J14"/>
    <mergeCell ref="K13:K15"/>
    <mergeCell ref="L13:M14"/>
    <mergeCell ref="N13:N15"/>
    <mergeCell ref="O13:O15"/>
    <mergeCell ref="P13:W13"/>
    <mergeCell ref="P14:Q14"/>
  </mergeCells>
  <pageMargins left="0.23622047244094491" right="0.23622047244094491" top="0.59055118110236227" bottom="0.59055118110236227" header="0.31496062992125984" footer="0.31496062992125984"/>
  <pageSetup paperSize="8" scale="40" firstPageNumber="14" fitToHeight="0" orientation="landscape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14</vt:lpstr>
      <vt:lpstr>'Форма 14'!Заголовки_для_печати</vt:lpstr>
      <vt:lpstr>'Форма 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2019-07-03T13:29:15Z</dcterms:created>
  <dcterms:modified xsi:type="dcterms:W3CDTF">2019-07-09T13:57:56Z</dcterms:modified>
</cp:coreProperties>
</file>