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80" yWindow="165" windowWidth="27675" windowHeight="12270"/>
  </bookViews>
  <sheets>
    <sheet name="5(2016)утв." sheetId="7" r:id="rId1"/>
  </sheets>
  <definedNames>
    <definedName name="_xlnm._FilterDatabase" localSheetId="0" hidden="1">'5(2016)утв.'!$A$19:$AO$77</definedName>
    <definedName name="_xlnm.Print_Area" localSheetId="0">'5(2016)утв.'!$A$1:$AQ$59</definedName>
  </definedNames>
  <calcPr calcId="145621"/>
</workbook>
</file>

<file path=xl/calcChain.xml><?xml version="1.0" encoding="utf-8"?>
<calcChain xmlns="http://schemas.openxmlformats.org/spreadsheetml/2006/main">
  <c r="AQ77" i="7" l="1"/>
  <c r="AQ26" i="7" s="1"/>
  <c r="E77" i="7"/>
  <c r="E26" i="7" s="1"/>
  <c r="F77" i="7"/>
  <c r="G77" i="7"/>
  <c r="H77" i="7"/>
  <c r="H26" i="7" s="1"/>
  <c r="I77" i="7"/>
  <c r="I26" i="7" s="1"/>
  <c r="J77" i="7"/>
  <c r="J26" i="7" s="1"/>
  <c r="K77" i="7"/>
  <c r="L77" i="7"/>
  <c r="L26" i="7" s="1"/>
  <c r="M77" i="7"/>
  <c r="M26" i="7" s="1"/>
  <c r="N77" i="7"/>
  <c r="N26" i="7" s="1"/>
  <c r="O77" i="7"/>
  <c r="P77" i="7"/>
  <c r="P26" i="7" s="1"/>
  <c r="Q77" i="7"/>
  <c r="Q26" i="7" s="1"/>
  <c r="R77" i="7"/>
  <c r="S77" i="7"/>
  <c r="S26" i="7" s="1"/>
  <c r="T77" i="7"/>
  <c r="T26" i="7" s="1"/>
  <c r="U77" i="7"/>
  <c r="U26" i="7" s="1"/>
  <c r="V77" i="7"/>
  <c r="V26" i="7" s="1"/>
  <c r="W77" i="7"/>
  <c r="X77" i="7"/>
  <c r="X26" i="7" s="1"/>
  <c r="Y77" i="7"/>
  <c r="Y26" i="7" s="1"/>
  <c r="Z77" i="7"/>
  <c r="Z26" i="7" s="1"/>
  <c r="AA77" i="7"/>
  <c r="AJ77" i="7"/>
  <c r="AJ26" i="7" s="1"/>
  <c r="AK77" i="7"/>
  <c r="AK26" i="7" s="1"/>
  <c r="AL77" i="7"/>
  <c r="AL26" i="7" s="1"/>
  <c r="AM77" i="7"/>
  <c r="AN77" i="7"/>
  <c r="AN26" i="7" s="1"/>
  <c r="AO77" i="7"/>
  <c r="AP77" i="7"/>
  <c r="AP26" i="7" s="1"/>
  <c r="D77" i="7"/>
  <c r="D26" i="7" s="1"/>
  <c r="AI79" i="7"/>
  <c r="AH79" i="7"/>
  <c r="AG79" i="7"/>
  <c r="AF79" i="7"/>
  <c r="AE79" i="7"/>
  <c r="AD79" i="7"/>
  <c r="AC79" i="7"/>
  <c r="AB79" i="7"/>
  <c r="AI78" i="7"/>
  <c r="AI77" i="7" s="1"/>
  <c r="AI26" i="7" s="1"/>
  <c r="AH78" i="7"/>
  <c r="AH77" i="7" s="1"/>
  <c r="AH26" i="7" s="1"/>
  <c r="AG78" i="7"/>
  <c r="AG77" i="7" s="1"/>
  <c r="AG26" i="7" s="1"/>
  <c r="AF78" i="7"/>
  <c r="AF77" i="7" s="1"/>
  <c r="AF26" i="7" s="1"/>
  <c r="AE78" i="7"/>
  <c r="AE77" i="7" s="1"/>
  <c r="AE26" i="7" s="1"/>
  <c r="AD78" i="7"/>
  <c r="AD77" i="7" s="1"/>
  <c r="AD26" i="7" s="1"/>
  <c r="AC78" i="7"/>
  <c r="AC77" i="7" s="1"/>
  <c r="AC26" i="7" s="1"/>
  <c r="AB78" i="7"/>
  <c r="AB77" i="7" s="1"/>
  <c r="AB26" i="7" s="1"/>
  <c r="AI52" i="7"/>
  <c r="AH52" i="7"/>
  <c r="AG52" i="7"/>
  <c r="AF52" i="7"/>
  <c r="AE52" i="7"/>
  <c r="AD52" i="7"/>
  <c r="AC52" i="7"/>
  <c r="AB52" i="7"/>
  <c r="AI51" i="7"/>
  <c r="AH51" i="7"/>
  <c r="AG51" i="7"/>
  <c r="AF51" i="7"/>
  <c r="AE51" i="7"/>
  <c r="AD51" i="7"/>
  <c r="AC51" i="7"/>
  <c r="AB51" i="7"/>
  <c r="AI50" i="7"/>
  <c r="AH50" i="7"/>
  <c r="AG50" i="7"/>
  <c r="AG49" i="7" s="1"/>
  <c r="AG47" i="7" s="1"/>
  <c r="AF50" i="7"/>
  <c r="AF49" i="7" s="1"/>
  <c r="AF47" i="7" s="1"/>
  <c r="AE50" i="7"/>
  <c r="AD50" i="7"/>
  <c r="AD49" i="7" s="1"/>
  <c r="AD47" i="7" s="1"/>
  <c r="AC50" i="7"/>
  <c r="AC49" i="7" s="1"/>
  <c r="AC47" i="7" s="1"/>
  <c r="AB50" i="7"/>
  <c r="AB49" i="7" s="1"/>
  <c r="AB47" i="7" s="1"/>
  <c r="D49" i="7"/>
  <c r="E49" i="7"/>
  <c r="E47" i="7" s="1"/>
  <c r="F49" i="7"/>
  <c r="F47" i="7" s="1"/>
  <c r="G49" i="7"/>
  <c r="G47" i="7" s="1"/>
  <c r="H49" i="7"/>
  <c r="I49" i="7"/>
  <c r="I47" i="7" s="1"/>
  <c r="J49" i="7"/>
  <c r="J47" i="7" s="1"/>
  <c r="K49" i="7"/>
  <c r="K47" i="7" s="1"/>
  <c r="L49" i="7"/>
  <c r="M49" i="7"/>
  <c r="M47" i="7" s="1"/>
  <c r="N49" i="7"/>
  <c r="N47" i="7" s="1"/>
  <c r="O49" i="7"/>
  <c r="O47" i="7" s="1"/>
  <c r="P49" i="7"/>
  <c r="Q49" i="7"/>
  <c r="Q47" i="7" s="1"/>
  <c r="R49" i="7"/>
  <c r="R47" i="7" s="1"/>
  <c r="S49" i="7"/>
  <c r="T49" i="7"/>
  <c r="U49" i="7"/>
  <c r="V49" i="7"/>
  <c r="V47" i="7" s="1"/>
  <c r="W49" i="7"/>
  <c r="W47" i="7" s="1"/>
  <c r="X49" i="7"/>
  <c r="Y49" i="7"/>
  <c r="Y47" i="7" s="1"/>
  <c r="Z49" i="7"/>
  <c r="Z47" i="7" s="1"/>
  <c r="AA49" i="7"/>
  <c r="AA47" i="7" s="1"/>
  <c r="AE49" i="7"/>
  <c r="AE47" i="7" s="1"/>
  <c r="AH49" i="7"/>
  <c r="AH47" i="7" s="1"/>
  <c r="AI49" i="7"/>
  <c r="AI47" i="7" s="1"/>
  <c r="AJ49" i="7"/>
  <c r="AJ47" i="7" s="1"/>
  <c r="AK49" i="7"/>
  <c r="AK47" i="7" s="1"/>
  <c r="AL49" i="7"/>
  <c r="AL47" i="7" s="1"/>
  <c r="AM49" i="7"/>
  <c r="AM47" i="7" s="1"/>
  <c r="AN49" i="7"/>
  <c r="AO49" i="7"/>
  <c r="AP49" i="7"/>
  <c r="AP47" i="7" s="1"/>
  <c r="AQ49" i="7"/>
  <c r="AQ47" i="7" s="1"/>
  <c r="AQ72" i="7"/>
  <c r="AQ23" i="7" s="1"/>
  <c r="AP72" i="7"/>
  <c r="AO72" i="7"/>
  <c r="AN72" i="7"/>
  <c r="AN23" i="7" s="1"/>
  <c r="AM72" i="7"/>
  <c r="AM23" i="7" s="1"/>
  <c r="AL72" i="7"/>
  <c r="AK72" i="7"/>
  <c r="AJ72" i="7"/>
  <c r="AI72" i="7"/>
  <c r="AI23" i="7" s="1"/>
  <c r="AH72" i="7"/>
  <c r="AG72" i="7"/>
  <c r="AF72" i="7"/>
  <c r="AF23" i="7" s="1"/>
  <c r="AE72" i="7"/>
  <c r="AE23" i="7" s="1"/>
  <c r="AD72" i="7"/>
  <c r="AC72" i="7"/>
  <c r="AB72" i="7"/>
  <c r="AB23" i="7" s="1"/>
  <c r="AA72" i="7"/>
  <c r="AA23" i="7" s="1"/>
  <c r="Z72" i="7"/>
  <c r="Y72" i="7"/>
  <c r="X72" i="7"/>
  <c r="W72" i="7"/>
  <c r="W23" i="7" s="1"/>
  <c r="V72" i="7"/>
  <c r="U72" i="7"/>
  <c r="U23" i="7" s="1"/>
  <c r="T72" i="7"/>
  <c r="T23" i="7" s="1"/>
  <c r="S72" i="7"/>
  <c r="S23" i="7" s="1"/>
  <c r="R72" i="7"/>
  <c r="Q72" i="7"/>
  <c r="P72" i="7"/>
  <c r="P23" i="7" s="1"/>
  <c r="O72" i="7"/>
  <c r="O23" i="7" s="1"/>
  <c r="N72" i="7"/>
  <c r="M72" i="7"/>
  <c r="L72" i="7"/>
  <c r="L23" i="7" s="1"/>
  <c r="K72" i="7"/>
  <c r="K23" i="7" s="1"/>
  <c r="J72" i="7"/>
  <c r="I72" i="7"/>
  <c r="H72" i="7"/>
  <c r="H23" i="7" s="1"/>
  <c r="G72" i="7"/>
  <c r="G23" i="7" s="1"/>
  <c r="F72" i="7"/>
  <c r="E72" i="7"/>
  <c r="D72" i="7"/>
  <c r="AQ69" i="7"/>
  <c r="AP69" i="7"/>
  <c r="AO69" i="7"/>
  <c r="AN69" i="7"/>
  <c r="AM69" i="7"/>
  <c r="AL69" i="7"/>
  <c r="AK69" i="7"/>
  <c r="AJ69" i="7"/>
  <c r="AI69" i="7"/>
  <c r="AH69" i="7"/>
  <c r="AG69" i="7"/>
  <c r="AF69" i="7"/>
  <c r="AE69" i="7"/>
  <c r="AD69" i="7"/>
  <c r="AC69" i="7"/>
  <c r="AB69" i="7"/>
  <c r="AA69" i="7"/>
  <c r="Z69" i="7"/>
  <c r="Y69" i="7"/>
  <c r="X69" i="7"/>
  <c r="W69" i="7"/>
  <c r="V69" i="7"/>
  <c r="U69" i="7"/>
  <c r="T69" i="7"/>
  <c r="S69" i="7"/>
  <c r="R69" i="7"/>
  <c r="Q69" i="7"/>
  <c r="P69" i="7"/>
  <c r="O69" i="7"/>
  <c r="N69" i="7"/>
  <c r="M69" i="7"/>
  <c r="L69" i="7"/>
  <c r="K69" i="7"/>
  <c r="J69" i="7"/>
  <c r="I69" i="7"/>
  <c r="H69" i="7"/>
  <c r="G69" i="7"/>
  <c r="F69" i="7"/>
  <c r="E69" i="7"/>
  <c r="D69" i="7"/>
  <c r="AQ60" i="7"/>
  <c r="AP60" i="7"/>
  <c r="AO60" i="7"/>
  <c r="AN60" i="7"/>
  <c r="AM60" i="7"/>
  <c r="AL60" i="7"/>
  <c r="AK60" i="7"/>
  <c r="AJ60" i="7"/>
  <c r="AI60" i="7"/>
  <c r="AH60" i="7"/>
  <c r="AG60" i="7"/>
  <c r="AF60" i="7"/>
  <c r="AE60" i="7"/>
  <c r="AD60" i="7"/>
  <c r="AC60" i="7"/>
  <c r="AB60" i="7"/>
  <c r="AA60" i="7"/>
  <c r="Z60" i="7"/>
  <c r="Y60" i="7"/>
  <c r="X60" i="7"/>
  <c r="W60" i="7"/>
  <c r="V60" i="7"/>
  <c r="U60" i="7"/>
  <c r="T60" i="7"/>
  <c r="S60" i="7"/>
  <c r="R60" i="7"/>
  <c r="Q60" i="7"/>
  <c r="P60" i="7"/>
  <c r="O60" i="7"/>
  <c r="N60" i="7"/>
  <c r="M60" i="7"/>
  <c r="L60" i="7"/>
  <c r="K60" i="7"/>
  <c r="J60" i="7"/>
  <c r="I60" i="7"/>
  <c r="H60" i="7"/>
  <c r="G60" i="7"/>
  <c r="F60" i="7"/>
  <c r="E60" i="7"/>
  <c r="D60" i="7"/>
  <c r="AQ57" i="7"/>
  <c r="AP57" i="7"/>
  <c r="AO57" i="7"/>
  <c r="AN57" i="7"/>
  <c r="AM57" i="7"/>
  <c r="AL57" i="7"/>
  <c r="AK57" i="7"/>
  <c r="AJ57" i="7"/>
  <c r="AI57" i="7"/>
  <c r="AH57" i="7"/>
  <c r="AG57" i="7"/>
  <c r="AF57" i="7"/>
  <c r="AE57" i="7"/>
  <c r="AD57" i="7"/>
  <c r="AC57" i="7"/>
  <c r="AB57" i="7"/>
  <c r="AA57" i="7"/>
  <c r="Z57" i="7"/>
  <c r="Y57" i="7"/>
  <c r="X57" i="7"/>
  <c r="W57" i="7"/>
  <c r="V57" i="7"/>
  <c r="U57" i="7"/>
  <c r="T57" i="7"/>
  <c r="S57" i="7"/>
  <c r="R57" i="7"/>
  <c r="Q57" i="7"/>
  <c r="P57" i="7"/>
  <c r="O57" i="7"/>
  <c r="N57" i="7"/>
  <c r="M57" i="7"/>
  <c r="L57" i="7"/>
  <c r="K57" i="7"/>
  <c r="J57" i="7"/>
  <c r="I57" i="7"/>
  <c r="H57" i="7"/>
  <c r="G57" i="7"/>
  <c r="F57" i="7"/>
  <c r="E57" i="7"/>
  <c r="D57" i="7"/>
  <c r="AQ54" i="7"/>
  <c r="AP54" i="7"/>
  <c r="AO54" i="7"/>
  <c r="AN54" i="7"/>
  <c r="AM54" i="7"/>
  <c r="AL54" i="7"/>
  <c r="AK54" i="7"/>
  <c r="AJ54" i="7"/>
  <c r="AI54" i="7"/>
  <c r="AH54" i="7"/>
  <c r="AG54" i="7"/>
  <c r="AF54" i="7"/>
  <c r="AE54" i="7"/>
  <c r="AD54" i="7"/>
  <c r="AC54" i="7"/>
  <c r="AB54" i="7"/>
  <c r="AA54" i="7"/>
  <c r="Z54" i="7"/>
  <c r="Y54" i="7"/>
  <c r="X54" i="7"/>
  <c r="W54" i="7"/>
  <c r="V54" i="7"/>
  <c r="U54" i="7"/>
  <c r="T54" i="7"/>
  <c r="S54" i="7"/>
  <c r="R54" i="7"/>
  <c r="Q54" i="7"/>
  <c r="P54" i="7"/>
  <c r="O54" i="7"/>
  <c r="N54" i="7"/>
  <c r="M54" i="7"/>
  <c r="L54" i="7"/>
  <c r="K54" i="7"/>
  <c r="J54" i="7"/>
  <c r="I54" i="7"/>
  <c r="H54" i="7"/>
  <c r="G54" i="7"/>
  <c r="F54" i="7"/>
  <c r="E54" i="7"/>
  <c r="D54" i="7"/>
  <c r="AQ53" i="7"/>
  <c r="AQ22" i="7" s="1"/>
  <c r="AP53" i="7"/>
  <c r="AP22" i="7" s="1"/>
  <c r="AO53" i="7"/>
  <c r="AO22" i="7" s="1"/>
  <c r="AN53" i="7"/>
  <c r="AN22" i="7" s="1"/>
  <c r="AM53" i="7"/>
  <c r="AM22" i="7" s="1"/>
  <c r="AL53" i="7"/>
  <c r="AL22" i="7" s="1"/>
  <c r="AK53" i="7"/>
  <c r="AK22" i="7" s="1"/>
  <c r="AJ53" i="7"/>
  <c r="AJ22" i="7" s="1"/>
  <c r="AI53" i="7"/>
  <c r="AI22" i="7" s="1"/>
  <c r="AH53" i="7"/>
  <c r="AH22" i="7" s="1"/>
  <c r="AG53" i="7"/>
  <c r="AG22" i="7" s="1"/>
  <c r="AF53" i="7"/>
  <c r="AF22" i="7" s="1"/>
  <c r="AE53" i="7"/>
  <c r="AE22" i="7" s="1"/>
  <c r="AD53" i="7"/>
  <c r="AD22" i="7" s="1"/>
  <c r="AC53" i="7"/>
  <c r="AC22" i="7" s="1"/>
  <c r="AB53" i="7"/>
  <c r="AB22" i="7" s="1"/>
  <c r="AA53" i="7"/>
  <c r="AA22" i="7" s="1"/>
  <c r="Z53" i="7"/>
  <c r="Z22" i="7" s="1"/>
  <c r="Y53" i="7"/>
  <c r="Y22" i="7" s="1"/>
  <c r="X53" i="7"/>
  <c r="X22" i="7" s="1"/>
  <c r="W53" i="7"/>
  <c r="W22" i="7" s="1"/>
  <c r="V53" i="7"/>
  <c r="V22" i="7" s="1"/>
  <c r="U53" i="7"/>
  <c r="U22" i="7" s="1"/>
  <c r="T53" i="7"/>
  <c r="T22" i="7" s="1"/>
  <c r="S53" i="7"/>
  <c r="S22" i="7" s="1"/>
  <c r="R53" i="7"/>
  <c r="R22" i="7" s="1"/>
  <c r="Q53" i="7"/>
  <c r="Q22" i="7" s="1"/>
  <c r="P53" i="7"/>
  <c r="P22" i="7" s="1"/>
  <c r="O53" i="7"/>
  <c r="O22" i="7" s="1"/>
  <c r="N53" i="7"/>
  <c r="N22" i="7" s="1"/>
  <c r="M53" i="7"/>
  <c r="M22" i="7" s="1"/>
  <c r="L53" i="7"/>
  <c r="L22" i="7" s="1"/>
  <c r="K53" i="7"/>
  <c r="K22" i="7" s="1"/>
  <c r="J53" i="7"/>
  <c r="J22" i="7" s="1"/>
  <c r="I53" i="7"/>
  <c r="I22" i="7" s="1"/>
  <c r="H53" i="7"/>
  <c r="H22" i="7" s="1"/>
  <c r="G53" i="7"/>
  <c r="G22" i="7" s="1"/>
  <c r="F53" i="7"/>
  <c r="F22" i="7" s="1"/>
  <c r="E53" i="7"/>
  <c r="E22" i="7" s="1"/>
  <c r="AO47" i="7"/>
  <c r="AN47" i="7"/>
  <c r="X47" i="7"/>
  <c r="U47" i="7"/>
  <c r="T47" i="7"/>
  <c r="S47" i="7"/>
  <c r="P47" i="7"/>
  <c r="L47" i="7"/>
  <c r="H47" i="7"/>
  <c r="D47" i="7"/>
  <c r="AQ43" i="7"/>
  <c r="AP43" i="7"/>
  <c r="AO43" i="7"/>
  <c r="AN43" i="7"/>
  <c r="AM43" i="7"/>
  <c r="AL43" i="7"/>
  <c r="AK43" i="7"/>
  <c r="AJ43" i="7"/>
  <c r="AI43" i="7"/>
  <c r="AH43" i="7"/>
  <c r="AG43" i="7"/>
  <c r="AF43" i="7"/>
  <c r="AE43" i="7"/>
  <c r="AD43" i="7"/>
  <c r="AC43" i="7"/>
  <c r="AB43" i="7"/>
  <c r="AA43" i="7"/>
  <c r="Z43" i="7"/>
  <c r="Y43" i="7"/>
  <c r="X43" i="7"/>
  <c r="W43" i="7"/>
  <c r="V43" i="7"/>
  <c r="U43" i="7"/>
  <c r="T43" i="7"/>
  <c r="S43" i="7"/>
  <c r="R43" i="7"/>
  <c r="Q43" i="7"/>
  <c r="P43" i="7"/>
  <c r="O43" i="7"/>
  <c r="N43" i="7"/>
  <c r="M43" i="7"/>
  <c r="L43" i="7"/>
  <c r="K43" i="7"/>
  <c r="J43" i="7"/>
  <c r="I43" i="7"/>
  <c r="H43" i="7"/>
  <c r="G43" i="7"/>
  <c r="F43" i="7"/>
  <c r="E43" i="7"/>
  <c r="D43" i="7"/>
  <c r="AQ39" i="7"/>
  <c r="AP39" i="7"/>
  <c r="AO39" i="7"/>
  <c r="AN39" i="7"/>
  <c r="AM39" i="7"/>
  <c r="AL39" i="7"/>
  <c r="AK39" i="7"/>
  <c r="AJ39" i="7"/>
  <c r="AI39" i="7"/>
  <c r="AH39" i="7"/>
  <c r="AG39" i="7"/>
  <c r="AF39" i="7"/>
  <c r="AE39" i="7"/>
  <c r="AD39" i="7"/>
  <c r="AC39" i="7"/>
  <c r="AB39" i="7"/>
  <c r="AA39" i="7"/>
  <c r="Z39" i="7"/>
  <c r="Y39" i="7"/>
  <c r="X39" i="7"/>
  <c r="W39" i="7"/>
  <c r="V39" i="7"/>
  <c r="U39" i="7"/>
  <c r="T39" i="7"/>
  <c r="S39" i="7"/>
  <c r="R39" i="7"/>
  <c r="Q39" i="7"/>
  <c r="P39" i="7"/>
  <c r="O39" i="7"/>
  <c r="N39" i="7"/>
  <c r="M39" i="7"/>
  <c r="L39" i="7"/>
  <c r="K39" i="7"/>
  <c r="J39" i="7"/>
  <c r="I39" i="7"/>
  <c r="H39" i="7"/>
  <c r="G39" i="7"/>
  <c r="F39" i="7"/>
  <c r="E39" i="7"/>
  <c r="D39" i="7"/>
  <c r="AQ38" i="7"/>
  <c r="AP38" i="7"/>
  <c r="AO38" i="7"/>
  <c r="AN38" i="7"/>
  <c r="AM38" i="7"/>
  <c r="AL38" i="7"/>
  <c r="AK38" i="7"/>
  <c r="AJ38" i="7"/>
  <c r="AI38" i="7"/>
  <c r="AH38" i="7"/>
  <c r="AG38" i="7"/>
  <c r="AF38" i="7"/>
  <c r="AE38" i="7"/>
  <c r="AD38" i="7"/>
  <c r="AC38" i="7"/>
  <c r="AB38" i="7"/>
  <c r="AA38" i="7"/>
  <c r="Z38" i="7"/>
  <c r="Y38" i="7"/>
  <c r="X38" i="7"/>
  <c r="W38" i="7"/>
  <c r="V38" i="7"/>
  <c r="U38" i="7"/>
  <c r="T38" i="7"/>
  <c r="S38" i="7"/>
  <c r="R38" i="7"/>
  <c r="Q38" i="7"/>
  <c r="P38" i="7"/>
  <c r="O38" i="7"/>
  <c r="N38" i="7"/>
  <c r="M38" i="7"/>
  <c r="L38" i="7"/>
  <c r="K38" i="7"/>
  <c r="J38" i="7"/>
  <c r="I38" i="7"/>
  <c r="H38" i="7"/>
  <c r="G38" i="7"/>
  <c r="F38" i="7"/>
  <c r="E38" i="7"/>
  <c r="D38" i="7"/>
  <c r="AQ35" i="7"/>
  <c r="AP35" i="7"/>
  <c r="AO35" i="7"/>
  <c r="AN35" i="7"/>
  <c r="AM35" i="7"/>
  <c r="AL35" i="7"/>
  <c r="AK35" i="7"/>
  <c r="AJ35" i="7"/>
  <c r="AI35" i="7"/>
  <c r="AH35" i="7"/>
  <c r="AG35" i="7"/>
  <c r="AF35" i="7"/>
  <c r="AE35" i="7"/>
  <c r="AD35" i="7"/>
  <c r="AC35" i="7"/>
  <c r="AB35" i="7"/>
  <c r="AA35" i="7"/>
  <c r="Z35" i="7"/>
  <c r="Y35" i="7"/>
  <c r="X35" i="7"/>
  <c r="W35" i="7"/>
  <c r="V35" i="7"/>
  <c r="U35" i="7"/>
  <c r="T35" i="7"/>
  <c r="S35" i="7"/>
  <c r="R35" i="7"/>
  <c r="Q35" i="7"/>
  <c r="P35" i="7"/>
  <c r="O35" i="7"/>
  <c r="N35" i="7"/>
  <c r="M35" i="7"/>
  <c r="L35" i="7"/>
  <c r="K35" i="7"/>
  <c r="J35" i="7"/>
  <c r="I35" i="7"/>
  <c r="H35" i="7"/>
  <c r="G35" i="7"/>
  <c r="F35" i="7"/>
  <c r="E35" i="7"/>
  <c r="D35" i="7"/>
  <c r="AI34" i="7"/>
  <c r="AH34" i="7"/>
  <c r="AG34" i="7"/>
  <c r="AF34" i="7"/>
  <c r="AE34" i="7"/>
  <c r="AD34" i="7"/>
  <c r="AC34" i="7"/>
  <c r="AB34" i="7"/>
  <c r="AI33" i="7"/>
  <c r="AH33" i="7"/>
  <c r="AG33" i="7"/>
  <c r="AF33" i="7"/>
  <c r="AE33" i="7"/>
  <c r="AD33" i="7"/>
  <c r="AC33" i="7"/>
  <c r="AB33" i="7"/>
  <c r="AQ32" i="7"/>
  <c r="AQ29" i="7" s="1"/>
  <c r="AP32" i="7"/>
  <c r="AP29" i="7" s="1"/>
  <c r="AO32" i="7"/>
  <c r="AO29" i="7" s="1"/>
  <c r="AO28" i="7" s="1"/>
  <c r="AO21" i="7" s="1"/>
  <c r="AN32" i="7"/>
  <c r="AN29" i="7" s="1"/>
  <c r="AM32" i="7"/>
  <c r="AM29" i="7" s="1"/>
  <c r="AL32" i="7"/>
  <c r="AL29" i="7" s="1"/>
  <c r="AK32" i="7"/>
  <c r="AK29" i="7" s="1"/>
  <c r="AJ32" i="7"/>
  <c r="AI32" i="7"/>
  <c r="AH32" i="7"/>
  <c r="AG32" i="7"/>
  <c r="AF32" i="7"/>
  <c r="AE32" i="7"/>
  <c r="AD32" i="7"/>
  <c r="AC32" i="7"/>
  <c r="AB32" i="7"/>
  <c r="AA32" i="7"/>
  <c r="AA29" i="7" s="1"/>
  <c r="Z32" i="7"/>
  <c r="Z29" i="7" s="1"/>
  <c r="Y32" i="7"/>
  <c r="X32" i="7"/>
  <c r="W32" i="7"/>
  <c r="W29" i="7" s="1"/>
  <c r="V32" i="7"/>
  <c r="V29" i="7" s="1"/>
  <c r="U32" i="7"/>
  <c r="U29" i="7" s="1"/>
  <c r="T32" i="7"/>
  <c r="S32" i="7"/>
  <c r="S29" i="7" s="1"/>
  <c r="R32" i="7"/>
  <c r="R29" i="7" s="1"/>
  <c r="Q32" i="7"/>
  <c r="P32" i="7"/>
  <c r="O32" i="7"/>
  <c r="O29" i="7" s="1"/>
  <c r="N32" i="7"/>
  <c r="N29" i="7" s="1"/>
  <c r="M32" i="7"/>
  <c r="M29" i="7" s="1"/>
  <c r="L32" i="7"/>
  <c r="K32" i="7"/>
  <c r="K29" i="7" s="1"/>
  <c r="J32" i="7"/>
  <c r="J29" i="7" s="1"/>
  <c r="I32" i="7"/>
  <c r="H32" i="7"/>
  <c r="G32" i="7"/>
  <c r="G29" i="7" s="1"/>
  <c r="F32" i="7"/>
  <c r="F29" i="7" s="1"/>
  <c r="E32" i="7"/>
  <c r="E29" i="7" s="1"/>
  <c r="E28" i="7" s="1"/>
  <c r="E21" i="7" s="1"/>
  <c r="D32" i="7"/>
  <c r="D29" i="7" s="1"/>
  <c r="AI31" i="7"/>
  <c r="AH31" i="7"/>
  <c r="AG31" i="7"/>
  <c r="AF31" i="7"/>
  <c r="AE31" i="7"/>
  <c r="AD31" i="7"/>
  <c r="AC31" i="7"/>
  <c r="AB31" i="7"/>
  <c r="AI30" i="7"/>
  <c r="AH30" i="7"/>
  <c r="AG30" i="7"/>
  <c r="AG29" i="7" s="1"/>
  <c r="AF30" i="7"/>
  <c r="AE30" i="7"/>
  <c r="AD30" i="7"/>
  <c r="AD29" i="7" s="1"/>
  <c r="AC30" i="7"/>
  <c r="AC29" i="7" s="1"/>
  <c r="AB30" i="7"/>
  <c r="AB29" i="7" s="1"/>
  <c r="AJ29" i="7"/>
  <c r="Y29" i="7"/>
  <c r="X29" i="7"/>
  <c r="T29" i="7"/>
  <c r="Q29" i="7"/>
  <c r="P29" i="7"/>
  <c r="L29" i="7"/>
  <c r="I29" i="7"/>
  <c r="H29" i="7"/>
  <c r="AO26" i="7"/>
  <c r="AM26" i="7"/>
  <c r="AA26" i="7"/>
  <c r="W26" i="7"/>
  <c r="R26" i="7"/>
  <c r="O26" i="7"/>
  <c r="K26" i="7"/>
  <c r="G26" i="7"/>
  <c r="F26" i="7"/>
  <c r="AQ25" i="7"/>
  <c r="AP25" i="7"/>
  <c r="AO25" i="7"/>
  <c r="AN25" i="7"/>
  <c r="AM25" i="7"/>
  <c r="AL25" i="7"/>
  <c r="AK25" i="7"/>
  <c r="AJ25" i="7"/>
  <c r="AI25" i="7"/>
  <c r="AH25" i="7"/>
  <c r="AG25" i="7"/>
  <c r="AF25" i="7"/>
  <c r="AE25" i="7"/>
  <c r="AD25" i="7"/>
  <c r="AC25" i="7"/>
  <c r="AB25" i="7"/>
  <c r="AA25" i="7"/>
  <c r="Z25" i="7"/>
  <c r="Y25" i="7"/>
  <c r="X25" i="7"/>
  <c r="W25" i="7"/>
  <c r="V25" i="7"/>
  <c r="U25" i="7"/>
  <c r="T25" i="7"/>
  <c r="S25" i="7"/>
  <c r="R25" i="7"/>
  <c r="Q25" i="7"/>
  <c r="P25" i="7"/>
  <c r="O25" i="7"/>
  <c r="N25" i="7"/>
  <c r="M25" i="7"/>
  <c r="L25" i="7"/>
  <c r="K25" i="7"/>
  <c r="J25" i="7"/>
  <c r="I25" i="7"/>
  <c r="H25" i="7"/>
  <c r="G25" i="7"/>
  <c r="F25" i="7"/>
  <c r="E25" i="7"/>
  <c r="D25" i="7"/>
  <c r="AQ24" i="7"/>
  <c r="AP24" i="7"/>
  <c r="AO24" i="7"/>
  <c r="AN24" i="7"/>
  <c r="AM24" i="7"/>
  <c r="AL24" i="7"/>
  <c r="AK24" i="7"/>
  <c r="AJ24" i="7"/>
  <c r="AI24" i="7"/>
  <c r="AH24" i="7"/>
  <c r="AG24" i="7"/>
  <c r="AF24" i="7"/>
  <c r="AE24" i="7"/>
  <c r="AD24" i="7"/>
  <c r="AC24" i="7"/>
  <c r="AB24" i="7"/>
  <c r="AA24" i="7"/>
  <c r="Z24" i="7"/>
  <c r="Y24" i="7"/>
  <c r="X24" i="7"/>
  <c r="W24" i="7"/>
  <c r="V24" i="7"/>
  <c r="U24" i="7"/>
  <c r="T24" i="7"/>
  <c r="S24" i="7"/>
  <c r="R24" i="7"/>
  <c r="Q24" i="7"/>
  <c r="P24" i="7"/>
  <c r="O24" i="7"/>
  <c r="N24" i="7"/>
  <c r="M24" i="7"/>
  <c r="L24" i="7"/>
  <c r="K24" i="7"/>
  <c r="J24" i="7"/>
  <c r="I24" i="7"/>
  <c r="H24" i="7"/>
  <c r="G24" i="7"/>
  <c r="F24" i="7"/>
  <c r="E24" i="7"/>
  <c r="D24" i="7"/>
  <c r="AP23" i="7"/>
  <c r="AO23" i="7"/>
  <c r="AL23" i="7"/>
  <c r="AK23" i="7"/>
  <c r="AJ23" i="7"/>
  <c r="AH23" i="7"/>
  <c r="AG23" i="7"/>
  <c r="AD23" i="7"/>
  <c r="AC23" i="7"/>
  <c r="Z23" i="7"/>
  <c r="Y23" i="7"/>
  <c r="X23" i="7"/>
  <c r="V23" i="7"/>
  <c r="R23" i="7"/>
  <c r="Q23" i="7"/>
  <c r="N23" i="7"/>
  <c r="M23" i="7"/>
  <c r="J23" i="7"/>
  <c r="I23" i="7"/>
  <c r="F23" i="7"/>
  <c r="E23" i="7"/>
  <c r="D23" i="7"/>
  <c r="AM28" i="7" l="1"/>
  <c r="AM21" i="7" s="1"/>
  <c r="U28" i="7"/>
  <c r="AH29" i="7"/>
  <c r="AH28" i="7" s="1"/>
  <c r="AJ28" i="7"/>
  <c r="AJ27" i="7" s="1"/>
  <c r="Q28" i="7"/>
  <c r="Q21" i="7" s="1"/>
  <c r="AD28" i="7"/>
  <c r="AE29" i="7"/>
  <c r="AE28" i="7" s="1"/>
  <c r="AE27" i="7" s="1"/>
  <c r="H28" i="7"/>
  <c r="H21" i="7" s="1"/>
  <c r="H20" i="7" s="1"/>
  <c r="P28" i="7"/>
  <c r="T28" i="7"/>
  <c r="D53" i="7"/>
  <c r="D22" i="7" s="1"/>
  <c r="U27" i="7"/>
  <c r="AM20" i="7"/>
  <c r="AO20" i="7"/>
  <c r="Q20" i="7"/>
  <c r="E20" i="7"/>
  <c r="AP28" i="7"/>
  <c r="G28" i="7"/>
  <c r="O28" i="7"/>
  <c r="O21" i="7" s="1"/>
  <c r="O20" i="7" s="1"/>
  <c r="AA28" i="7"/>
  <c r="AA27" i="7" s="1"/>
  <c r="V28" i="7"/>
  <c r="N28" i="7"/>
  <c r="N27" i="7" s="1"/>
  <c r="F28" i="7"/>
  <c r="F27" i="7" s="1"/>
  <c r="I28" i="7"/>
  <c r="I27" i="7" s="1"/>
  <c r="AK28" i="7"/>
  <c r="L28" i="7"/>
  <c r="L21" i="7" s="1"/>
  <c r="L20" i="7" s="1"/>
  <c r="S28" i="7"/>
  <c r="S27" i="7" s="1"/>
  <c r="X28" i="7"/>
  <c r="X27" i="7" s="1"/>
  <c r="AQ28" i="7"/>
  <c r="AB28" i="7"/>
  <c r="AB27" i="7" s="1"/>
  <c r="AL28" i="7"/>
  <c r="AL21" i="7" s="1"/>
  <c r="AL20" i="7" s="1"/>
  <c r="Z28" i="7"/>
  <c r="Z21" i="7" s="1"/>
  <c r="Z20" i="7" s="1"/>
  <c r="R28" i="7"/>
  <c r="J28" i="7"/>
  <c r="J21" i="7" s="1"/>
  <c r="J20" i="7" s="1"/>
  <c r="Y28" i="7"/>
  <c r="Y21" i="7" s="1"/>
  <c r="Y20" i="7" s="1"/>
  <c r="M28" i="7"/>
  <c r="M27" i="7" s="1"/>
  <c r="AF29" i="7"/>
  <c r="AN28" i="7"/>
  <c r="AN21" i="7" s="1"/>
  <c r="AN20" i="7" s="1"/>
  <c r="D28" i="7"/>
  <c r="D21" i="7" s="1"/>
  <c r="K28" i="7"/>
  <c r="K27" i="7" s="1"/>
  <c r="W28" i="7"/>
  <c r="AC28" i="7"/>
  <c r="AC27" i="7" s="1"/>
  <c r="AG28" i="7"/>
  <c r="AG21" i="7" s="1"/>
  <c r="AG20" i="7" s="1"/>
  <c r="AF28" i="7"/>
  <c r="AF27" i="7" s="1"/>
  <c r="X21" i="7"/>
  <c r="X20" i="7" s="1"/>
  <c r="AD27" i="7"/>
  <c r="AD21" i="7"/>
  <c r="AD20" i="7" s="1"/>
  <c r="V21" i="7"/>
  <c r="V20" i="7" s="1"/>
  <c r="V27" i="7"/>
  <c r="R21" i="7"/>
  <c r="R20" i="7" s="1"/>
  <c r="R27" i="7"/>
  <c r="F21" i="7"/>
  <c r="F20" i="7" s="1"/>
  <c r="T27" i="7"/>
  <c r="T21" i="7"/>
  <c r="T20" i="7" s="1"/>
  <c r="AJ21" i="7"/>
  <c r="AJ20" i="7" s="1"/>
  <c r="G27" i="7"/>
  <c r="G21" i="7"/>
  <c r="G20" i="7" s="1"/>
  <c r="W27" i="7"/>
  <c r="W21" i="7"/>
  <c r="W20" i="7" s="1"/>
  <c r="P21" i="7"/>
  <c r="P20" i="7" s="1"/>
  <c r="P27" i="7"/>
  <c r="E27" i="7"/>
  <c r="Q27" i="7"/>
  <c r="AM27" i="7"/>
  <c r="U21" i="7"/>
  <c r="U20" i="7" s="1"/>
  <c r="AO27" i="7"/>
  <c r="AP27" i="7"/>
  <c r="AP21" i="7"/>
  <c r="AP20" i="7" s="1"/>
  <c r="AQ21" i="7"/>
  <c r="AQ20" i="7" s="1"/>
  <c r="AQ27" i="7"/>
  <c r="AI29" i="7"/>
  <c r="AI28" i="7" s="1"/>
  <c r="AI21" i="7" s="1"/>
  <c r="AI20" i="7" s="1"/>
  <c r="AK27" i="7"/>
  <c r="AK21" i="7"/>
  <c r="AK20" i="7" s="1"/>
  <c r="K21" i="7" l="1"/>
  <c r="K20" i="7" s="1"/>
  <c r="H27" i="7"/>
  <c r="Z27" i="7"/>
  <c r="AF21" i="7"/>
  <c r="AF20" i="7" s="1"/>
  <c r="M21" i="7"/>
  <c r="M20" i="7" s="1"/>
  <c r="I21" i="7"/>
  <c r="I20" i="7" s="1"/>
  <c r="AB21" i="7"/>
  <c r="AB20" i="7" s="1"/>
  <c r="AH27" i="7"/>
  <c r="AH21" i="7"/>
  <c r="AH20" i="7" s="1"/>
  <c r="AC21" i="7"/>
  <c r="AC20" i="7" s="1"/>
  <c r="AN27" i="7"/>
  <c r="O27" i="7"/>
  <c r="N21" i="7"/>
  <c r="N20" i="7" s="1"/>
  <c r="D20" i="7"/>
  <c r="J27" i="7"/>
  <c r="L27" i="7"/>
  <c r="AA21" i="7"/>
  <c r="AA20" i="7" s="1"/>
  <c r="S21" i="7"/>
  <c r="S20" i="7" s="1"/>
  <c r="D27" i="7"/>
  <c r="AL27" i="7"/>
  <c r="Y27" i="7"/>
  <c r="AG27" i="7"/>
  <c r="AE21" i="7"/>
  <c r="AE20" i="7" s="1"/>
  <c r="AI27" i="7"/>
</calcChain>
</file>

<file path=xl/sharedStrings.xml><?xml version="1.0" encoding="utf-8"?>
<sst xmlns="http://schemas.openxmlformats.org/spreadsheetml/2006/main" count="288" uniqueCount="177">
  <si>
    <t>Приложение  № 5</t>
  </si>
  <si>
    <t>к приказу Минэнерго России</t>
  </si>
  <si>
    <t>от «__» _____ 2016 г. №___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</si>
  <si>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</si>
  <si>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</si>
  <si>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</si>
  <si>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</si>
  <si>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</si>
  <si>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</si>
  <si>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(Утвержденный план)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</si>
  <si>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</si>
  <si>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</si>
  <si>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</si>
  <si>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</si>
  <si>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</si>
  <si>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</si>
  <si>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</si>
  <si>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</si>
  <si>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</si>
  <si>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</si>
  <si>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</si>
  <si>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</si>
  <si>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</si>
  <si>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</si>
  <si>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</si>
  <si>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</si>
  <si>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</si>
  <si>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</si>
  <si>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</si>
  <si>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</si>
  <si>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</si>
  <si>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</si>
  <si>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</si>
  <si>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</si>
  <si>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</si>
  <si>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</si>
  <si>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</si>
  <si>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</si>
  <si>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</si>
  <si>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</si>
  <si>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</si>
  <si>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</si>
  <si>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</si>
  <si>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</si>
  <si>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</si>
  <si>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</si>
  <si>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</si>
  <si>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</si>
  <si>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</si>
  <si>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</si>
  <si>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</si>
  <si>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</si>
  <si>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</si>
  <si>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</si>
  <si>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</si>
  <si>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</si>
  <si>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</si>
  <si>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</si>
  <si>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</si>
  <si>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</si>
  <si>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</si>
  <si>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</si>
  <si>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</si>
  <si>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</si>
  <si>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</si>
  <si>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</si>
  <si>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</si>
  <si>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</si>
  <si>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</si>
  <si>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</si>
  <si>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</si>
  <si>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</si>
  <si>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</si>
  <si>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</si>
  <si>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</si>
  <si>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</si>
  <si>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</si>
  <si>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</si>
  <si>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</si>
  <si>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</si>
  <si>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</si>
  <si>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</si>
  <si>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</si>
  <si>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</si>
  <si>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</si>
  <si>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</si>
  <si>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</si>
  <si>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</si>
  <si>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</si>
  <si>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</si>
  <si>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</si>
  <si>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</si>
  <si>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</si>
  <si>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</si>
  <si>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</si>
  <si>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</si>
  <si>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</si>
  <si>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</si>
  <si>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</si>
  <si>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</si>
  <si>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</si>
  <si>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</si>
  <si>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</si>
  <si>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</si>
  <si>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</si>
  <si>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</si>
  <si>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</si>
  <si>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</si>
  <si>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</si>
  <si>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</si>
  <si>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</si>
  <si>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</si>
  <si>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</si>
  <si>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</si>
  <si>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</si>
  <si>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</si>
  <si>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</si>
  <si>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</si>
  <si>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</si>
  <si>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</si>
  <si>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</si>
  <si>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</si>
  <si>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</si>
  <si>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</si>
  <si>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</si>
  <si>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</si>
  <si>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</si>
  <si>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</si>
  <si>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</si>
  <si>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</si>
  <si>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</si>
  <si>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</si>
  <si>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</si>
  <si>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</si>
  <si>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ВСЕГО по инвестиционной программе АО "Чеченэнерго", в том числе:</t>
  </si>
  <si>
    <t>Г</t>
  </si>
  <si>
    <t>Инвестиционная программа АО "Чеченэнерго"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</si>
  <si>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</si>
  <si>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</si>
  <si>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</si>
  <si>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</si>
  <si>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</si>
  <si>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</si>
  <si>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</si>
  <si>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</si>
  <si>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</si>
  <si>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</si>
  <si>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</si>
  <si>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</si>
  <si>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Итого утвержденный план
за год</t>
  </si>
  <si>
    <t>Чеченская Республика</t>
  </si>
  <si>
    <t>Наименование объекта по производству электрической энергии, всего, в том числе: Грозненская ТЭС</t>
  </si>
  <si>
    <t>Шт</t>
  </si>
  <si>
    <t>Га</t>
  </si>
  <si>
    <t>12</t>
  </si>
  <si>
    <t>4.1.8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</si>
  <si>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</si>
  <si>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</si>
  <si>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F_prj_109108_47929</t>
  </si>
  <si>
    <t>Строительство ЛЭП-10 кВ. ВЛ=550м. АС-50.  КЛ=50м. ААБл -1 3х95 для ТП песчанный карьер ЗАО "Иновационный строительный технопарк "Казбек" с.Дачу-Барзой Грозненский р-н ( договор № 931 от 16.12.2014г. Доп.соглашение от 20.10.2016 №2)</t>
  </si>
  <si>
    <t>F_prj_109108_47931</t>
  </si>
  <si>
    <t>Строительство ЛЭП-10 кВ. L=530м. АС-50 для ТП известковый карьер ЗАО "Инновационный строительный технопарк Казбек" с.Ярыш-Марды Грозненского района ( договор № 942 от 16.12.2014 г. Доп.соглашение от 20.10.2016 №2)</t>
  </si>
  <si>
    <t>F_prj_109108_47932</t>
  </si>
  <si>
    <t xml:space="preserve"> на год 2016</t>
  </si>
  <si>
    <t>Монтаж АИИСКУЭ на ПС "Северная" ф-11 на РП-25 для технологического присоединения ГБУ "Спортивного комплеска имени С.Г. Билимханова (Спортивная арена "Колизей на 5000 мест) к сетям АО "Чеченэнерго" ( договор №483/2014 от 18.11.2014г.</t>
  </si>
  <si>
    <t>F_prj_109108_47928</t>
  </si>
  <si>
    <t>Реконструкция ПС 110 кВ "Цемзавод" - монтаж шкафа Шэра-МЛ-1001 для технологического присоединения ЗАО "ИСТ "Казбек" к сетям АО "Чеченэнерго"(договор № 210/2011НЭ от 30.05.2011)</t>
  </si>
  <si>
    <t>Монтаж АИИСКУЭ на ПС "Южная" ф-1 на РП-28 для технологического присоединения ООО многофункциональный комплекс "Ахмат Тауэр" г.Грозный к сетям АО "Чеченэнерго" (договор № 490/2014 от  26.11.2014 г.)</t>
  </si>
  <si>
    <t>F_prj_109108_47930</t>
  </si>
  <si>
    <t>Приобретение измерительных приборов и лабораторного оборудования (приобретение комплекта трассодефектоискателя Поиск-310-2М в кол-ве 2 ед., прибора для измерения параметров трансформаторов "Коэффициент" в кол-ве 2 ед., цифрового измерителя GEO-416 в кол-ве 2 ед.)</t>
  </si>
  <si>
    <t>G_Che12</t>
  </si>
  <si>
    <t>Приобретение резервных источников снабжения электроэнергией  (дизель генератор Magnus в кожухе на шасси ДГУ-30/400КА-1)-2 ед</t>
  </si>
  <si>
    <t>G_Che13</t>
  </si>
  <si>
    <t>1.1.1.1</t>
  </si>
  <si>
    <t>1.1.1.2</t>
  </si>
  <si>
    <t>Год раскрытия информации: 2019 год</t>
  </si>
  <si>
    <t>Утвержденные плановые значения показателей приведены в соответствии с Приказом Минэнерго России от 22.12.2016 г. №1384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</si>
</sst>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2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2" applyNumberFormat="0" applyAlignment="0" applyProtection="0"/>
    <xf numFmtId="0" fontId="17" fillId="20" borderId="3" applyNumberFormat="0" applyAlignment="0" applyProtection="0"/>
    <xf numFmtId="0" fontId="18" fillId="20" borderId="2" applyNumberFormat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7" applyNumberFormat="0" applyFill="0" applyAlignment="0" applyProtection="0"/>
    <xf numFmtId="0" fontId="23" fillId="21" borderId="8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6" fillId="0" borderId="0"/>
    <xf numFmtId="0" fontId="27" fillId="0" borderId="0"/>
    <xf numFmtId="0" fontId="27" fillId="0" borderId="0"/>
    <xf numFmtId="0" fontId="2" fillId="0" borderId="0"/>
    <xf numFmtId="0" fontId="26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3" fillId="23" borderId="9" applyNumberFormat="0" applyFont="0" applyAlignment="0" applyProtection="0"/>
    <xf numFmtId="9" fontId="2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0" fillId="0" borderId="10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3" fillId="4" borderId="0" applyNumberFormat="0" applyBorder="0" applyAlignment="0" applyProtection="0"/>
    <xf numFmtId="0" fontId="2" fillId="0" borderId="0"/>
    <xf numFmtId="0" fontId="2" fillId="0" borderId="0"/>
  </cellStyleXfs>
  <cellXfs count="57">
    <xf numFmtId="0" fontId="0" fillId="0" borderId="0" xfId="0"/>
    <xf numFmtId="0" fontId="2" fillId="0" borderId="0" xfId="0" applyFont="1" applyFill="1"/>
    <xf numFmtId="0" fontId="8" fillId="0" borderId="0" xfId="0" applyFont="1" applyFill="1" applyAlignment="1">
      <alignment horizontal="center"/>
    </xf>
    <xf numFmtId="0" fontId="11" fillId="0" borderId="0" xfId="2" applyFont="1" applyFill="1" applyBorder="1" applyAlignment="1"/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8" fillId="0" borderId="0" xfId="4" applyFont="1" applyFill="1" applyBorder="1" applyAlignment="1"/>
    <xf numFmtId="0" fontId="2" fillId="0" borderId="1" xfId="0" applyFont="1" applyFill="1" applyBorder="1" applyAlignment="1">
      <alignment horizontal="center" vertical="center" textRotation="90" wrapText="1"/>
    </xf>
    <xf numFmtId="0" fontId="12" fillId="0" borderId="1" xfId="5" applyFont="1" applyFill="1" applyBorder="1" applyAlignment="1">
      <alignment horizontal="center" vertical="center" textRotation="90" wrapText="1"/>
    </xf>
    <xf numFmtId="49" fontId="12" fillId="0" borderId="1" xfId="5" applyNumberFormat="1" applyFont="1" applyFill="1" applyBorder="1" applyAlignment="1">
      <alignment horizontal="center" vertical="center"/>
    </xf>
    <xf numFmtId="2" fontId="8" fillId="0" borderId="0" xfId="0" applyNumberFormat="1" applyFont="1" applyFill="1" applyAlignment="1">
      <alignment horizontal="center"/>
    </xf>
    <xf numFmtId="2" fontId="8" fillId="0" borderId="1" xfId="231" applyNumberFormat="1" applyFont="1" applyFill="1" applyBorder="1" applyAlignment="1">
      <alignment horizontal="left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2" fontId="8" fillId="0" borderId="1" xfId="231" applyNumberFormat="1" applyFont="1" applyFill="1" applyBorder="1" applyAlignment="1">
      <alignment vertical="center" wrapText="1"/>
    </xf>
    <xf numFmtId="2" fontId="8" fillId="0" borderId="1" xfId="232" applyNumberFormat="1" applyFont="1" applyFill="1" applyBorder="1" applyAlignment="1">
      <alignment horizontal="center" vertical="center" wrapText="1"/>
    </xf>
    <xf numFmtId="2" fontId="12" fillId="0" borderId="1" xfId="5" applyNumberFormat="1" applyFont="1" applyFill="1" applyBorder="1" applyAlignment="1">
      <alignment horizontal="center" vertical="center"/>
    </xf>
    <xf numFmtId="0" fontId="8" fillId="0" borderId="1" xfId="232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7" fillId="0" borderId="0" xfId="3" applyFont="1" applyFill="1" applyAlignment="1">
      <alignment vertical="center"/>
    </xf>
    <xf numFmtId="0" fontId="10" fillId="0" borderId="0" xfId="3" applyFont="1" applyFill="1" applyAlignment="1">
      <alignment vertical="top"/>
    </xf>
    <xf numFmtId="2" fontId="10" fillId="0" borderId="0" xfId="3" applyNumberFormat="1" applyFont="1" applyFill="1" applyAlignment="1">
      <alignment horizontal="center" vertical="top"/>
    </xf>
    <xf numFmtId="2" fontId="7" fillId="0" borderId="0" xfId="3" applyNumberFormat="1" applyFont="1" applyFill="1" applyAlignment="1">
      <alignment horizontal="center"/>
    </xf>
    <xf numFmtId="0" fontId="7" fillId="0" borderId="0" xfId="3" applyFont="1" applyFill="1" applyAlignment="1"/>
    <xf numFmtId="0" fontId="2" fillId="0" borderId="0" xfId="0" applyFont="1" applyFill="1" applyBorder="1"/>
    <xf numFmtId="0" fontId="8" fillId="0" borderId="1" xfId="232" applyFont="1" applyFill="1" applyBorder="1" applyAlignment="1">
      <alignment horizontal="center" wrapText="1"/>
    </xf>
    <xf numFmtId="0" fontId="34" fillId="0" borderId="1" xfId="3" applyFont="1" applyFill="1" applyBorder="1" applyAlignment="1">
      <alignment horizontal="center" vertical="center" wrapText="1"/>
    </xf>
    <xf numFmtId="2" fontId="2" fillId="0" borderId="1" xfId="232" applyNumberFormat="1" applyFont="1" applyFill="1" applyBorder="1" applyAlignment="1">
      <alignment horizontal="center" vertical="center" wrapText="1"/>
    </xf>
    <xf numFmtId="0" fontId="34" fillId="0" borderId="1" xfId="3" applyFont="1" applyFill="1" applyBorder="1" applyAlignment="1">
      <alignment horizontal="center" wrapText="1"/>
    </xf>
    <xf numFmtId="0" fontId="7" fillId="0" borderId="0" xfId="3" applyFont="1" applyFill="1" applyAlignment="1">
      <alignment horizontal="center"/>
    </xf>
    <xf numFmtId="0" fontId="10" fillId="0" borderId="0" xfId="3" applyFont="1" applyFill="1" applyAlignment="1">
      <alignment horizontal="center" vertical="top"/>
    </xf>
    <xf numFmtId="2" fontId="10" fillId="0" borderId="1" xfId="3" applyNumberFormat="1" applyFont="1" applyFill="1" applyBorder="1" applyAlignment="1">
      <alignment horizontal="center" wrapText="1"/>
    </xf>
    <xf numFmtId="2" fontId="10" fillId="0" borderId="1" xfId="3" applyNumberFormat="1" applyFont="1" applyFill="1" applyBorder="1" applyAlignment="1">
      <alignment horizontal="left" wrapText="1"/>
    </xf>
    <xf numFmtId="2" fontId="2" fillId="0" borderId="1" xfId="0" applyNumberFormat="1" applyFont="1" applyFill="1" applyBorder="1" applyAlignment="1">
      <alignment horizontal="center" vertical="center"/>
    </xf>
    <xf numFmtId="2" fontId="10" fillId="0" borderId="1" xfId="3" applyNumberFormat="1" applyFont="1" applyFill="1" applyBorder="1" applyAlignment="1">
      <alignment horizontal="center" vertical="center" wrapText="1"/>
    </xf>
    <xf numFmtId="0" fontId="10" fillId="0" borderId="1" xfId="3" applyFont="1" applyFill="1" applyBorder="1" applyAlignment="1">
      <alignment horizontal="center" vertical="center" wrapText="1"/>
    </xf>
    <xf numFmtId="0" fontId="2" fillId="0" borderId="1" xfId="232" applyFont="1" applyFill="1" applyBorder="1" applyAlignment="1">
      <alignment horizontal="center" wrapText="1"/>
    </xf>
    <xf numFmtId="0" fontId="12" fillId="0" borderId="1" xfId="5" applyFont="1" applyFill="1" applyBorder="1" applyAlignment="1">
      <alignment horizontal="center" vertical="center" wrapText="1"/>
    </xf>
    <xf numFmtId="0" fontId="12" fillId="0" borderId="1" xfId="5" applyFont="1" applyFill="1" applyBorder="1" applyAlignment="1">
      <alignment horizontal="center" vertical="center"/>
    </xf>
    <xf numFmtId="49" fontId="34" fillId="0" borderId="1" xfId="3" applyNumberFormat="1" applyFont="1" applyFill="1" applyBorder="1" applyAlignment="1">
      <alignment horizontal="center" vertical="center"/>
    </xf>
    <xf numFmtId="49" fontId="10" fillId="0" borderId="1" xfId="3" applyNumberFormat="1" applyFont="1" applyFill="1" applyBorder="1" applyAlignment="1">
      <alignment horizontal="center" vertical="center"/>
    </xf>
    <xf numFmtId="49" fontId="34" fillId="0" borderId="1" xfId="3" applyNumberFormat="1" applyFont="1" applyFill="1" applyBorder="1" applyAlignment="1">
      <alignment horizontal="center"/>
    </xf>
    <xf numFmtId="0" fontId="7" fillId="0" borderId="0" xfId="3" applyFont="1" applyFill="1" applyBorder="1" applyAlignment="1">
      <alignment vertical="center"/>
    </xf>
    <xf numFmtId="0" fontId="10" fillId="0" borderId="0" xfId="3" applyFont="1" applyFill="1" applyBorder="1" applyAlignment="1">
      <alignment vertical="top"/>
    </xf>
    <xf numFmtId="0" fontId="7" fillId="0" borderId="0" xfId="3" applyFont="1" applyFill="1" applyBorder="1" applyAlignment="1"/>
    <xf numFmtId="0" fontId="3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0" xfId="2" applyFont="1" applyFill="1" applyBorder="1" applyAlignment="1">
      <alignment horizontal="center"/>
    </xf>
    <xf numFmtId="0" fontId="7" fillId="0" borderId="0" xfId="3" applyFont="1" applyFill="1" applyAlignment="1">
      <alignment horizontal="center"/>
    </xf>
    <xf numFmtId="0" fontId="9" fillId="0" borderId="0" xfId="3" applyFont="1" applyFill="1" applyAlignment="1">
      <alignment horizontal="center" vertical="center"/>
    </xf>
    <xf numFmtId="0" fontId="10" fillId="0" borderId="0" xfId="3" applyFont="1" applyFill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8" fillId="0" borderId="0" xfId="4" applyFont="1" applyFill="1" applyBorder="1" applyAlignment="1">
      <alignment horizontal="center"/>
    </xf>
    <xf numFmtId="0" fontId="12" fillId="0" borderId="1" xfId="5" applyFont="1" applyFill="1" applyBorder="1" applyAlignment="1">
      <alignment horizontal="center" vertical="center" wrapText="1"/>
    </xf>
    <xf numFmtId="0" fontId="12" fillId="0" borderId="1" xfId="5" applyFont="1" applyFill="1" applyBorder="1" applyAlignment="1">
      <alignment horizontal="center" vertical="center"/>
    </xf>
  </cellXfs>
  <cellStyles count="23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1" xfId="232"/>
    <cellStyle name="Обычный 12 2" xfId="42"/>
    <cellStyle name="Обычный 2" xfId="43"/>
    <cellStyle name="Обычный 2 26 2" xfId="44"/>
    <cellStyle name="Обычный 3" xfId="1"/>
    <cellStyle name="Обычный 3 2" xfId="45"/>
    <cellStyle name="Обычный 3 2 2" xfId="231"/>
    <cellStyle name="Обычный 3 2 2 2" xfId="46"/>
    <cellStyle name="Обычный 3 21" xfId="47"/>
    <cellStyle name="Обычный 4" xfId="2"/>
    <cellStyle name="Обычный 4 2" xfId="48"/>
    <cellStyle name="Обычный 5" xfId="5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3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Форматы по компаниям_last" xfId="4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T79"/>
  <sheetViews>
    <sheetView tabSelected="1" zoomScale="62" zoomScaleNormal="62" workbookViewId="0">
      <selection activeCell="L22" sqref="L22"/>
    </sheetView>
  </sheetViews>
  <sheetFormatPr defaultRowHeight="15.75" x14ac:dyDescent="0.25"/>
  <cols>
    <col min="1" max="1" width="7.625" style="1" customWidth="1"/>
    <col min="2" max="2" width="53.75" style="1" customWidth="1"/>
    <col min="3" max="3" width="20.375" style="1" customWidth="1"/>
    <col min="4" max="43" width="10.125" style="1" customWidth="1"/>
    <col min="44" max="44" width="3.5" style="1" customWidth="1"/>
    <col min="45" max="45" width="5.75" style="1" customWidth="1"/>
    <col min="46" max="46" width="16.125" style="1" customWidth="1"/>
    <col min="47" max="47" width="21.25" style="1" customWidth="1"/>
    <col min="48" max="48" width="12.625" style="24" customWidth="1"/>
    <col min="49" max="49" width="22.375" style="24" customWidth="1"/>
    <col min="50" max="50" width="10.875" style="24" customWidth="1"/>
    <col min="51" max="51" width="17.375" style="24" customWidth="1"/>
    <col min="52" max="53" width="4.125" style="24" customWidth="1"/>
    <col min="54" max="54" width="3.75" style="24" customWidth="1"/>
    <col min="55" max="55" width="3.875" style="24" customWidth="1"/>
    <col min="56" max="56" width="4.5" style="24" customWidth="1"/>
    <col min="57" max="57" width="5" style="24" customWidth="1"/>
    <col min="58" max="58" width="5.5" style="24" customWidth="1"/>
    <col min="59" max="59" width="5.75" style="24" customWidth="1"/>
    <col min="60" max="60" width="5.5" style="24" customWidth="1"/>
    <col min="61" max="62" width="5" style="24" customWidth="1"/>
    <col min="63" max="63" width="12.875" style="24" customWidth="1"/>
    <col min="64" max="64" width="5" style="24" customWidth="1"/>
    <col min="65" max="73" width="5" style="1" customWidth="1"/>
    <col min="74" max="16384" width="9" style="1"/>
  </cols>
  <sheetData>
    <row r="1" spans="1:72" ht="18.75" x14ac:dyDescent="0.25">
      <c r="AQ1" s="17" t="s">
        <v>0</v>
      </c>
    </row>
    <row r="2" spans="1:72" ht="18.75" x14ac:dyDescent="0.3">
      <c r="AQ2" s="18" t="s">
        <v>1</v>
      </c>
    </row>
    <row r="3" spans="1:72" ht="18.75" x14ac:dyDescent="0.3">
      <c r="AQ3" s="18" t="s">
        <v>2</v>
      </c>
    </row>
    <row r="4" spans="1:72" ht="18.75" x14ac:dyDescent="0.3">
      <c r="A4" s="48" t="s">
        <v>3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</row>
    <row r="5" spans="1:72" ht="18.75" x14ac:dyDescent="0.3">
      <c r="A5" s="49" t="s">
        <v>163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</row>
    <row r="6" spans="1:72" x14ac:dyDescent="0.25">
      <c r="A6" s="2"/>
      <c r="B6" s="2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</row>
    <row r="7" spans="1:72" ht="18.75" x14ac:dyDescent="0.25">
      <c r="A7" s="50" t="s">
        <v>136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19"/>
      <c r="AS7" s="19"/>
      <c r="AT7" s="19"/>
      <c r="AU7" s="19"/>
      <c r="AV7" s="42"/>
      <c r="AW7" s="42"/>
      <c r="AX7" s="42"/>
      <c r="AY7" s="42"/>
      <c r="AZ7" s="42"/>
      <c r="BA7" s="42"/>
      <c r="BB7" s="42"/>
      <c r="BC7" s="42"/>
      <c r="BD7" s="42"/>
      <c r="BE7" s="42"/>
      <c r="BF7" s="42"/>
      <c r="BG7" s="42"/>
      <c r="BH7" s="42"/>
      <c r="BI7" s="42"/>
      <c r="BJ7" s="42"/>
      <c r="BK7" s="42"/>
      <c r="BL7" s="42"/>
      <c r="BM7" s="19"/>
      <c r="BN7" s="19"/>
      <c r="BO7" s="19"/>
      <c r="BP7" s="19"/>
      <c r="BQ7" s="19"/>
      <c r="BR7" s="19"/>
      <c r="BS7" s="19"/>
      <c r="BT7" s="19"/>
    </row>
    <row r="8" spans="1:72" x14ac:dyDescent="0.25">
      <c r="A8" s="51" t="s">
        <v>4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20"/>
      <c r="AS8" s="20"/>
      <c r="AT8" s="20"/>
      <c r="AU8" s="20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20"/>
      <c r="BN8" s="20"/>
      <c r="BO8" s="20"/>
      <c r="BP8" s="20"/>
      <c r="BQ8" s="20"/>
      <c r="BR8" s="20"/>
      <c r="BS8" s="20"/>
      <c r="BT8" s="20"/>
    </row>
    <row r="9" spans="1:72" x14ac:dyDescent="0.25">
      <c r="A9" s="30"/>
      <c r="B9" s="3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0"/>
      <c r="AS9" s="20"/>
      <c r="AT9" s="20"/>
      <c r="AU9" s="20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20"/>
      <c r="BN9" s="20"/>
      <c r="BO9" s="20"/>
      <c r="BP9" s="20"/>
      <c r="BQ9" s="20"/>
      <c r="BR9" s="20"/>
      <c r="BS9" s="20"/>
      <c r="BT9" s="20"/>
    </row>
    <row r="10" spans="1:72" x14ac:dyDescent="0.25">
      <c r="A10" s="52" t="s">
        <v>175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52"/>
      <c r="AL10" s="52"/>
      <c r="AM10" s="52"/>
      <c r="AN10" s="52"/>
      <c r="AO10" s="52"/>
      <c r="AP10" s="52"/>
      <c r="AQ10" s="52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</row>
    <row r="11" spans="1:72" ht="18.75" x14ac:dyDescent="0.3">
      <c r="A11" s="29"/>
      <c r="B11" s="29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3"/>
      <c r="AS11" s="23"/>
      <c r="AT11" s="23"/>
      <c r="AU11" s="23"/>
      <c r="AV11" s="44"/>
      <c r="AW11" s="44"/>
      <c r="AX11" s="44"/>
      <c r="AY11" s="44"/>
      <c r="AZ11" s="44"/>
      <c r="BA11" s="44"/>
      <c r="BB11" s="44"/>
      <c r="BC11" s="44"/>
    </row>
    <row r="12" spans="1:72" ht="18.75" x14ac:dyDescent="0.25">
      <c r="A12" s="47" t="s">
        <v>176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"/>
      <c r="AS12" s="4"/>
      <c r="AT12" s="4"/>
      <c r="AU12" s="4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5"/>
      <c r="BL12" s="45"/>
      <c r="BM12" s="4"/>
      <c r="BN12" s="4"/>
      <c r="BO12" s="4"/>
      <c r="BP12" s="4"/>
      <c r="BQ12" s="4"/>
      <c r="BR12" s="4"/>
      <c r="BS12" s="4"/>
      <c r="BT12" s="4"/>
    </row>
    <row r="13" spans="1:72" ht="15.75" customHeight="1" x14ac:dyDescent="0.25">
      <c r="A13" s="53" t="s">
        <v>5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53"/>
      <c r="AK13" s="53"/>
      <c r="AL13" s="53"/>
      <c r="AM13" s="53"/>
      <c r="AN13" s="53"/>
      <c r="AO13" s="53"/>
      <c r="AP13" s="53"/>
      <c r="AQ13" s="53"/>
      <c r="AR13" s="5"/>
      <c r="AS13" s="5"/>
      <c r="AT13" s="5"/>
      <c r="AU13" s="5"/>
      <c r="AV13" s="46"/>
      <c r="AW13" s="46"/>
      <c r="AX13" s="46"/>
      <c r="AY13" s="46"/>
      <c r="AZ13" s="46"/>
      <c r="BA13" s="46"/>
      <c r="BB13" s="46"/>
      <c r="BC13" s="46"/>
      <c r="BD13" s="46"/>
      <c r="BE13" s="46"/>
      <c r="BF13" s="46"/>
      <c r="BG13" s="46"/>
      <c r="BH13" s="46"/>
      <c r="BI13" s="46"/>
      <c r="BJ13" s="46"/>
      <c r="BK13" s="46"/>
      <c r="BL13" s="46"/>
      <c r="BM13" s="5"/>
      <c r="BN13" s="5"/>
      <c r="BO13" s="5"/>
      <c r="BP13" s="5"/>
      <c r="BQ13" s="5"/>
      <c r="BR13" s="5"/>
      <c r="BS13" s="5"/>
      <c r="BT13" s="5"/>
    </row>
    <row r="14" spans="1:72" x14ac:dyDescent="0.25">
      <c r="A14" s="54"/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4"/>
      <c r="AK14" s="54"/>
      <c r="AL14" s="54"/>
      <c r="AM14" s="54"/>
      <c r="AN14" s="54"/>
      <c r="AO14" s="54"/>
      <c r="AP14" s="54"/>
      <c r="AQ14" s="54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</row>
    <row r="15" spans="1:72" ht="19.5" customHeight="1" x14ac:dyDescent="0.25">
      <c r="A15" s="55" t="s">
        <v>6</v>
      </c>
      <c r="B15" s="55" t="s">
        <v>7</v>
      </c>
      <c r="C15" s="55" t="s">
        <v>8</v>
      </c>
      <c r="D15" s="56" t="s">
        <v>9</v>
      </c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56"/>
      <c r="AN15" s="56"/>
      <c r="AO15" s="56"/>
      <c r="AP15" s="56"/>
      <c r="AQ15" s="56"/>
      <c r="AR15" s="24"/>
      <c r="AS15" s="24"/>
      <c r="AT15" s="24"/>
      <c r="AU15" s="24"/>
    </row>
    <row r="16" spans="1:72" ht="43.5" customHeight="1" x14ac:dyDescent="0.25">
      <c r="A16" s="55"/>
      <c r="B16" s="55"/>
      <c r="C16" s="55"/>
      <c r="D16" s="56" t="s">
        <v>10</v>
      </c>
      <c r="E16" s="56"/>
      <c r="F16" s="56"/>
      <c r="G16" s="56"/>
      <c r="H16" s="56"/>
      <c r="I16" s="56"/>
      <c r="J16" s="56"/>
      <c r="K16" s="56"/>
      <c r="L16" s="56" t="s">
        <v>11</v>
      </c>
      <c r="M16" s="56"/>
      <c r="N16" s="56"/>
      <c r="O16" s="56"/>
      <c r="P16" s="56"/>
      <c r="Q16" s="56"/>
      <c r="R16" s="56"/>
      <c r="S16" s="56"/>
      <c r="T16" s="56" t="s">
        <v>12</v>
      </c>
      <c r="U16" s="56"/>
      <c r="V16" s="56"/>
      <c r="W16" s="56"/>
      <c r="X16" s="56"/>
      <c r="Y16" s="56"/>
      <c r="Z16" s="56"/>
      <c r="AA16" s="56"/>
      <c r="AB16" s="56" t="s">
        <v>13</v>
      </c>
      <c r="AC16" s="56"/>
      <c r="AD16" s="56"/>
      <c r="AE16" s="56"/>
      <c r="AF16" s="56"/>
      <c r="AG16" s="56"/>
      <c r="AH16" s="56"/>
      <c r="AI16" s="56"/>
      <c r="AJ16" s="55" t="s">
        <v>149</v>
      </c>
      <c r="AK16" s="55"/>
      <c r="AL16" s="55"/>
      <c r="AM16" s="55"/>
      <c r="AN16" s="55"/>
      <c r="AO16" s="55"/>
      <c r="AP16" s="55"/>
      <c r="AQ16" s="55"/>
      <c r="AR16" s="24"/>
      <c r="AS16" s="24"/>
      <c r="AT16" s="24"/>
      <c r="AU16" s="24"/>
    </row>
    <row r="17" spans="1:43" ht="43.5" customHeight="1" x14ac:dyDescent="0.25">
      <c r="A17" s="55"/>
      <c r="B17" s="55"/>
      <c r="C17" s="55"/>
      <c r="D17" s="37" t="s">
        <v>14</v>
      </c>
      <c r="E17" s="56" t="s">
        <v>15</v>
      </c>
      <c r="F17" s="56"/>
      <c r="G17" s="56"/>
      <c r="H17" s="56"/>
      <c r="I17" s="56"/>
      <c r="J17" s="56"/>
      <c r="K17" s="56"/>
      <c r="L17" s="37" t="s">
        <v>14</v>
      </c>
      <c r="M17" s="55" t="s">
        <v>15</v>
      </c>
      <c r="N17" s="55"/>
      <c r="O17" s="55"/>
      <c r="P17" s="55"/>
      <c r="Q17" s="55"/>
      <c r="R17" s="55"/>
      <c r="S17" s="55"/>
      <c r="T17" s="37" t="s">
        <v>14</v>
      </c>
      <c r="U17" s="55" t="s">
        <v>15</v>
      </c>
      <c r="V17" s="55"/>
      <c r="W17" s="55"/>
      <c r="X17" s="55"/>
      <c r="Y17" s="55"/>
      <c r="Z17" s="55"/>
      <c r="AA17" s="55"/>
      <c r="AB17" s="37" t="s">
        <v>14</v>
      </c>
      <c r="AC17" s="55" t="s">
        <v>15</v>
      </c>
      <c r="AD17" s="55"/>
      <c r="AE17" s="55"/>
      <c r="AF17" s="55"/>
      <c r="AG17" s="55"/>
      <c r="AH17" s="55"/>
      <c r="AI17" s="55"/>
      <c r="AJ17" s="37" t="s">
        <v>14</v>
      </c>
      <c r="AK17" s="55" t="s">
        <v>15</v>
      </c>
      <c r="AL17" s="55"/>
      <c r="AM17" s="55"/>
      <c r="AN17" s="55"/>
      <c r="AO17" s="55"/>
      <c r="AP17" s="55"/>
      <c r="AQ17" s="55"/>
    </row>
    <row r="18" spans="1:43" ht="87.75" customHeight="1" x14ac:dyDescent="0.25">
      <c r="A18" s="55"/>
      <c r="B18" s="55"/>
      <c r="C18" s="55"/>
      <c r="D18" s="7" t="s">
        <v>16</v>
      </c>
      <c r="E18" s="7" t="s">
        <v>16</v>
      </c>
      <c r="F18" s="8" t="s">
        <v>17</v>
      </c>
      <c r="G18" s="8" t="s">
        <v>18</v>
      </c>
      <c r="H18" s="8" t="s">
        <v>19</v>
      </c>
      <c r="I18" s="8" t="s">
        <v>20</v>
      </c>
      <c r="J18" s="8" t="s">
        <v>152</v>
      </c>
      <c r="K18" s="8" t="s">
        <v>153</v>
      </c>
      <c r="L18" s="7" t="s">
        <v>16</v>
      </c>
      <c r="M18" s="7" t="s">
        <v>16</v>
      </c>
      <c r="N18" s="8" t="s">
        <v>17</v>
      </c>
      <c r="O18" s="8" t="s">
        <v>18</v>
      </c>
      <c r="P18" s="8" t="s">
        <v>19</v>
      </c>
      <c r="Q18" s="8" t="s">
        <v>20</v>
      </c>
      <c r="R18" s="8" t="s">
        <v>152</v>
      </c>
      <c r="S18" s="8" t="s">
        <v>153</v>
      </c>
      <c r="T18" s="7" t="s">
        <v>16</v>
      </c>
      <c r="U18" s="7" t="s">
        <v>16</v>
      </c>
      <c r="V18" s="8" t="s">
        <v>17</v>
      </c>
      <c r="W18" s="8" t="s">
        <v>18</v>
      </c>
      <c r="X18" s="8" t="s">
        <v>19</v>
      </c>
      <c r="Y18" s="8" t="s">
        <v>20</v>
      </c>
      <c r="Z18" s="8" t="s">
        <v>152</v>
      </c>
      <c r="AA18" s="8" t="s">
        <v>153</v>
      </c>
      <c r="AB18" s="7" t="s">
        <v>16</v>
      </c>
      <c r="AC18" s="7" t="s">
        <v>16</v>
      </c>
      <c r="AD18" s="8" t="s">
        <v>17</v>
      </c>
      <c r="AE18" s="8" t="s">
        <v>18</v>
      </c>
      <c r="AF18" s="8" t="s">
        <v>19</v>
      </c>
      <c r="AG18" s="8" t="s">
        <v>20</v>
      </c>
      <c r="AH18" s="8" t="s">
        <v>152</v>
      </c>
      <c r="AI18" s="8" t="s">
        <v>153</v>
      </c>
      <c r="AJ18" s="7" t="s">
        <v>16</v>
      </c>
      <c r="AK18" s="7" t="s">
        <v>16</v>
      </c>
      <c r="AL18" s="8" t="s">
        <v>17</v>
      </c>
      <c r="AM18" s="8" t="s">
        <v>18</v>
      </c>
      <c r="AN18" s="8" t="s">
        <v>19</v>
      </c>
      <c r="AO18" s="8" t="s">
        <v>20</v>
      </c>
      <c r="AP18" s="8" t="s">
        <v>152</v>
      </c>
      <c r="AQ18" s="8" t="s">
        <v>153</v>
      </c>
    </row>
    <row r="19" spans="1:43" x14ac:dyDescent="0.25">
      <c r="A19" s="38">
        <v>1</v>
      </c>
      <c r="B19" s="38">
        <v>2</v>
      </c>
      <c r="C19" s="38">
        <v>3</v>
      </c>
      <c r="D19" s="9" t="s">
        <v>21</v>
      </c>
      <c r="E19" s="9" t="s">
        <v>22</v>
      </c>
      <c r="F19" s="9" t="s">
        <v>23</v>
      </c>
      <c r="G19" s="9" t="s">
        <v>24</v>
      </c>
      <c r="H19" s="9" t="s">
        <v>25</v>
      </c>
      <c r="I19" s="9" t="s">
        <v>26</v>
      </c>
      <c r="J19" s="9" t="s">
        <v>27</v>
      </c>
      <c r="K19" s="9" t="s">
        <v>155</v>
      </c>
      <c r="L19" s="9" t="s">
        <v>28</v>
      </c>
      <c r="M19" s="9" t="s">
        <v>29</v>
      </c>
      <c r="N19" s="9" t="s">
        <v>30</v>
      </c>
      <c r="O19" s="9" t="s">
        <v>31</v>
      </c>
      <c r="P19" s="9" t="s">
        <v>32</v>
      </c>
      <c r="Q19" s="9" t="s">
        <v>33</v>
      </c>
      <c r="R19" s="9" t="s">
        <v>34</v>
      </c>
      <c r="S19" s="9" t="s">
        <v>34</v>
      </c>
      <c r="T19" s="9" t="s">
        <v>35</v>
      </c>
      <c r="U19" s="9" t="s">
        <v>36</v>
      </c>
      <c r="V19" s="9" t="s">
        <v>37</v>
      </c>
      <c r="W19" s="9" t="s">
        <v>38</v>
      </c>
      <c r="X19" s="9" t="s">
        <v>39</v>
      </c>
      <c r="Y19" s="9" t="s">
        <v>40</v>
      </c>
      <c r="Z19" s="9" t="s">
        <v>41</v>
      </c>
      <c r="AA19" s="9" t="s">
        <v>41</v>
      </c>
      <c r="AB19" s="9" t="s">
        <v>42</v>
      </c>
      <c r="AC19" s="9" t="s">
        <v>43</v>
      </c>
      <c r="AD19" s="9" t="s">
        <v>44</v>
      </c>
      <c r="AE19" s="9" t="s">
        <v>45</v>
      </c>
      <c r="AF19" s="9" t="s">
        <v>46</v>
      </c>
      <c r="AG19" s="9" t="s">
        <v>47</v>
      </c>
      <c r="AH19" s="9" t="s">
        <v>48</v>
      </c>
      <c r="AI19" s="9" t="s">
        <v>48</v>
      </c>
      <c r="AJ19" s="9" t="s">
        <v>49</v>
      </c>
      <c r="AK19" s="9" t="s">
        <v>50</v>
      </c>
      <c r="AL19" s="9" t="s">
        <v>51</v>
      </c>
      <c r="AM19" s="9" t="s">
        <v>52</v>
      </c>
      <c r="AN19" s="9" t="s">
        <v>53</v>
      </c>
      <c r="AO19" s="9" t="s">
        <v>54</v>
      </c>
      <c r="AP19" s="9" t="s">
        <v>55</v>
      </c>
      <c r="AQ19" s="9" t="s">
        <v>154</v>
      </c>
    </row>
    <row r="20" spans="1:43" ht="31.5" x14ac:dyDescent="0.25">
      <c r="A20" s="16">
        <v>0</v>
      </c>
      <c r="B20" s="16" t="s">
        <v>134</v>
      </c>
      <c r="C20" s="14" t="s">
        <v>135</v>
      </c>
      <c r="D20" s="14">
        <f t="shared" ref="D20:AQ20" si="0">SUM(D21:D26)</f>
        <v>0</v>
      </c>
      <c r="E20" s="14">
        <f t="shared" si="0"/>
        <v>0</v>
      </c>
      <c r="F20" s="14">
        <f t="shared" si="0"/>
        <v>0</v>
      </c>
      <c r="G20" s="14">
        <f t="shared" si="0"/>
        <v>0</v>
      </c>
      <c r="H20" s="14">
        <f t="shared" si="0"/>
        <v>0</v>
      </c>
      <c r="I20" s="14">
        <f t="shared" si="0"/>
        <v>0</v>
      </c>
      <c r="J20" s="14">
        <f t="shared" si="0"/>
        <v>0</v>
      </c>
      <c r="K20" s="14">
        <f t="shared" si="0"/>
        <v>0</v>
      </c>
      <c r="L20" s="14">
        <f t="shared" si="0"/>
        <v>0</v>
      </c>
      <c r="M20" s="14">
        <f t="shared" si="0"/>
        <v>0</v>
      </c>
      <c r="N20" s="14">
        <f t="shared" si="0"/>
        <v>0</v>
      </c>
      <c r="O20" s="14">
        <f t="shared" si="0"/>
        <v>0</v>
      </c>
      <c r="P20" s="14">
        <f t="shared" si="0"/>
        <v>0</v>
      </c>
      <c r="Q20" s="14">
        <f t="shared" si="0"/>
        <v>0</v>
      </c>
      <c r="R20" s="14">
        <f t="shared" si="0"/>
        <v>0</v>
      </c>
      <c r="S20" s="14">
        <f t="shared" si="0"/>
        <v>0</v>
      </c>
      <c r="T20" s="14">
        <f t="shared" si="0"/>
        <v>0</v>
      </c>
      <c r="U20" s="14">
        <f t="shared" si="0"/>
        <v>0</v>
      </c>
      <c r="V20" s="14">
        <f t="shared" si="0"/>
        <v>0</v>
      </c>
      <c r="W20" s="14">
        <f t="shared" si="0"/>
        <v>0</v>
      </c>
      <c r="X20" s="14">
        <f t="shared" si="0"/>
        <v>0</v>
      </c>
      <c r="Y20" s="14">
        <f t="shared" si="0"/>
        <v>0</v>
      </c>
      <c r="Z20" s="14">
        <f t="shared" si="0"/>
        <v>0</v>
      </c>
      <c r="AA20" s="14">
        <f t="shared" si="0"/>
        <v>0</v>
      </c>
      <c r="AB20" s="14">
        <f t="shared" si="0"/>
        <v>0</v>
      </c>
      <c r="AC20" s="14">
        <f t="shared" si="0"/>
        <v>2.9128351530000001</v>
      </c>
      <c r="AD20" s="14">
        <f t="shared" si="0"/>
        <v>0</v>
      </c>
      <c r="AE20" s="14">
        <f t="shared" si="0"/>
        <v>0</v>
      </c>
      <c r="AF20" s="14">
        <f t="shared" si="0"/>
        <v>1.3620000000000001</v>
      </c>
      <c r="AG20" s="14">
        <f t="shared" si="0"/>
        <v>0</v>
      </c>
      <c r="AH20" s="14">
        <f t="shared" si="0"/>
        <v>0</v>
      </c>
      <c r="AI20" s="14">
        <f t="shared" si="0"/>
        <v>0</v>
      </c>
      <c r="AJ20" s="14">
        <f t="shared" si="0"/>
        <v>0</v>
      </c>
      <c r="AK20" s="14">
        <f>SUM(AK21:AK26)</f>
        <v>2.9128351530000001</v>
      </c>
      <c r="AL20" s="14">
        <f t="shared" si="0"/>
        <v>0</v>
      </c>
      <c r="AM20" s="14">
        <f t="shared" si="0"/>
        <v>0</v>
      </c>
      <c r="AN20" s="14">
        <f t="shared" si="0"/>
        <v>1.3620000000000001</v>
      </c>
      <c r="AO20" s="14">
        <f t="shared" si="0"/>
        <v>0</v>
      </c>
      <c r="AP20" s="14">
        <f t="shared" si="0"/>
        <v>0</v>
      </c>
      <c r="AQ20" s="14">
        <f t="shared" si="0"/>
        <v>0</v>
      </c>
    </row>
    <row r="21" spans="1:43" x14ac:dyDescent="0.25">
      <c r="A21" s="16" t="s">
        <v>137</v>
      </c>
      <c r="B21" s="11" t="s">
        <v>138</v>
      </c>
      <c r="C21" s="14" t="s">
        <v>135</v>
      </c>
      <c r="D21" s="15">
        <f t="shared" ref="D21:AQ21" si="1">D28</f>
        <v>0</v>
      </c>
      <c r="E21" s="15">
        <f t="shared" si="1"/>
        <v>0</v>
      </c>
      <c r="F21" s="15">
        <f t="shared" si="1"/>
        <v>0</v>
      </c>
      <c r="G21" s="15">
        <f t="shared" si="1"/>
        <v>0</v>
      </c>
      <c r="H21" s="15">
        <f t="shared" si="1"/>
        <v>0</v>
      </c>
      <c r="I21" s="15">
        <f t="shared" si="1"/>
        <v>0</v>
      </c>
      <c r="J21" s="15">
        <f t="shared" si="1"/>
        <v>0</v>
      </c>
      <c r="K21" s="15">
        <f t="shared" si="1"/>
        <v>0</v>
      </c>
      <c r="L21" s="15">
        <f t="shared" si="1"/>
        <v>0</v>
      </c>
      <c r="M21" s="15">
        <f t="shared" si="1"/>
        <v>0</v>
      </c>
      <c r="N21" s="15">
        <f t="shared" si="1"/>
        <v>0</v>
      </c>
      <c r="O21" s="15">
        <f t="shared" si="1"/>
        <v>0</v>
      </c>
      <c r="P21" s="15">
        <f t="shared" si="1"/>
        <v>0</v>
      </c>
      <c r="Q21" s="15">
        <f t="shared" si="1"/>
        <v>0</v>
      </c>
      <c r="R21" s="15">
        <f t="shared" si="1"/>
        <v>0</v>
      </c>
      <c r="S21" s="15">
        <f t="shared" si="1"/>
        <v>0</v>
      </c>
      <c r="T21" s="15">
        <f t="shared" si="1"/>
        <v>0</v>
      </c>
      <c r="U21" s="15">
        <f t="shared" si="1"/>
        <v>0</v>
      </c>
      <c r="V21" s="15">
        <f t="shared" si="1"/>
        <v>0</v>
      </c>
      <c r="W21" s="15">
        <f t="shared" si="1"/>
        <v>0</v>
      </c>
      <c r="X21" s="15">
        <f t="shared" si="1"/>
        <v>0</v>
      </c>
      <c r="Y21" s="15">
        <f t="shared" si="1"/>
        <v>0</v>
      </c>
      <c r="Z21" s="15">
        <f t="shared" si="1"/>
        <v>0</v>
      </c>
      <c r="AA21" s="15">
        <f t="shared" si="1"/>
        <v>0</v>
      </c>
      <c r="AB21" s="15">
        <f t="shared" si="1"/>
        <v>0</v>
      </c>
      <c r="AC21" s="15">
        <f t="shared" si="1"/>
        <v>1.7504089999999999</v>
      </c>
      <c r="AD21" s="15">
        <f t="shared" si="1"/>
        <v>0</v>
      </c>
      <c r="AE21" s="15">
        <f t="shared" si="1"/>
        <v>0</v>
      </c>
      <c r="AF21" s="15">
        <f t="shared" si="1"/>
        <v>1.3620000000000001</v>
      </c>
      <c r="AG21" s="15">
        <f t="shared" si="1"/>
        <v>0</v>
      </c>
      <c r="AH21" s="15">
        <f t="shared" si="1"/>
        <v>0</v>
      </c>
      <c r="AI21" s="15">
        <f t="shared" si="1"/>
        <v>0</v>
      </c>
      <c r="AJ21" s="15">
        <f t="shared" si="1"/>
        <v>0</v>
      </c>
      <c r="AK21" s="15">
        <f t="shared" si="1"/>
        <v>1.7504089999999999</v>
      </c>
      <c r="AL21" s="15">
        <f t="shared" si="1"/>
        <v>0</v>
      </c>
      <c r="AM21" s="15">
        <f t="shared" si="1"/>
        <v>0</v>
      </c>
      <c r="AN21" s="15">
        <f t="shared" si="1"/>
        <v>1.3620000000000001</v>
      </c>
      <c r="AO21" s="15">
        <f t="shared" si="1"/>
        <v>0</v>
      </c>
      <c r="AP21" s="15">
        <f t="shared" si="1"/>
        <v>0</v>
      </c>
      <c r="AQ21" s="15">
        <f t="shared" si="1"/>
        <v>0</v>
      </c>
    </row>
    <row r="22" spans="1:43" ht="31.5" x14ac:dyDescent="0.25">
      <c r="A22" s="16" t="s">
        <v>139</v>
      </c>
      <c r="B22" s="11" t="s">
        <v>140</v>
      </c>
      <c r="C22" s="14" t="s">
        <v>135</v>
      </c>
      <c r="D22" s="15">
        <f t="shared" ref="D22:AQ22" si="2">D53</f>
        <v>0</v>
      </c>
      <c r="E22" s="15">
        <f t="shared" si="2"/>
        <v>0</v>
      </c>
      <c r="F22" s="15">
        <f t="shared" si="2"/>
        <v>0</v>
      </c>
      <c r="G22" s="15">
        <f t="shared" si="2"/>
        <v>0</v>
      </c>
      <c r="H22" s="15">
        <f t="shared" si="2"/>
        <v>0</v>
      </c>
      <c r="I22" s="15">
        <f t="shared" si="2"/>
        <v>0</v>
      </c>
      <c r="J22" s="15">
        <f t="shared" si="2"/>
        <v>0</v>
      </c>
      <c r="K22" s="15">
        <f t="shared" si="2"/>
        <v>0</v>
      </c>
      <c r="L22" s="15">
        <f t="shared" si="2"/>
        <v>0</v>
      </c>
      <c r="M22" s="15">
        <f t="shared" si="2"/>
        <v>0</v>
      </c>
      <c r="N22" s="15">
        <f t="shared" si="2"/>
        <v>0</v>
      </c>
      <c r="O22" s="15">
        <f t="shared" si="2"/>
        <v>0</v>
      </c>
      <c r="P22" s="15">
        <f t="shared" si="2"/>
        <v>0</v>
      </c>
      <c r="Q22" s="15">
        <f t="shared" si="2"/>
        <v>0</v>
      </c>
      <c r="R22" s="15">
        <f t="shared" si="2"/>
        <v>0</v>
      </c>
      <c r="S22" s="15">
        <f t="shared" si="2"/>
        <v>0</v>
      </c>
      <c r="T22" s="15">
        <f t="shared" si="2"/>
        <v>0</v>
      </c>
      <c r="U22" s="15">
        <f t="shared" si="2"/>
        <v>0</v>
      </c>
      <c r="V22" s="15">
        <f t="shared" si="2"/>
        <v>0</v>
      </c>
      <c r="W22" s="15">
        <f t="shared" si="2"/>
        <v>0</v>
      </c>
      <c r="X22" s="15">
        <f t="shared" si="2"/>
        <v>0</v>
      </c>
      <c r="Y22" s="15">
        <f t="shared" si="2"/>
        <v>0</v>
      </c>
      <c r="Z22" s="15">
        <f t="shared" si="2"/>
        <v>0</v>
      </c>
      <c r="AA22" s="15">
        <f t="shared" si="2"/>
        <v>0</v>
      </c>
      <c r="AB22" s="15">
        <f t="shared" si="2"/>
        <v>0</v>
      </c>
      <c r="AC22" s="15">
        <f t="shared" si="2"/>
        <v>0</v>
      </c>
      <c r="AD22" s="15">
        <f t="shared" si="2"/>
        <v>0</v>
      </c>
      <c r="AE22" s="15">
        <f t="shared" si="2"/>
        <v>0</v>
      </c>
      <c r="AF22" s="15">
        <f t="shared" si="2"/>
        <v>0</v>
      </c>
      <c r="AG22" s="15">
        <f t="shared" si="2"/>
        <v>0</v>
      </c>
      <c r="AH22" s="15">
        <f t="shared" si="2"/>
        <v>0</v>
      </c>
      <c r="AI22" s="15">
        <f t="shared" si="2"/>
        <v>0</v>
      </c>
      <c r="AJ22" s="15">
        <f t="shared" si="2"/>
        <v>0</v>
      </c>
      <c r="AK22" s="15">
        <f t="shared" si="2"/>
        <v>0</v>
      </c>
      <c r="AL22" s="15">
        <f t="shared" si="2"/>
        <v>0</v>
      </c>
      <c r="AM22" s="15">
        <f t="shared" si="2"/>
        <v>0</v>
      </c>
      <c r="AN22" s="15">
        <f t="shared" si="2"/>
        <v>0</v>
      </c>
      <c r="AO22" s="15">
        <f t="shared" si="2"/>
        <v>0</v>
      </c>
      <c r="AP22" s="15">
        <f t="shared" si="2"/>
        <v>0</v>
      </c>
      <c r="AQ22" s="15">
        <f t="shared" si="2"/>
        <v>0</v>
      </c>
    </row>
    <row r="23" spans="1:43" ht="47.25" x14ac:dyDescent="0.25">
      <c r="A23" s="16" t="s">
        <v>141</v>
      </c>
      <c r="B23" s="11" t="s">
        <v>142</v>
      </c>
      <c r="C23" s="14" t="s">
        <v>135</v>
      </c>
      <c r="D23" s="15">
        <f t="shared" ref="D23:AQ23" si="3">D72</f>
        <v>0</v>
      </c>
      <c r="E23" s="15">
        <f t="shared" si="3"/>
        <v>0</v>
      </c>
      <c r="F23" s="15">
        <f t="shared" si="3"/>
        <v>0</v>
      </c>
      <c r="G23" s="15">
        <f t="shared" si="3"/>
        <v>0</v>
      </c>
      <c r="H23" s="15">
        <f t="shared" si="3"/>
        <v>0</v>
      </c>
      <c r="I23" s="15">
        <f t="shared" si="3"/>
        <v>0</v>
      </c>
      <c r="J23" s="15">
        <f t="shared" si="3"/>
        <v>0</v>
      </c>
      <c r="K23" s="15">
        <f t="shared" si="3"/>
        <v>0</v>
      </c>
      <c r="L23" s="15">
        <f t="shared" si="3"/>
        <v>0</v>
      </c>
      <c r="M23" s="15">
        <f t="shared" si="3"/>
        <v>0</v>
      </c>
      <c r="N23" s="15">
        <f t="shared" si="3"/>
        <v>0</v>
      </c>
      <c r="O23" s="15">
        <f t="shared" si="3"/>
        <v>0</v>
      </c>
      <c r="P23" s="15">
        <f t="shared" si="3"/>
        <v>0</v>
      </c>
      <c r="Q23" s="15">
        <f t="shared" si="3"/>
        <v>0</v>
      </c>
      <c r="R23" s="15">
        <f t="shared" si="3"/>
        <v>0</v>
      </c>
      <c r="S23" s="15">
        <f t="shared" si="3"/>
        <v>0</v>
      </c>
      <c r="T23" s="15">
        <f t="shared" si="3"/>
        <v>0</v>
      </c>
      <c r="U23" s="15">
        <f t="shared" si="3"/>
        <v>0</v>
      </c>
      <c r="V23" s="15">
        <f t="shared" si="3"/>
        <v>0</v>
      </c>
      <c r="W23" s="15">
        <f t="shared" si="3"/>
        <v>0</v>
      </c>
      <c r="X23" s="15">
        <f t="shared" si="3"/>
        <v>0</v>
      </c>
      <c r="Y23" s="15">
        <f t="shared" si="3"/>
        <v>0</v>
      </c>
      <c r="Z23" s="15">
        <f t="shared" si="3"/>
        <v>0</v>
      </c>
      <c r="AA23" s="15">
        <f t="shared" si="3"/>
        <v>0</v>
      </c>
      <c r="AB23" s="15">
        <f t="shared" si="3"/>
        <v>0</v>
      </c>
      <c r="AC23" s="15">
        <f t="shared" si="3"/>
        <v>0</v>
      </c>
      <c r="AD23" s="15">
        <f t="shared" si="3"/>
        <v>0</v>
      </c>
      <c r="AE23" s="15">
        <f t="shared" si="3"/>
        <v>0</v>
      </c>
      <c r="AF23" s="15">
        <f t="shared" si="3"/>
        <v>0</v>
      </c>
      <c r="AG23" s="15">
        <f t="shared" si="3"/>
        <v>0</v>
      </c>
      <c r="AH23" s="15">
        <f t="shared" si="3"/>
        <v>0</v>
      </c>
      <c r="AI23" s="15">
        <f t="shared" si="3"/>
        <v>0</v>
      </c>
      <c r="AJ23" s="15">
        <f t="shared" si="3"/>
        <v>0</v>
      </c>
      <c r="AK23" s="15">
        <f t="shared" si="3"/>
        <v>0</v>
      </c>
      <c r="AL23" s="15">
        <f t="shared" si="3"/>
        <v>0</v>
      </c>
      <c r="AM23" s="15">
        <f t="shared" si="3"/>
        <v>0</v>
      </c>
      <c r="AN23" s="15">
        <f t="shared" si="3"/>
        <v>0</v>
      </c>
      <c r="AO23" s="15">
        <f t="shared" si="3"/>
        <v>0</v>
      </c>
      <c r="AP23" s="15">
        <f t="shared" si="3"/>
        <v>0</v>
      </c>
      <c r="AQ23" s="15">
        <f t="shared" si="3"/>
        <v>0</v>
      </c>
    </row>
    <row r="24" spans="1:43" ht="31.5" x14ac:dyDescent="0.25">
      <c r="A24" s="16" t="s">
        <v>143</v>
      </c>
      <c r="B24" s="11" t="s">
        <v>144</v>
      </c>
      <c r="C24" s="14" t="s">
        <v>135</v>
      </c>
      <c r="D24" s="15">
        <f t="shared" ref="D24:AQ26" si="4">D75</f>
        <v>0</v>
      </c>
      <c r="E24" s="15">
        <f t="shared" si="4"/>
        <v>0</v>
      </c>
      <c r="F24" s="15">
        <f t="shared" si="4"/>
        <v>0</v>
      </c>
      <c r="G24" s="15">
        <f t="shared" si="4"/>
        <v>0</v>
      </c>
      <c r="H24" s="15">
        <f t="shared" si="4"/>
        <v>0</v>
      </c>
      <c r="I24" s="15">
        <f t="shared" si="4"/>
        <v>0</v>
      </c>
      <c r="J24" s="15">
        <f t="shared" si="4"/>
        <v>0</v>
      </c>
      <c r="K24" s="15">
        <f t="shared" si="4"/>
        <v>0</v>
      </c>
      <c r="L24" s="15">
        <f t="shared" si="4"/>
        <v>0</v>
      </c>
      <c r="M24" s="15">
        <f t="shared" si="4"/>
        <v>0</v>
      </c>
      <c r="N24" s="15">
        <f t="shared" si="4"/>
        <v>0</v>
      </c>
      <c r="O24" s="15">
        <f t="shared" si="4"/>
        <v>0</v>
      </c>
      <c r="P24" s="15">
        <f t="shared" si="4"/>
        <v>0</v>
      </c>
      <c r="Q24" s="15">
        <f t="shared" si="4"/>
        <v>0</v>
      </c>
      <c r="R24" s="15">
        <f t="shared" si="4"/>
        <v>0</v>
      </c>
      <c r="S24" s="15">
        <f t="shared" si="4"/>
        <v>0</v>
      </c>
      <c r="T24" s="15">
        <f t="shared" si="4"/>
        <v>0</v>
      </c>
      <c r="U24" s="15">
        <f t="shared" si="4"/>
        <v>0</v>
      </c>
      <c r="V24" s="15">
        <f t="shared" si="4"/>
        <v>0</v>
      </c>
      <c r="W24" s="15">
        <f t="shared" si="4"/>
        <v>0</v>
      </c>
      <c r="X24" s="15">
        <f t="shared" si="4"/>
        <v>0</v>
      </c>
      <c r="Y24" s="15">
        <f t="shared" si="4"/>
        <v>0</v>
      </c>
      <c r="Z24" s="15">
        <f t="shared" si="4"/>
        <v>0</v>
      </c>
      <c r="AA24" s="15">
        <f t="shared" si="4"/>
        <v>0</v>
      </c>
      <c r="AB24" s="15">
        <f t="shared" si="4"/>
        <v>0</v>
      </c>
      <c r="AC24" s="15">
        <f t="shared" si="4"/>
        <v>0</v>
      </c>
      <c r="AD24" s="15">
        <f t="shared" si="4"/>
        <v>0</v>
      </c>
      <c r="AE24" s="15">
        <f t="shared" si="4"/>
        <v>0</v>
      </c>
      <c r="AF24" s="15">
        <f t="shared" si="4"/>
        <v>0</v>
      </c>
      <c r="AG24" s="15">
        <f t="shared" si="4"/>
        <v>0</v>
      </c>
      <c r="AH24" s="15">
        <f t="shared" si="4"/>
        <v>0</v>
      </c>
      <c r="AI24" s="15">
        <f t="shared" si="4"/>
        <v>0</v>
      </c>
      <c r="AJ24" s="15">
        <f t="shared" si="4"/>
        <v>0</v>
      </c>
      <c r="AK24" s="15">
        <f t="shared" si="4"/>
        <v>0</v>
      </c>
      <c r="AL24" s="15">
        <f t="shared" si="4"/>
        <v>0</v>
      </c>
      <c r="AM24" s="15">
        <f t="shared" si="4"/>
        <v>0</v>
      </c>
      <c r="AN24" s="15">
        <f t="shared" si="4"/>
        <v>0</v>
      </c>
      <c r="AO24" s="15">
        <f t="shared" si="4"/>
        <v>0</v>
      </c>
      <c r="AP24" s="15">
        <f t="shared" si="4"/>
        <v>0</v>
      </c>
      <c r="AQ24" s="15">
        <f t="shared" si="4"/>
        <v>0</v>
      </c>
    </row>
    <row r="25" spans="1:43" ht="31.5" x14ac:dyDescent="0.25">
      <c r="A25" s="16" t="s">
        <v>145</v>
      </c>
      <c r="B25" s="13" t="s">
        <v>146</v>
      </c>
      <c r="C25" s="14" t="s">
        <v>135</v>
      </c>
      <c r="D25" s="15">
        <f t="shared" si="4"/>
        <v>0</v>
      </c>
      <c r="E25" s="15">
        <f t="shared" si="4"/>
        <v>0</v>
      </c>
      <c r="F25" s="15">
        <f t="shared" si="4"/>
        <v>0</v>
      </c>
      <c r="G25" s="15">
        <f t="shared" si="4"/>
        <v>0</v>
      </c>
      <c r="H25" s="15">
        <f t="shared" si="4"/>
        <v>0</v>
      </c>
      <c r="I25" s="15">
        <f t="shared" si="4"/>
        <v>0</v>
      </c>
      <c r="J25" s="15">
        <f t="shared" si="4"/>
        <v>0</v>
      </c>
      <c r="K25" s="15">
        <f t="shared" si="4"/>
        <v>0</v>
      </c>
      <c r="L25" s="15">
        <f t="shared" si="4"/>
        <v>0</v>
      </c>
      <c r="M25" s="15">
        <f t="shared" si="4"/>
        <v>0</v>
      </c>
      <c r="N25" s="15">
        <f t="shared" si="4"/>
        <v>0</v>
      </c>
      <c r="O25" s="15">
        <f t="shared" si="4"/>
        <v>0</v>
      </c>
      <c r="P25" s="15">
        <f t="shared" si="4"/>
        <v>0</v>
      </c>
      <c r="Q25" s="15">
        <f t="shared" si="4"/>
        <v>0</v>
      </c>
      <c r="R25" s="15">
        <f t="shared" si="4"/>
        <v>0</v>
      </c>
      <c r="S25" s="15">
        <f t="shared" si="4"/>
        <v>0</v>
      </c>
      <c r="T25" s="15">
        <f t="shared" si="4"/>
        <v>0</v>
      </c>
      <c r="U25" s="15">
        <f t="shared" si="4"/>
        <v>0</v>
      </c>
      <c r="V25" s="15">
        <f t="shared" si="4"/>
        <v>0</v>
      </c>
      <c r="W25" s="15">
        <f t="shared" si="4"/>
        <v>0</v>
      </c>
      <c r="X25" s="15">
        <f t="shared" si="4"/>
        <v>0</v>
      </c>
      <c r="Y25" s="15">
        <f t="shared" si="4"/>
        <v>0</v>
      </c>
      <c r="Z25" s="15">
        <f t="shared" si="4"/>
        <v>0</v>
      </c>
      <c r="AA25" s="15">
        <f t="shared" si="4"/>
        <v>0</v>
      </c>
      <c r="AB25" s="15">
        <f t="shared" si="4"/>
        <v>0</v>
      </c>
      <c r="AC25" s="15">
        <f t="shared" si="4"/>
        <v>0</v>
      </c>
      <c r="AD25" s="15">
        <f t="shared" si="4"/>
        <v>0</v>
      </c>
      <c r="AE25" s="15">
        <f t="shared" si="4"/>
        <v>0</v>
      </c>
      <c r="AF25" s="15">
        <f t="shared" si="4"/>
        <v>0</v>
      </c>
      <c r="AG25" s="15">
        <f t="shared" si="4"/>
        <v>0</v>
      </c>
      <c r="AH25" s="15">
        <f t="shared" si="4"/>
        <v>0</v>
      </c>
      <c r="AI25" s="15">
        <f t="shared" si="4"/>
        <v>0</v>
      </c>
      <c r="AJ25" s="15">
        <f t="shared" si="4"/>
        <v>0</v>
      </c>
      <c r="AK25" s="15">
        <f t="shared" si="4"/>
        <v>0</v>
      </c>
      <c r="AL25" s="15">
        <f t="shared" si="4"/>
        <v>0</v>
      </c>
      <c r="AM25" s="15">
        <f t="shared" si="4"/>
        <v>0</v>
      </c>
      <c r="AN25" s="15">
        <f t="shared" si="4"/>
        <v>0</v>
      </c>
      <c r="AO25" s="15">
        <f t="shared" si="4"/>
        <v>0</v>
      </c>
      <c r="AP25" s="15">
        <f t="shared" si="4"/>
        <v>0</v>
      </c>
      <c r="AQ25" s="15">
        <f t="shared" si="4"/>
        <v>0</v>
      </c>
    </row>
    <row r="26" spans="1:43" x14ac:dyDescent="0.25">
      <c r="A26" s="16" t="s">
        <v>147</v>
      </c>
      <c r="B26" s="13" t="s">
        <v>148</v>
      </c>
      <c r="C26" s="14" t="s">
        <v>135</v>
      </c>
      <c r="D26" s="15">
        <f t="shared" si="4"/>
        <v>0</v>
      </c>
      <c r="E26" s="15">
        <f t="shared" si="4"/>
        <v>0</v>
      </c>
      <c r="F26" s="15">
        <f t="shared" si="4"/>
        <v>0</v>
      </c>
      <c r="G26" s="15">
        <f t="shared" si="4"/>
        <v>0</v>
      </c>
      <c r="H26" s="15">
        <f t="shared" si="4"/>
        <v>0</v>
      </c>
      <c r="I26" s="15">
        <f t="shared" si="4"/>
        <v>0</v>
      </c>
      <c r="J26" s="15">
        <f t="shared" si="4"/>
        <v>0</v>
      </c>
      <c r="K26" s="15">
        <f t="shared" si="4"/>
        <v>0</v>
      </c>
      <c r="L26" s="15">
        <f t="shared" si="4"/>
        <v>0</v>
      </c>
      <c r="M26" s="15">
        <f t="shared" si="4"/>
        <v>0</v>
      </c>
      <c r="N26" s="15">
        <f t="shared" si="4"/>
        <v>0</v>
      </c>
      <c r="O26" s="15">
        <f t="shared" si="4"/>
        <v>0</v>
      </c>
      <c r="P26" s="15">
        <f t="shared" si="4"/>
        <v>0</v>
      </c>
      <c r="Q26" s="15">
        <f t="shared" si="4"/>
        <v>0</v>
      </c>
      <c r="R26" s="15">
        <f t="shared" si="4"/>
        <v>0</v>
      </c>
      <c r="S26" s="15">
        <f t="shared" si="4"/>
        <v>0</v>
      </c>
      <c r="T26" s="15">
        <f t="shared" si="4"/>
        <v>0</v>
      </c>
      <c r="U26" s="15">
        <f t="shared" si="4"/>
        <v>0</v>
      </c>
      <c r="V26" s="15">
        <f t="shared" si="4"/>
        <v>0</v>
      </c>
      <c r="W26" s="15">
        <f t="shared" si="4"/>
        <v>0</v>
      </c>
      <c r="X26" s="15">
        <f t="shared" si="4"/>
        <v>0</v>
      </c>
      <c r="Y26" s="15">
        <f t="shared" si="4"/>
        <v>0</v>
      </c>
      <c r="Z26" s="15">
        <f t="shared" si="4"/>
        <v>0</v>
      </c>
      <c r="AA26" s="15">
        <f t="shared" si="4"/>
        <v>0</v>
      </c>
      <c r="AB26" s="15">
        <f t="shared" si="4"/>
        <v>0</v>
      </c>
      <c r="AC26" s="15">
        <f t="shared" si="4"/>
        <v>1.1624261530000002</v>
      </c>
      <c r="AD26" s="15">
        <f t="shared" si="4"/>
        <v>0</v>
      </c>
      <c r="AE26" s="15">
        <f t="shared" si="4"/>
        <v>0</v>
      </c>
      <c r="AF26" s="15">
        <f t="shared" si="4"/>
        <v>0</v>
      </c>
      <c r="AG26" s="15">
        <f t="shared" si="4"/>
        <v>0</v>
      </c>
      <c r="AH26" s="15">
        <f t="shared" si="4"/>
        <v>0</v>
      </c>
      <c r="AI26" s="15">
        <f t="shared" si="4"/>
        <v>0</v>
      </c>
      <c r="AJ26" s="15">
        <f t="shared" si="4"/>
        <v>0</v>
      </c>
      <c r="AK26" s="15">
        <f t="shared" si="4"/>
        <v>1.1624261530000002</v>
      </c>
      <c r="AL26" s="15">
        <f t="shared" si="4"/>
        <v>0</v>
      </c>
      <c r="AM26" s="15">
        <f t="shared" si="4"/>
        <v>0</v>
      </c>
      <c r="AN26" s="15">
        <f t="shared" si="4"/>
        <v>0</v>
      </c>
      <c r="AO26" s="15">
        <f t="shared" si="4"/>
        <v>0</v>
      </c>
      <c r="AP26" s="15">
        <f t="shared" si="4"/>
        <v>0</v>
      </c>
      <c r="AQ26" s="15">
        <f t="shared" si="4"/>
        <v>0</v>
      </c>
    </row>
    <row r="27" spans="1:43" x14ac:dyDescent="0.25">
      <c r="A27" s="39" t="s">
        <v>56</v>
      </c>
      <c r="B27" s="16" t="s">
        <v>150</v>
      </c>
      <c r="C27" s="25" t="s">
        <v>135</v>
      </c>
      <c r="D27" s="14">
        <f t="shared" ref="D27:AQ27" si="5">IF(AND(D28="нд",D28=D53,D53=D72,D72=D75,D75=D76,D76=D77),"нд",SUMIF(D28,"&gt;0",D28)+SUMIF(D53,"&gt;0",D53)+SUMIF(D72,"&gt;0",D72)+SUMIF(D75,"&gt;0",D75)+SUMIF(D76,"&gt;0",D76)+SUMIF(D77,"&gt;0",D77))</f>
        <v>0</v>
      </c>
      <c r="E27" s="14">
        <f t="shared" si="5"/>
        <v>0</v>
      </c>
      <c r="F27" s="14">
        <f t="shared" si="5"/>
        <v>0</v>
      </c>
      <c r="G27" s="14">
        <f t="shared" si="5"/>
        <v>0</v>
      </c>
      <c r="H27" s="14">
        <f t="shared" si="5"/>
        <v>0</v>
      </c>
      <c r="I27" s="14">
        <f t="shared" si="5"/>
        <v>0</v>
      </c>
      <c r="J27" s="14">
        <f t="shared" si="5"/>
        <v>0</v>
      </c>
      <c r="K27" s="14">
        <f t="shared" si="5"/>
        <v>0</v>
      </c>
      <c r="L27" s="14">
        <f t="shared" si="5"/>
        <v>0</v>
      </c>
      <c r="M27" s="14">
        <f t="shared" si="5"/>
        <v>0</v>
      </c>
      <c r="N27" s="14">
        <f t="shared" si="5"/>
        <v>0</v>
      </c>
      <c r="O27" s="14">
        <f t="shared" si="5"/>
        <v>0</v>
      </c>
      <c r="P27" s="14">
        <f t="shared" si="5"/>
        <v>0</v>
      </c>
      <c r="Q27" s="14">
        <f t="shared" si="5"/>
        <v>0</v>
      </c>
      <c r="R27" s="14">
        <f t="shared" si="5"/>
        <v>0</v>
      </c>
      <c r="S27" s="14">
        <f t="shared" si="5"/>
        <v>0</v>
      </c>
      <c r="T27" s="14">
        <f t="shared" si="5"/>
        <v>0</v>
      </c>
      <c r="U27" s="14">
        <f t="shared" si="5"/>
        <v>0</v>
      </c>
      <c r="V27" s="14">
        <f t="shared" si="5"/>
        <v>0</v>
      </c>
      <c r="W27" s="14">
        <f t="shared" si="5"/>
        <v>0</v>
      </c>
      <c r="X27" s="14">
        <f t="shared" si="5"/>
        <v>0</v>
      </c>
      <c r="Y27" s="14">
        <f t="shared" si="5"/>
        <v>0</v>
      </c>
      <c r="Z27" s="14">
        <f t="shared" si="5"/>
        <v>0</v>
      </c>
      <c r="AA27" s="14">
        <f t="shared" si="5"/>
        <v>0</v>
      </c>
      <c r="AB27" s="14">
        <f t="shared" si="5"/>
        <v>0</v>
      </c>
      <c r="AC27" s="14">
        <f t="shared" si="5"/>
        <v>2.9128351530000001</v>
      </c>
      <c r="AD27" s="14">
        <f t="shared" si="5"/>
        <v>0</v>
      </c>
      <c r="AE27" s="14">
        <f t="shared" si="5"/>
        <v>0</v>
      </c>
      <c r="AF27" s="14">
        <f t="shared" si="5"/>
        <v>1.3620000000000001</v>
      </c>
      <c r="AG27" s="14">
        <f t="shared" si="5"/>
        <v>0</v>
      </c>
      <c r="AH27" s="14">
        <f t="shared" si="5"/>
        <v>0</v>
      </c>
      <c r="AI27" s="14">
        <f t="shared" si="5"/>
        <v>0</v>
      </c>
      <c r="AJ27" s="14">
        <f t="shared" si="5"/>
        <v>0</v>
      </c>
      <c r="AK27" s="14">
        <f t="shared" si="5"/>
        <v>2.9128351530000001</v>
      </c>
      <c r="AL27" s="14">
        <f t="shared" si="5"/>
        <v>0</v>
      </c>
      <c r="AM27" s="14">
        <f t="shared" si="5"/>
        <v>0</v>
      </c>
      <c r="AN27" s="14">
        <f t="shared" si="5"/>
        <v>1.3620000000000001</v>
      </c>
      <c r="AO27" s="14">
        <f t="shared" si="5"/>
        <v>0</v>
      </c>
      <c r="AP27" s="14">
        <f t="shared" si="5"/>
        <v>0</v>
      </c>
      <c r="AQ27" s="14">
        <f t="shared" si="5"/>
        <v>0</v>
      </c>
    </row>
    <row r="28" spans="1:43" x14ac:dyDescent="0.25">
      <c r="A28" s="39" t="s">
        <v>57</v>
      </c>
      <c r="B28" s="26" t="s">
        <v>58</v>
      </c>
      <c r="C28" s="25" t="s">
        <v>135</v>
      </c>
      <c r="D28" s="14">
        <f t="shared" ref="D28:AQ28" si="6">IF(AND(D29="нд",D29=D35,D35=D38,D38=D47),"нд",SUMIF(D29,"&gt;0",D29)+SUMIF(D35,"&gt;0",D35)+SUMIF(D38,"&gt;0",D38)+SUMIF(D47,"&gt;0",D47))</f>
        <v>0</v>
      </c>
      <c r="E28" s="14">
        <f t="shared" si="6"/>
        <v>0</v>
      </c>
      <c r="F28" s="14">
        <f t="shared" si="6"/>
        <v>0</v>
      </c>
      <c r="G28" s="14">
        <f t="shared" si="6"/>
        <v>0</v>
      </c>
      <c r="H28" s="14">
        <f t="shared" si="6"/>
        <v>0</v>
      </c>
      <c r="I28" s="14">
        <f t="shared" si="6"/>
        <v>0</v>
      </c>
      <c r="J28" s="14">
        <f t="shared" si="6"/>
        <v>0</v>
      </c>
      <c r="K28" s="14">
        <f t="shared" si="6"/>
        <v>0</v>
      </c>
      <c r="L28" s="14">
        <f t="shared" si="6"/>
        <v>0</v>
      </c>
      <c r="M28" s="14">
        <f t="shared" si="6"/>
        <v>0</v>
      </c>
      <c r="N28" s="14">
        <f t="shared" si="6"/>
        <v>0</v>
      </c>
      <c r="O28" s="14">
        <f t="shared" si="6"/>
        <v>0</v>
      </c>
      <c r="P28" s="14">
        <f t="shared" si="6"/>
        <v>0</v>
      </c>
      <c r="Q28" s="14">
        <f t="shared" si="6"/>
        <v>0</v>
      </c>
      <c r="R28" s="14">
        <f t="shared" si="6"/>
        <v>0</v>
      </c>
      <c r="S28" s="14">
        <f t="shared" si="6"/>
        <v>0</v>
      </c>
      <c r="T28" s="14">
        <f t="shared" si="6"/>
        <v>0</v>
      </c>
      <c r="U28" s="14">
        <f t="shared" si="6"/>
        <v>0</v>
      </c>
      <c r="V28" s="14">
        <f t="shared" si="6"/>
        <v>0</v>
      </c>
      <c r="W28" s="14">
        <f t="shared" si="6"/>
        <v>0</v>
      </c>
      <c r="X28" s="14">
        <f t="shared" si="6"/>
        <v>0</v>
      </c>
      <c r="Y28" s="14">
        <f t="shared" si="6"/>
        <v>0</v>
      </c>
      <c r="Z28" s="14">
        <f t="shared" si="6"/>
        <v>0</v>
      </c>
      <c r="AA28" s="14">
        <f t="shared" si="6"/>
        <v>0</v>
      </c>
      <c r="AB28" s="14">
        <f t="shared" si="6"/>
        <v>0</v>
      </c>
      <c r="AC28" s="14">
        <f t="shared" si="6"/>
        <v>1.7504089999999999</v>
      </c>
      <c r="AD28" s="14">
        <f t="shared" si="6"/>
        <v>0</v>
      </c>
      <c r="AE28" s="14">
        <f t="shared" si="6"/>
        <v>0</v>
      </c>
      <c r="AF28" s="14">
        <f t="shared" si="6"/>
        <v>1.3620000000000001</v>
      </c>
      <c r="AG28" s="14">
        <f t="shared" si="6"/>
        <v>0</v>
      </c>
      <c r="AH28" s="14">
        <f t="shared" si="6"/>
        <v>0</v>
      </c>
      <c r="AI28" s="14">
        <f t="shared" si="6"/>
        <v>0</v>
      </c>
      <c r="AJ28" s="14">
        <f t="shared" si="6"/>
        <v>0</v>
      </c>
      <c r="AK28" s="14">
        <f t="shared" si="6"/>
        <v>1.7504089999999999</v>
      </c>
      <c r="AL28" s="14">
        <f t="shared" si="6"/>
        <v>0</v>
      </c>
      <c r="AM28" s="14">
        <f t="shared" si="6"/>
        <v>0</v>
      </c>
      <c r="AN28" s="14">
        <f t="shared" si="6"/>
        <v>1.3620000000000001</v>
      </c>
      <c r="AO28" s="14">
        <f t="shared" si="6"/>
        <v>0</v>
      </c>
      <c r="AP28" s="14">
        <f t="shared" si="6"/>
        <v>0</v>
      </c>
      <c r="AQ28" s="14">
        <f t="shared" si="6"/>
        <v>0</v>
      </c>
    </row>
    <row r="29" spans="1:43" ht="31.5" x14ac:dyDescent="0.25">
      <c r="A29" s="39" t="s">
        <v>59</v>
      </c>
      <c r="B29" s="26" t="s">
        <v>60</v>
      </c>
      <c r="C29" s="25" t="s">
        <v>135</v>
      </c>
      <c r="D29" s="14">
        <f>IF(AND(D30="нд",D30=D31,D31=D32),"нд",SUMIF(D30,"&gt;0",D30)+SUMIF(D31,"&gt;0",D31)+SUMIF(D32,"&gt;0",D32))</f>
        <v>0</v>
      </c>
      <c r="E29" s="14">
        <f t="shared" ref="E29:AQ29" si="7">IF(AND(E30="нд",E30=E31,E31=E32),"нд",SUMIF(E30,"&gt;0",E30)+SUMIF(E31,"&gt;0",E31)+SUMIF(E32,"&gt;0",E32))</f>
        <v>0</v>
      </c>
      <c r="F29" s="14">
        <f t="shared" si="7"/>
        <v>0</v>
      </c>
      <c r="G29" s="14">
        <f t="shared" si="7"/>
        <v>0</v>
      </c>
      <c r="H29" s="14">
        <f t="shared" si="7"/>
        <v>0</v>
      </c>
      <c r="I29" s="14">
        <f t="shared" si="7"/>
        <v>0</v>
      </c>
      <c r="J29" s="14">
        <f t="shared" si="7"/>
        <v>0</v>
      </c>
      <c r="K29" s="14">
        <f t="shared" si="7"/>
        <v>0</v>
      </c>
      <c r="L29" s="14">
        <f t="shared" si="7"/>
        <v>0</v>
      </c>
      <c r="M29" s="14">
        <f t="shared" si="7"/>
        <v>0</v>
      </c>
      <c r="N29" s="14">
        <f t="shared" si="7"/>
        <v>0</v>
      </c>
      <c r="O29" s="14">
        <f t="shared" si="7"/>
        <v>0</v>
      </c>
      <c r="P29" s="14">
        <f t="shared" si="7"/>
        <v>0</v>
      </c>
      <c r="Q29" s="14">
        <f t="shared" si="7"/>
        <v>0</v>
      </c>
      <c r="R29" s="14">
        <f t="shared" si="7"/>
        <v>0</v>
      </c>
      <c r="S29" s="14">
        <f t="shared" si="7"/>
        <v>0</v>
      </c>
      <c r="T29" s="14">
        <f t="shared" si="7"/>
        <v>0</v>
      </c>
      <c r="U29" s="14">
        <f t="shared" si="7"/>
        <v>0</v>
      </c>
      <c r="V29" s="14">
        <f t="shared" si="7"/>
        <v>0</v>
      </c>
      <c r="W29" s="14">
        <f t="shared" si="7"/>
        <v>0</v>
      </c>
      <c r="X29" s="14">
        <f t="shared" si="7"/>
        <v>0</v>
      </c>
      <c r="Y29" s="14">
        <f t="shared" si="7"/>
        <v>0</v>
      </c>
      <c r="Z29" s="14">
        <f t="shared" si="7"/>
        <v>0</v>
      </c>
      <c r="AA29" s="14">
        <f t="shared" si="7"/>
        <v>0</v>
      </c>
      <c r="AB29" s="14">
        <f t="shared" si="7"/>
        <v>0</v>
      </c>
      <c r="AC29" s="14">
        <f t="shared" si="7"/>
        <v>1.128844</v>
      </c>
      <c r="AD29" s="14">
        <f t="shared" si="7"/>
        <v>0</v>
      </c>
      <c r="AE29" s="14">
        <f t="shared" si="7"/>
        <v>0</v>
      </c>
      <c r="AF29" s="14">
        <f t="shared" si="7"/>
        <v>1.3620000000000001</v>
      </c>
      <c r="AG29" s="14">
        <f t="shared" si="7"/>
        <v>0</v>
      </c>
      <c r="AH29" s="14">
        <f t="shared" si="7"/>
        <v>0</v>
      </c>
      <c r="AI29" s="14">
        <f t="shared" si="7"/>
        <v>0</v>
      </c>
      <c r="AJ29" s="14">
        <f t="shared" si="7"/>
        <v>0</v>
      </c>
      <c r="AK29" s="14">
        <f t="shared" si="7"/>
        <v>1.128844</v>
      </c>
      <c r="AL29" s="14">
        <f t="shared" si="7"/>
        <v>0</v>
      </c>
      <c r="AM29" s="14">
        <f t="shared" si="7"/>
        <v>0</v>
      </c>
      <c r="AN29" s="14">
        <f t="shared" si="7"/>
        <v>1.3620000000000001</v>
      </c>
      <c r="AO29" s="14">
        <f t="shared" si="7"/>
        <v>0</v>
      </c>
      <c r="AP29" s="14">
        <f t="shared" si="7"/>
        <v>0</v>
      </c>
      <c r="AQ29" s="14">
        <f t="shared" si="7"/>
        <v>0</v>
      </c>
    </row>
    <row r="30" spans="1:43" ht="48.75" customHeight="1" x14ac:dyDescent="0.25">
      <c r="A30" s="26" t="s">
        <v>173</v>
      </c>
      <c r="B30" s="26" t="s">
        <v>156</v>
      </c>
      <c r="C30" s="26" t="s">
        <v>135</v>
      </c>
      <c r="D30" s="34">
        <v>0</v>
      </c>
      <c r="E30" s="34">
        <v>0</v>
      </c>
      <c r="F30" s="34">
        <v>0</v>
      </c>
      <c r="G30" s="34">
        <v>0</v>
      </c>
      <c r="H30" s="34">
        <v>0</v>
      </c>
      <c r="I30" s="34">
        <v>0</v>
      </c>
      <c r="J30" s="34">
        <v>0</v>
      </c>
      <c r="K30" s="34">
        <v>0</v>
      </c>
      <c r="L30" s="34">
        <v>0</v>
      </c>
      <c r="M30" s="34">
        <v>0</v>
      </c>
      <c r="N30" s="34">
        <v>0</v>
      </c>
      <c r="O30" s="34">
        <v>0</v>
      </c>
      <c r="P30" s="34">
        <v>0</v>
      </c>
      <c r="Q30" s="34">
        <v>0</v>
      </c>
      <c r="R30" s="34">
        <v>0</v>
      </c>
      <c r="S30" s="34">
        <v>0</v>
      </c>
      <c r="T30" s="34">
        <v>0</v>
      </c>
      <c r="U30" s="34">
        <v>0</v>
      </c>
      <c r="V30" s="34">
        <v>0</v>
      </c>
      <c r="W30" s="34">
        <v>0</v>
      </c>
      <c r="X30" s="34">
        <v>0</v>
      </c>
      <c r="Y30" s="34">
        <v>0</v>
      </c>
      <c r="Z30" s="34">
        <v>0</v>
      </c>
      <c r="AA30" s="34">
        <v>0</v>
      </c>
      <c r="AB30" s="33">
        <f t="shared" ref="AB30:AH31" si="8">AJ30</f>
        <v>0</v>
      </c>
      <c r="AC30" s="33">
        <f t="shared" si="8"/>
        <v>4.8704999999999998E-2</v>
      </c>
      <c r="AD30" s="33">
        <f t="shared" si="8"/>
        <v>0</v>
      </c>
      <c r="AE30" s="33">
        <f t="shared" si="8"/>
        <v>0</v>
      </c>
      <c r="AF30" s="33">
        <f t="shared" si="8"/>
        <v>0.11199999999999999</v>
      </c>
      <c r="AG30" s="33">
        <f t="shared" si="8"/>
        <v>0</v>
      </c>
      <c r="AH30" s="33">
        <f t="shared" si="8"/>
        <v>0</v>
      </c>
      <c r="AI30" s="33">
        <f t="shared" ref="AI30:AI31" si="9">AQ30</f>
        <v>0</v>
      </c>
      <c r="AJ30" s="12">
        <v>0</v>
      </c>
      <c r="AK30" s="12">
        <v>4.8704999999999998E-2</v>
      </c>
      <c r="AL30" s="12">
        <v>0</v>
      </c>
      <c r="AM30" s="12">
        <v>0</v>
      </c>
      <c r="AN30" s="12">
        <v>0.11199999999999999</v>
      </c>
      <c r="AO30" s="12">
        <v>0</v>
      </c>
      <c r="AP30" s="12">
        <v>0</v>
      </c>
      <c r="AQ30" s="12">
        <v>0</v>
      </c>
    </row>
    <row r="31" spans="1:43" ht="47.25" x14ac:dyDescent="0.25">
      <c r="A31" s="26" t="s">
        <v>174</v>
      </c>
      <c r="B31" s="26" t="s">
        <v>157</v>
      </c>
      <c r="C31" s="26" t="s">
        <v>135</v>
      </c>
      <c r="D31" s="34">
        <v>0</v>
      </c>
      <c r="E31" s="34">
        <v>0</v>
      </c>
      <c r="F31" s="34">
        <v>0</v>
      </c>
      <c r="G31" s="34">
        <v>0</v>
      </c>
      <c r="H31" s="34">
        <v>0</v>
      </c>
      <c r="I31" s="34">
        <v>0</v>
      </c>
      <c r="J31" s="34">
        <v>0</v>
      </c>
      <c r="K31" s="34">
        <v>0</v>
      </c>
      <c r="L31" s="34">
        <v>0</v>
      </c>
      <c r="M31" s="34">
        <v>0</v>
      </c>
      <c r="N31" s="34">
        <v>0</v>
      </c>
      <c r="O31" s="34">
        <v>0</v>
      </c>
      <c r="P31" s="34">
        <v>0</v>
      </c>
      <c r="Q31" s="34">
        <v>0</v>
      </c>
      <c r="R31" s="34">
        <v>0</v>
      </c>
      <c r="S31" s="34">
        <v>0</v>
      </c>
      <c r="T31" s="34">
        <v>0</v>
      </c>
      <c r="U31" s="34">
        <v>0</v>
      </c>
      <c r="V31" s="34">
        <v>0</v>
      </c>
      <c r="W31" s="34">
        <v>0</v>
      </c>
      <c r="X31" s="34">
        <v>0</v>
      </c>
      <c r="Y31" s="34">
        <v>0</v>
      </c>
      <c r="Z31" s="34">
        <v>0</v>
      </c>
      <c r="AA31" s="34">
        <v>0</v>
      </c>
      <c r="AB31" s="33">
        <f t="shared" si="8"/>
        <v>0</v>
      </c>
      <c r="AC31" s="33">
        <f t="shared" si="8"/>
        <v>9.8894999999999997E-2</v>
      </c>
      <c r="AD31" s="33">
        <f t="shared" si="8"/>
        <v>0</v>
      </c>
      <c r="AE31" s="33">
        <f t="shared" si="8"/>
        <v>0</v>
      </c>
      <c r="AF31" s="33">
        <f t="shared" si="8"/>
        <v>0.12000000000000001</v>
      </c>
      <c r="AG31" s="33">
        <f t="shared" si="8"/>
        <v>0</v>
      </c>
      <c r="AH31" s="33">
        <f t="shared" si="8"/>
        <v>0</v>
      </c>
      <c r="AI31" s="33">
        <f t="shared" si="9"/>
        <v>0</v>
      </c>
      <c r="AJ31" s="12">
        <v>0</v>
      </c>
      <c r="AK31" s="12">
        <v>9.8894999999999997E-2</v>
      </c>
      <c r="AL31" s="12">
        <v>0</v>
      </c>
      <c r="AM31" s="12">
        <v>0</v>
      </c>
      <c r="AN31" s="12">
        <v>0.12000000000000001</v>
      </c>
      <c r="AO31" s="12">
        <v>0</v>
      </c>
      <c r="AP31" s="12">
        <v>0</v>
      </c>
      <c r="AQ31" s="12">
        <v>0</v>
      </c>
    </row>
    <row r="32" spans="1:43" ht="47.25" x14ac:dyDescent="0.25">
      <c r="A32" s="39" t="s">
        <v>61</v>
      </c>
      <c r="B32" s="26" t="s">
        <v>62</v>
      </c>
      <c r="C32" s="25" t="s">
        <v>135</v>
      </c>
      <c r="D32" s="14">
        <f>IF((COUNTIF(D33:D34,"нд"))=(COUNTA(D33:D34)),"нд",SUMIF(D33:D34,"&gt;0",D33:D34))</f>
        <v>0</v>
      </c>
      <c r="E32" s="14">
        <f t="shared" ref="E32:AQ32" si="10">IF((COUNTIF(E33:E34,"нд"))=(COUNTA(E33:E34)),"нд",SUMIF(E33:E34,"&gt;0",E33:E34))</f>
        <v>0</v>
      </c>
      <c r="F32" s="14">
        <f t="shared" si="10"/>
        <v>0</v>
      </c>
      <c r="G32" s="14">
        <f t="shared" si="10"/>
        <v>0</v>
      </c>
      <c r="H32" s="14">
        <f t="shared" si="10"/>
        <v>0</v>
      </c>
      <c r="I32" s="14">
        <f t="shared" si="10"/>
        <v>0</v>
      </c>
      <c r="J32" s="14">
        <f t="shared" si="10"/>
        <v>0</v>
      </c>
      <c r="K32" s="14">
        <f t="shared" si="10"/>
        <v>0</v>
      </c>
      <c r="L32" s="14">
        <f t="shared" si="10"/>
        <v>0</v>
      </c>
      <c r="M32" s="14">
        <f t="shared" si="10"/>
        <v>0</v>
      </c>
      <c r="N32" s="14">
        <f t="shared" si="10"/>
        <v>0</v>
      </c>
      <c r="O32" s="14">
        <f t="shared" si="10"/>
        <v>0</v>
      </c>
      <c r="P32" s="14">
        <f t="shared" si="10"/>
        <v>0</v>
      </c>
      <c r="Q32" s="14">
        <f t="shared" si="10"/>
        <v>0</v>
      </c>
      <c r="R32" s="14">
        <f t="shared" si="10"/>
        <v>0</v>
      </c>
      <c r="S32" s="14">
        <f t="shared" si="10"/>
        <v>0</v>
      </c>
      <c r="T32" s="14">
        <f t="shared" si="10"/>
        <v>0</v>
      </c>
      <c r="U32" s="14">
        <f t="shared" si="10"/>
        <v>0</v>
      </c>
      <c r="V32" s="14">
        <f t="shared" si="10"/>
        <v>0</v>
      </c>
      <c r="W32" s="14">
        <f t="shared" si="10"/>
        <v>0</v>
      </c>
      <c r="X32" s="14">
        <f t="shared" si="10"/>
        <v>0</v>
      </c>
      <c r="Y32" s="14">
        <f t="shared" si="10"/>
        <v>0</v>
      </c>
      <c r="Z32" s="14">
        <f t="shared" si="10"/>
        <v>0</v>
      </c>
      <c r="AA32" s="14">
        <f t="shared" si="10"/>
        <v>0</v>
      </c>
      <c r="AB32" s="14">
        <f t="shared" si="10"/>
        <v>0</v>
      </c>
      <c r="AC32" s="14">
        <f t="shared" si="10"/>
        <v>0.98124400000000001</v>
      </c>
      <c r="AD32" s="14">
        <f t="shared" si="10"/>
        <v>0</v>
      </c>
      <c r="AE32" s="14">
        <f t="shared" si="10"/>
        <v>0</v>
      </c>
      <c r="AF32" s="14">
        <f t="shared" si="10"/>
        <v>1.1300000000000001</v>
      </c>
      <c r="AG32" s="14">
        <f t="shared" si="10"/>
        <v>0</v>
      </c>
      <c r="AH32" s="14">
        <f t="shared" si="10"/>
        <v>0</v>
      </c>
      <c r="AI32" s="14">
        <f t="shared" si="10"/>
        <v>0</v>
      </c>
      <c r="AJ32" s="14">
        <f t="shared" si="10"/>
        <v>0</v>
      </c>
      <c r="AK32" s="14">
        <f t="shared" si="10"/>
        <v>0.98124400000000001</v>
      </c>
      <c r="AL32" s="14">
        <f t="shared" si="10"/>
        <v>0</v>
      </c>
      <c r="AM32" s="14">
        <f t="shared" si="10"/>
        <v>0</v>
      </c>
      <c r="AN32" s="14">
        <f t="shared" si="10"/>
        <v>1.1300000000000001</v>
      </c>
      <c r="AO32" s="14">
        <f t="shared" si="10"/>
        <v>0</v>
      </c>
      <c r="AP32" s="14">
        <f t="shared" si="10"/>
        <v>0</v>
      </c>
      <c r="AQ32" s="14">
        <f t="shared" si="10"/>
        <v>0</v>
      </c>
    </row>
    <row r="33" spans="1:43" ht="78.75" x14ac:dyDescent="0.25">
      <c r="A33" s="31" t="s">
        <v>61</v>
      </c>
      <c r="B33" s="32" t="s">
        <v>159</v>
      </c>
      <c r="C33" s="31" t="s">
        <v>160</v>
      </c>
      <c r="D33" s="34">
        <v>0</v>
      </c>
      <c r="E33" s="34">
        <v>0</v>
      </c>
      <c r="F33" s="34">
        <v>0</v>
      </c>
      <c r="G33" s="34">
        <v>0</v>
      </c>
      <c r="H33" s="34">
        <v>0</v>
      </c>
      <c r="I33" s="34">
        <v>0</v>
      </c>
      <c r="J33" s="34">
        <v>0</v>
      </c>
      <c r="K33" s="34">
        <v>0</v>
      </c>
      <c r="L33" s="34">
        <v>0</v>
      </c>
      <c r="M33" s="34">
        <v>0</v>
      </c>
      <c r="N33" s="34">
        <v>0</v>
      </c>
      <c r="O33" s="34">
        <v>0</v>
      </c>
      <c r="P33" s="34">
        <v>0</v>
      </c>
      <c r="Q33" s="34">
        <v>0</v>
      </c>
      <c r="R33" s="34">
        <v>0</v>
      </c>
      <c r="S33" s="34">
        <v>0</v>
      </c>
      <c r="T33" s="34">
        <v>0</v>
      </c>
      <c r="U33" s="34">
        <v>0</v>
      </c>
      <c r="V33" s="34">
        <v>0</v>
      </c>
      <c r="W33" s="34">
        <v>0</v>
      </c>
      <c r="X33" s="34">
        <v>0</v>
      </c>
      <c r="Y33" s="34">
        <v>0</v>
      </c>
      <c r="Z33" s="34">
        <v>0</v>
      </c>
      <c r="AA33" s="34">
        <v>0</v>
      </c>
      <c r="AB33" s="33">
        <f t="shared" ref="AB33:AH33" si="11">AJ33</f>
        <v>0</v>
      </c>
      <c r="AC33" s="33">
        <f t="shared" si="11"/>
        <v>0.55088000000000004</v>
      </c>
      <c r="AD33" s="33">
        <f t="shared" si="11"/>
        <v>0</v>
      </c>
      <c r="AE33" s="33">
        <f t="shared" si="11"/>
        <v>0</v>
      </c>
      <c r="AF33" s="33">
        <f t="shared" si="11"/>
        <v>0.60000000000000009</v>
      </c>
      <c r="AG33" s="33">
        <f t="shared" si="11"/>
        <v>0</v>
      </c>
      <c r="AH33" s="33">
        <f t="shared" si="11"/>
        <v>0</v>
      </c>
      <c r="AI33" s="33">
        <f t="shared" ref="AI33:AI34" si="12">AQ33</f>
        <v>0</v>
      </c>
      <c r="AJ33" s="12">
        <v>0</v>
      </c>
      <c r="AK33" s="12">
        <v>0.55088000000000004</v>
      </c>
      <c r="AL33" s="12">
        <v>0</v>
      </c>
      <c r="AM33" s="12">
        <v>0</v>
      </c>
      <c r="AN33" s="12">
        <v>0.60000000000000009</v>
      </c>
      <c r="AO33" s="12">
        <v>0</v>
      </c>
      <c r="AP33" s="12">
        <v>0</v>
      </c>
      <c r="AQ33" s="12">
        <v>0</v>
      </c>
    </row>
    <row r="34" spans="1:43" ht="78.75" x14ac:dyDescent="0.25">
      <c r="A34" s="31" t="s">
        <v>61</v>
      </c>
      <c r="B34" s="32" t="s">
        <v>161</v>
      </c>
      <c r="C34" s="31" t="s">
        <v>162</v>
      </c>
      <c r="D34" s="34">
        <v>0</v>
      </c>
      <c r="E34" s="34">
        <v>0</v>
      </c>
      <c r="F34" s="34">
        <v>0</v>
      </c>
      <c r="G34" s="34">
        <v>0</v>
      </c>
      <c r="H34" s="34">
        <v>0</v>
      </c>
      <c r="I34" s="34">
        <v>0</v>
      </c>
      <c r="J34" s="34">
        <v>0</v>
      </c>
      <c r="K34" s="34">
        <v>0</v>
      </c>
      <c r="L34" s="34">
        <v>0</v>
      </c>
      <c r="M34" s="34">
        <v>0</v>
      </c>
      <c r="N34" s="34">
        <v>0</v>
      </c>
      <c r="O34" s="34">
        <v>0</v>
      </c>
      <c r="P34" s="34">
        <v>0</v>
      </c>
      <c r="Q34" s="34">
        <v>0</v>
      </c>
      <c r="R34" s="34">
        <v>0</v>
      </c>
      <c r="S34" s="34">
        <v>0</v>
      </c>
      <c r="T34" s="34">
        <v>0</v>
      </c>
      <c r="U34" s="34">
        <v>0</v>
      </c>
      <c r="V34" s="34">
        <v>0</v>
      </c>
      <c r="W34" s="34">
        <v>0</v>
      </c>
      <c r="X34" s="34">
        <v>0</v>
      </c>
      <c r="Y34" s="34">
        <v>0</v>
      </c>
      <c r="Z34" s="34">
        <v>0</v>
      </c>
      <c r="AA34" s="34">
        <v>0</v>
      </c>
      <c r="AB34" s="33">
        <f>AJ34</f>
        <v>0</v>
      </c>
      <c r="AC34" s="33">
        <f t="shared" ref="AC34:AH34" si="13">AK34</f>
        <v>0.43036400000000002</v>
      </c>
      <c r="AD34" s="33">
        <f t="shared" si="13"/>
        <v>0</v>
      </c>
      <c r="AE34" s="33">
        <f t="shared" si="13"/>
        <v>0</v>
      </c>
      <c r="AF34" s="33">
        <f t="shared" si="13"/>
        <v>0.53</v>
      </c>
      <c r="AG34" s="33">
        <f t="shared" si="13"/>
        <v>0</v>
      </c>
      <c r="AH34" s="33">
        <f t="shared" si="13"/>
        <v>0</v>
      </c>
      <c r="AI34" s="33">
        <f t="shared" si="12"/>
        <v>0</v>
      </c>
      <c r="AJ34" s="12">
        <v>0</v>
      </c>
      <c r="AK34" s="12">
        <v>0.43036400000000002</v>
      </c>
      <c r="AL34" s="12">
        <v>0</v>
      </c>
      <c r="AM34" s="12">
        <v>0</v>
      </c>
      <c r="AN34" s="12">
        <v>0.53</v>
      </c>
      <c r="AO34" s="12">
        <v>0</v>
      </c>
      <c r="AP34" s="12">
        <v>0</v>
      </c>
      <c r="AQ34" s="12">
        <v>0</v>
      </c>
    </row>
    <row r="35" spans="1:43" ht="31.5" x14ac:dyDescent="0.25">
      <c r="A35" s="39" t="s">
        <v>63</v>
      </c>
      <c r="B35" s="26" t="s">
        <v>64</v>
      </c>
      <c r="C35" s="25" t="s">
        <v>135</v>
      </c>
      <c r="D35" s="14">
        <f t="shared" ref="D35:AQ35" si="14">IF((COUNTIF(D36:D37,"нд"))=(COUNTA(D36:D37)),"нд",SUMIF(D36:D37,"&gt;0",D36:D37))</f>
        <v>0</v>
      </c>
      <c r="E35" s="14">
        <f t="shared" si="14"/>
        <v>0</v>
      </c>
      <c r="F35" s="14">
        <f t="shared" si="14"/>
        <v>0</v>
      </c>
      <c r="G35" s="14">
        <f t="shared" si="14"/>
        <v>0</v>
      </c>
      <c r="H35" s="14">
        <f t="shared" si="14"/>
        <v>0</v>
      </c>
      <c r="I35" s="14">
        <f t="shared" si="14"/>
        <v>0</v>
      </c>
      <c r="J35" s="14">
        <f t="shared" si="14"/>
        <v>0</v>
      </c>
      <c r="K35" s="14">
        <f t="shared" si="14"/>
        <v>0</v>
      </c>
      <c r="L35" s="14">
        <f t="shared" si="14"/>
        <v>0</v>
      </c>
      <c r="M35" s="14">
        <f t="shared" si="14"/>
        <v>0</v>
      </c>
      <c r="N35" s="14">
        <f t="shared" si="14"/>
        <v>0</v>
      </c>
      <c r="O35" s="14">
        <f t="shared" si="14"/>
        <v>0</v>
      </c>
      <c r="P35" s="14">
        <f t="shared" si="14"/>
        <v>0</v>
      </c>
      <c r="Q35" s="14">
        <f t="shared" si="14"/>
        <v>0</v>
      </c>
      <c r="R35" s="14">
        <f t="shared" si="14"/>
        <v>0</v>
      </c>
      <c r="S35" s="14">
        <f t="shared" si="14"/>
        <v>0</v>
      </c>
      <c r="T35" s="14">
        <f t="shared" si="14"/>
        <v>0</v>
      </c>
      <c r="U35" s="14">
        <f t="shared" si="14"/>
        <v>0</v>
      </c>
      <c r="V35" s="14">
        <f t="shared" si="14"/>
        <v>0</v>
      </c>
      <c r="W35" s="14">
        <f t="shared" si="14"/>
        <v>0</v>
      </c>
      <c r="X35" s="14">
        <f t="shared" si="14"/>
        <v>0</v>
      </c>
      <c r="Y35" s="14">
        <f t="shared" si="14"/>
        <v>0</v>
      </c>
      <c r="Z35" s="14">
        <f t="shared" si="14"/>
        <v>0</v>
      </c>
      <c r="AA35" s="14">
        <f t="shared" si="14"/>
        <v>0</v>
      </c>
      <c r="AB35" s="14">
        <f t="shared" si="14"/>
        <v>0</v>
      </c>
      <c r="AC35" s="14">
        <f t="shared" si="14"/>
        <v>0</v>
      </c>
      <c r="AD35" s="14">
        <f t="shared" si="14"/>
        <v>0</v>
      </c>
      <c r="AE35" s="14">
        <f t="shared" si="14"/>
        <v>0</v>
      </c>
      <c r="AF35" s="14">
        <f t="shared" si="14"/>
        <v>0</v>
      </c>
      <c r="AG35" s="14">
        <f t="shared" si="14"/>
        <v>0</v>
      </c>
      <c r="AH35" s="14">
        <f t="shared" si="14"/>
        <v>0</v>
      </c>
      <c r="AI35" s="14">
        <f t="shared" si="14"/>
        <v>0</v>
      </c>
      <c r="AJ35" s="14">
        <f t="shared" si="14"/>
        <v>0</v>
      </c>
      <c r="AK35" s="14">
        <f t="shared" si="14"/>
        <v>0</v>
      </c>
      <c r="AL35" s="14">
        <f t="shared" si="14"/>
        <v>0</v>
      </c>
      <c r="AM35" s="14">
        <f t="shared" si="14"/>
        <v>0</v>
      </c>
      <c r="AN35" s="14">
        <f t="shared" si="14"/>
        <v>0</v>
      </c>
      <c r="AO35" s="14">
        <f t="shared" si="14"/>
        <v>0</v>
      </c>
      <c r="AP35" s="14">
        <f t="shared" si="14"/>
        <v>0</v>
      </c>
      <c r="AQ35" s="14">
        <f t="shared" si="14"/>
        <v>0</v>
      </c>
    </row>
    <row r="36" spans="1:43" ht="63" x14ac:dyDescent="0.25">
      <c r="A36" s="39" t="s">
        <v>65</v>
      </c>
      <c r="B36" s="26" t="s">
        <v>66</v>
      </c>
      <c r="C36" s="25" t="s">
        <v>135</v>
      </c>
      <c r="D36" s="14">
        <v>0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4">
        <v>0</v>
      </c>
      <c r="N36" s="14">
        <v>0</v>
      </c>
      <c r="O36" s="14">
        <v>0</v>
      </c>
      <c r="P36" s="14">
        <v>0</v>
      </c>
      <c r="Q36" s="14">
        <v>0</v>
      </c>
      <c r="R36" s="14">
        <v>0</v>
      </c>
      <c r="S36" s="14">
        <v>0</v>
      </c>
      <c r="T36" s="14">
        <v>0</v>
      </c>
      <c r="U36" s="14">
        <v>0</v>
      </c>
      <c r="V36" s="14">
        <v>0</v>
      </c>
      <c r="W36" s="14">
        <v>0</v>
      </c>
      <c r="X36" s="14">
        <v>0</v>
      </c>
      <c r="Y36" s="14">
        <v>0</v>
      </c>
      <c r="Z36" s="14">
        <v>0</v>
      </c>
      <c r="AA36" s="14">
        <v>0</v>
      </c>
      <c r="AB36" s="14">
        <v>0</v>
      </c>
      <c r="AC36" s="14">
        <v>0</v>
      </c>
      <c r="AD36" s="14">
        <v>0</v>
      </c>
      <c r="AE36" s="14">
        <v>0</v>
      </c>
      <c r="AF36" s="14">
        <v>0</v>
      </c>
      <c r="AG36" s="14">
        <v>0</v>
      </c>
      <c r="AH36" s="14">
        <v>0</v>
      </c>
      <c r="AI36" s="14">
        <v>0</v>
      </c>
      <c r="AJ36" s="14">
        <v>0</v>
      </c>
      <c r="AK36" s="14">
        <v>0</v>
      </c>
      <c r="AL36" s="14">
        <v>0</v>
      </c>
      <c r="AM36" s="14">
        <v>0</v>
      </c>
      <c r="AN36" s="14">
        <v>0</v>
      </c>
      <c r="AO36" s="14">
        <v>0</v>
      </c>
      <c r="AP36" s="14">
        <v>0</v>
      </c>
      <c r="AQ36" s="14">
        <v>0</v>
      </c>
    </row>
    <row r="37" spans="1:43" ht="31.5" x14ac:dyDescent="0.25">
      <c r="A37" s="39" t="s">
        <v>67</v>
      </c>
      <c r="B37" s="26" t="s">
        <v>68</v>
      </c>
      <c r="C37" s="25" t="s">
        <v>135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  <c r="N37" s="14">
        <v>0</v>
      </c>
      <c r="O37" s="14">
        <v>0</v>
      </c>
      <c r="P37" s="14">
        <v>0</v>
      </c>
      <c r="Q37" s="14">
        <v>0</v>
      </c>
      <c r="R37" s="14">
        <v>0</v>
      </c>
      <c r="S37" s="14">
        <v>0</v>
      </c>
      <c r="T37" s="14">
        <v>0</v>
      </c>
      <c r="U37" s="14">
        <v>0</v>
      </c>
      <c r="V37" s="14">
        <v>0</v>
      </c>
      <c r="W37" s="14">
        <v>0</v>
      </c>
      <c r="X37" s="14">
        <v>0</v>
      </c>
      <c r="Y37" s="14">
        <v>0</v>
      </c>
      <c r="Z37" s="14">
        <v>0</v>
      </c>
      <c r="AA37" s="14">
        <v>0</v>
      </c>
      <c r="AB37" s="14">
        <v>0</v>
      </c>
      <c r="AC37" s="14">
        <v>0</v>
      </c>
      <c r="AD37" s="14">
        <v>0</v>
      </c>
      <c r="AE37" s="14">
        <v>0</v>
      </c>
      <c r="AF37" s="14">
        <v>0</v>
      </c>
      <c r="AG37" s="14">
        <v>0</v>
      </c>
      <c r="AH37" s="14">
        <v>0</v>
      </c>
      <c r="AI37" s="14">
        <v>0</v>
      </c>
      <c r="AJ37" s="14">
        <v>0</v>
      </c>
      <c r="AK37" s="14">
        <v>0</v>
      </c>
      <c r="AL37" s="14">
        <v>0</v>
      </c>
      <c r="AM37" s="14">
        <v>0</v>
      </c>
      <c r="AN37" s="14">
        <v>0</v>
      </c>
      <c r="AO37" s="14">
        <v>0</v>
      </c>
      <c r="AP37" s="14">
        <v>0</v>
      </c>
      <c r="AQ37" s="14">
        <v>0</v>
      </c>
    </row>
    <row r="38" spans="1:43" ht="47.25" x14ac:dyDescent="0.25">
      <c r="A38" s="39" t="s">
        <v>69</v>
      </c>
      <c r="B38" s="26" t="s">
        <v>70</v>
      </c>
      <c r="C38" s="25" t="s">
        <v>135</v>
      </c>
      <c r="D38" s="14">
        <f t="shared" ref="D38:AQ38" si="15">IF(AND(D39="нд",D39=D43),"нд",SUMIF(D39,"&gt;0",D39)+SUMIF(D43,"&gt;0",D43))</f>
        <v>0</v>
      </c>
      <c r="E38" s="14">
        <f t="shared" si="15"/>
        <v>0</v>
      </c>
      <c r="F38" s="14">
        <f t="shared" si="15"/>
        <v>0</v>
      </c>
      <c r="G38" s="14">
        <f t="shared" si="15"/>
        <v>0</v>
      </c>
      <c r="H38" s="14">
        <f t="shared" si="15"/>
        <v>0</v>
      </c>
      <c r="I38" s="14">
        <f t="shared" si="15"/>
        <v>0</v>
      </c>
      <c r="J38" s="14">
        <f t="shared" si="15"/>
        <v>0</v>
      </c>
      <c r="K38" s="14">
        <f t="shared" si="15"/>
        <v>0</v>
      </c>
      <c r="L38" s="14">
        <f t="shared" si="15"/>
        <v>0</v>
      </c>
      <c r="M38" s="14">
        <f t="shared" si="15"/>
        <v>0</v>
      </c>
      <c r="N38" s="14">
        <f t="shared" si="15"/>
        <v>0</v>
      </c>
      <c r="O38" s="14">
        <f t="shared" si="15"/>
        <v>0</v>
      </c>
      <c r="P38" s="14">
        <f t="shared" si="15"/>
        <v>0</v>
      </c>
      <c r="Q38" s="14">
        <f t="shared" si="15"/>
        <v>0</v>
      </c>
      <c r="R38" s="14">
        <f t="shared" si="15"/>
        <v>0</v>
      </c>
      <c r="S38" s="14">
        <f t="shared" si="15"/>
        <v>0</v>
      </c>
      <c r="T38" s="14">
        <f t="shared" si="15"/>
        <v>0</v>
      </c>
      <c r="U38" s="14">
        <f t="shared" si="15"/>
        <v>0</v>
      </c>
      <c r="V38" s="14">
        <f t="shared" si="15"/>
        <v>0</v>
      </c>
      <c r="W38" s="14">
        <f t="shared" si="15"/>
        <v>0</v>
      </c>
      <c r="X38" s="14">
        <f t="shared" si="15"/>
        <v>0</v>
      </c>
      <c r="Y38" s="14">
        <f t="shared" si="15"/>
        <v>0</v>
      </c>
      <c r="Z38" s="14">
        <f t="shared" si="15"/>
        <v>0</v>
      </c>
      <c r="AA38" s="14">
        <f t="shared" si="15"/>
        <v>0</v>
      </c>
      <c r="AB38" s="14">
        <f t="shared" si="15"/>
        <v>0</v>
      </c>
      <c r="AC38" s="14">
        <f t="shared" si="15"/>
        <v>0</v>
      </c>
      <c r="AD38" s="14">
        <f t="shared" si="15"/>
        <v>0</v>
      </c>
      <c r="AE38" s="14">
        <f t="shared" si="15"/>
        <v>0</v>
      </c>
      <c r="AF38" s="14">
        <f t="shared" si="15"/>
        <v>0</v>
      </c>
      <c r="AG38" s="14">
        <f t="shared" si="15"/>
        <v>0</v>
      </c>
      <c r="AH38" s="14">
        <f t="shared" si="15"/>
        <v>0</v>
      </c>
      <c r="AI38" s="14">
        <f t="shared" si="15"/>
        <v>0</v>
      </c>
      <c r="AJ38" s="14">
        <f t="shared" si="15"/>
        <v>0</v>
      </c>
      <c r="AK38" s="14">
        <f t="shared" si="15"/>
        <v>0</v>
      </c>
      <c r="AL38" s="14">
        <f t="shared" si="15"/>
        <v>0</v>
      </c>
      <c r="AM38" s="14">
        <f t="shared" si="15"/>
        <v>0</v>
      </c>
      <c r="AN38" s="14">
        <f t="shared" si="15"/>
        <v>0</v>
      </c>
      <c r="AO38" s="14">
        <f t="shared" si="15"/>
        <v>0</v>
      </c>
      <c r="AP38" s="14">
        <f t="shared" si="15"/>
        <v>0</v>
      </c>
      <c r="AQ38" s="14">
        <f t="shared" si="15"/>
        <v>0</v>
      </c>
    </row>
    <row r="39" spans="1:43" ht="31.5" x14ac:dyDescent="0.25">
      <c r="A39" s="39" t="s">
        <v>71</v>
      </c>
      <c r="B39" s="26" t="s">
        <v>151</v>
      </c>
      <c r="C39" s="25" t="s">
        <v>135</v>
      </c>
      <c r="D39" s="14">
        <f t="shared" ref="D39:AQ39" si="16">IF(AND(D40="нд",D40=D41,D41=D42),"нд",SUMIF(D40,"&gt;0",D40)+SUMIF(D41,"&gt;0",D41)+SUMIF(D42,"&gt;0",D42))</f>
        <v>0</v>
      </c>
      <c r="E39" s="14">
        <f t="shared" si="16"/>
        <v>0</v>
      </c>
      <c r="F39" s="14">
        <f t="shared" si="16"/>
        <v>0</v>
      </c>
      <c r="G39" s="14">
        <f t="shared" si="16"/>
        <v>0</v>
      </c>
      <c r="H39" s="14">
        <f t="shared" si="16"/>
        <v>0</v>
      </c>
      <c r="I39" s="14">
        <f t="shared" si="16"/>
        <v>0</v>
      </c>
      <c r="J39" s="14">
        <f t="shared" si="16"/>
        <v>0</v>
      </c>
      <c r="K39" s="14">
        <f t="shared" si="16"/>
        <v>0</v>
      </c>
      <c r="L39" s="14">
        <f t="shared" si="16"/>
        <v>0</v>
      </c>
      <c r="M39" s="14">
        <f t="shared" si="16"/>
        <v>0</v>
      </c>
      <c r="N39" s="14">
        <f t="shared" si="16"/>
        <v>0</v>
      </c>
      <c r="O39" s="14">
        <f t="shared" si="16"/>
        <v>0</v>
      </c>
      <c r="P39" s="14">
        <f t="shared" si="16"/>
        <v>0</v>
      </c>
      <c r="Q39" s="14">
        <f t="shared" si="16"/>
        <v>0</v>
      </c>
      <c r="R39" s="14">
        <f t="shared" si="16"/>
        <v>0</v>
      </c>
      <c r="S39" s="14">
        <f t="shared" si="16"/>
        <v>0</v>
      </c>
      <c r="T39" s="14">
        <f t="shared" si="16"/>
        <v>0</v>
      </c>
      <c r="U39" s="14">
        <f t="shared" si="16"/>
        <v>0</v>
      </c>
      <c r="V39" s="14">
        <f t="shared" si="16"/>
        <v>0</v>
      </c>
      <c r="W39" s="14">
        <f t="shared" si="16"/>
        <v>0</v>
      </c>
      <c r="X39" s="14">
        <f t="shared" si="16"/>
        <v>0</v>
      </c>
      <c r="Y39" s="14">
        <f t="shared" si="16"/>
        <v>0</v>
      </c>
      <c r="Z39" s="14">
        <f t="shared" si="16"/>
        <v>0</v>
      </c>
      <c r="AA39" s="14">
        <f t="shared" si="16"/>
        <v>0</v>
      </c>
      <c r="AB39" s="14">
        <f t="shared" si="16"/>
        <v>0</v>
      </c>
      <c r="AC39" s="14">
        <f t="shared" si="16"/>
        <v>0</v>
      </c>
      <c r="AD39" s="14">
        <f t="shared" si="16"/>
        <v>0</v>
      </c>
      <c r="AE39" s="14">
        <f t="shared" si="16"/>
        <v>0</v>
      </c>
      <c r="AF39" s="14">
        <f t="shared" si="16"/>
        <v>0</v>
      </c>
      <c r="AG39" s="14">
        <f t="shared" si="16"/>
        <v>0</v>
      </c>
      <c r="AH39" s="14">
        <f t="shared" si="16"/>
        <v>0</v>
      </c>
      <c r="AI39" s="14">
        <f t="shared" si="16"/>
        <v>0</v>
      </c>
      <c r="AJ39" s="14">
        <f t="shared" si="16"/>
        <v>0</v>
      </c>
      <c r="AK39" s="14">
        <f t="shared" si="16"/>
        <v>0</v>
      </c>
      <c r="AL39" s="14">
        <f t="shared" si="16"/>
        <v>0</v>
      </c>
      <c r="AM39" s="14">
        <f t="shared" si="16"/>
        <v>0</v>
      </c>
      <c r="AN39" s="14">
        <f t="shared" si="16"/>
        <v>0</v>
      </c>
      <c r="AO39" s="14">
        <f t="shared" si="16"/>
        <v>0</v>
      </c>
      <c r="AP39" s="14">
        <f t="shared" si="16"/>
        <v>0</v>
      </c>
      <c r="AQ39" s="14">
        <f t="shared" si="16"/>
        <v>0</v>
      </c>
    </row>
    <row r="40" spans="1:43" ht="94.5" x14ac:dyDescent="0.25">
      <c r="A40" s="39" t="s">
        <v>71</v>
      </c>
      <c r="B40" s="26" t="s">
        <v>73</v>
      </c>
      <c r="C40" s="25" t="s">
        <v>135</v>
      </c>
      <c r="D40" s="14">
        <v>0</v>
      </c>
      <c r="E40" s="14">
        <v>0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4">
        <v>0</v>
      </c>
      <c r="N40" s="14">
        <v>0</v>
      </c>
      <c r="O40" s="14">
        <v>0</v>
      </c>
      <c r="P40" s="14">
        <v>0</v>
      </c>
      <c r="Q40" s="14">
        <v>0</v>
      </c>
      <c r="R40" s="14">
        <v>0</v>
      </c>
      <c r="S40" s="14">
        <v>0</v>
      </c>
      <c r="T40" s="14">
        <v>0</v>
      </c>
      <c r="U40" s="14">
        <v>0</v>
      </c>
      <c r="V40" s="14">
        <v>0</v>
      </c>
      <c r="W40" s="14">
        <v>0</v>
      </c>
      <c r="X40" s="14">
        <v>0</v>
      </c>
      <c r="Y40" s="14">
        <v>0</v>
      </c>
      <c r="Z40" s="14">
        <v>0</v>
      </c>
      <c r="AA40" s="14">
        <v>0</v>
      </c>
      <c r="AB40" s="14">
        <v>0</v>
      </c>
      <c r="AC40" s="14">
        <v>0</v>
      </c>
      <c r="AD40" s="14">
        <v>0</v>
      </c>
      <c r="AE40" s="14">
        <v>0</v>
      </c>
      <c r="AF40" s="14">
        <v>0</v>
      </c>
      <c r="AG40" s="14">
        <v>0</v>
      </c>
      <c r="AH40" s="14">
        <v>0</v>
      </c>
      <c r="AI40" s="14">
        <v>0</v>
      </c>
      <c r="AJ40" s="14">
        <v>0</v>
      </c>
      <c r="AK40" s="14">
        <v>0</v>
      </c>
      <c r="AL40" s="14">
        <v>0</v>
      </c>
      <c r="AM40" s="14">
        <v>0</v>
      </c>
      <c r="AN40" s="14">
        <v>0</v>
      </c>
      <c r="AO40" s="14">
        <v>0</v>
      </c>
      <c r="AP40" s="14">
        <v>0</v>
      </c>
      <c r="AQ40" s="14">
        <v>0</v>
      </c>
    </row>
    <row r="41" spans="1:43" ht="78.75" x14ac:dyDescent="0.25">
      <c r="A41" s="39" t="s">
        <v>71</v>
      </c>
      <c r="B41" s="26" t="s">
        <v>74</v>
      </c>
      <c r="C41" s="25" t="s">
        <v>135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  <c r="N41" s="14">
        <v>0</v>
      </c>
      <c r="O41" s="14">
        <v>0</v>
      </c>
      <c r="P41" s="14">
        <v>0</v>
      </c>
      <c r="Q41" s="14">
        <v>0</v>
      </c>
      <c r="R41" s="14">
        <v>0</v>
      </c>
      <c r="S41" s="14">
        <v>0</v>
      </c>
      <c r="T41" s="14">
        <v>0</v>
      </c>
      <c r="U41" s="14">
        <v>0</v>
      </c>
      <c r="V41" s="14">
        <v>0</v>
      </c>
      <c r="W41" s="14">
        <v>0</v>
      </c>
      <c r="X41" s="14">
        <v>0</v>
      </c>
      <c r="Y41" s="14">
        <v>0</v>
      </c>
      <c r="Z41" s="14">
        <v>0</v>
      </c>
      <c r="AA41" s="14">
        <v>0</v>
      </c>
      <c r="AB41" s="14">
        <v>0</v>
      </c>
      <c r="AC41" s="14">
        <v>0</v>
      </c>
      <c r="AD41" s="14">
        <v>0</v>
      </c>
      <c r="AE41" s="14">
        <v>0</v>
      </c>
      <c r="AF41" s="14">
        <v>0</v>
      </c>
      <c r="AG41" s="14">
        <v>0</v>
      </c>
      <c r="AH41" s="14">
        <v>0</v>
      </c>
      <c r="AI41" s="14">
        <v>0</v>
      </c>
      <c r="AJ41" s="14">
        <v>0</v>
      </c>
      <c r="AK41" s="14">
        <v>0</v>
      </c>
      <c r="AL41" s="14">
        <v>0</v>
      </c>
      <c r="AM41" s="14">
        <v>0</v>
      </c>
      <c r="AN41" s="14">
        <v>0</v>
      </c>
      <c r="AO41" s="14">
        <v>0</v>
      </c>
      <c r="AP41" s="14">
        <v>0</v>
      </c>
      <c r="AQ41" s="14">
        <v>0</v>
      </c>
    </row>
    <row r="42" spans="1:43" ht="94.5" x14ac:dyDescent="0.25">
      <c r="A42" s="39" t="s">
        <v>71</v>
      </c>
      <c r="B42" s="26" t="s">
        <v>75</v>
      </c>
      <c r="C42" s="25" t="s">
        <v>135</v>
      </c>
      <c r="D42" s="14">
        <v>0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4">
        <v>0</v>
      </c>
      <c r="N42" s="14">
        <v>0</v>
      </c>
      <c r="O42" s="14">
        <v>0</v>
      </c>
      <c r="P42" s="14">
        <v>0</v>
      </c>
      <c r="Q42" s="14">
        <v>0</v>
      </c>
      <c r="R42" s="14">
        <v>0</v>
      </c>
      <c r="S42" s="14">
        <v>0</v>
      </c>
      <c r="T42" s="14">
        <v>0</v>
      </c>
      <c r="U42" s="14">
        <v>0</v>
      </c>
      <c r="V42" s="14">
        <v>0</v>
      </c>
      <c r="W42" s="14">
        <v>0</v>
      </c>
      <c r="X42" s="14">
        <v>0</v>
      </c>
      <c r="Y42" s="14">
        <v>0</v>
      </c>
      <c r="Z42" s="14">
        <v>0</v>
      </c>
      <c r="AA42" s="14">
        <v>0</v>
      </c>
      <c r="AB42" s="14">
        <v>0</v>
      </c>
      <c r="AC42" s="14">
        <v>0</v>
      </c>
      <c r="AD42" s="14">
        <v>0</v>
      </c>
      <c r="AE42" s="14">
        <v>0</v>
      </c>
      <c r="AF42" s="14">
        <v>0</v>
      </c>
      <c r="AG42" s="14">
        <v>0</v>
      </c>
      <c r="AH42" s="14">
        <v>0</v>
      </c>
      <c r="AI42" s="14">
        <v>0</v>
      </c>
      <c r="AJ42" s="14">
        <v>0</v>
      </c>
      <c r="AK42" s="14">
        <v>0</v>
      </c>
      <c r="AL42" s="14">
        <v>0</v>
      </c>
      <c r="AM42" s="14">
        <v>0</v>
      </c>
      <c r="AN42" s="14">
        <v>0</v>
      </c>
      <c r="AO42" s="14">
        <v>0</v>
      </c>
      <c r="AP42" s="14">
        <v>0</v>
      </c>
      <c r="AQ42" s="14">
        <v>0</v>
      </c>
    </row>
    <row r="43" spans="1:43" ht="31.5" x14ac:dyDescent="0.25">
      <c r="A43" s="39" t="s">
        <v>76</v>
      </c>
      <c r="B43" s="26" t="s">
        <v>72</v>
      </c>
      <c r="C43" s="25" t="s">
        <v>135</v>
      </c>
      <c r="D43" s="14">
        <f t="shared" ref="D43:AQ43" si="17">IF((COUNTIF(D44:D46,"нд"))=(COUNTA(D44:D46)),"нд",SUMIF(D44:D46,"&gt;0",D44:D46))</f>
        <v>0</v>
      </c>
      <c r="E43" s="14">
        <f t="shared" si="17"/>
        <v>0</v>
      </c>
      <c r="F43" s="14">
        <f t="shared" si="17"/>
        <v>0</v>
      </c>
      <c r="G43" s="14">
        <f t="shared" si="17"/>
        <v>0</v>
      </c>
      <c r="H43" s="14">
        <f t="shared" si="17"/>
        <v>0</v>
      </c>
      <c r="I43" s="14">
        <f t="shared" si="17"/>
        <v>0</v>
      </c>
      <c r="J43" s="14">
        <f t="shared" si="17"/>
        <v>0</v>
      </c>
      <c r="K43" s="14">
        <f t="shared" si="17"/>
        <v>0</v>
      </c>
      <c r="L43" s="14">
        <f t="shared" si="17"/>
        <v>0</v>
      </c>
      <c r="M43" s="14">
        <f t="shared" si="17"/>
        <v>0</v>
      </c>
      <c r="N43" s="14">
        <f t="shared" si="17"/>
        <v>0</v>
      </c>
      <c r="O43" s="14">
        <f t="shared" si="17"/>
        <v>0</v>
      </c>
      <c r="P43" s="14">
        <f t="shared" si="17"/>
        <v>0</v>
      </c>
      <c r="Q43" s="14">
        <f t="shared" si="17"/>
        <v>0</v>
      </c>
      <c r="R43" s="14">
        <f t="shared" si="17"/>
        <v>0</v>
      </c>
      <c r="S43" s="14">
        <f t="shared" si="17"/>
        <v>0</v>
      </c>
      <c r="T43" s="14">
        <f t="shared" si="17"/>
        <v>0</v>
      </c>
      <c r="U43" s="14">
        <f t="shared" si="17"/>
        <v>0</v>
      </c>
      <c r="V43" s="14">
        <f t="shared" si="17"/>
        <v>0</v>
      </c>
      <c r="W43" s="14">
        <f t="shared" si="17"/>
        <v>0</v>
      </c>
      <c r="X43" s="14">
        <f t="shared" si="17"/>
        <v>0</v>
      </c>
      <c r="Y43" s="14">
        <f t="shared" si="17"/>
        <v>0</v>
      </c>
      <c r="Z43" s="14">
        <f t="shared" si="17"/>
        <v>0</v>
      </c>
      <c r="AA43" s="14">
        <f t="shared" si="17"/>
        <v>0</v>
      </c>
      <c r="AB43" s="14">
        <f t="shared" si="17"/>
        <v>0</v>
      </c>
      <c r="AC43" s="14">
        <f t="shared" si="17"/>
        <v>0</v>
      </c>
      <c r="AD43" s="14">
        <f t="shared" si="17"/>
        <v>0</v>
      </c>
      <c r="AE43" s="14">
        <f t="shared" si="17"/>
        <v>0</v>
      </c>
      <c r="AF43" s="14">
        <f t="shared" si="17"/>
        <v>0</v>
      </c>
      <c r="AG43" s="14">
        <f t="shared" si="17"/>
        <v>0</v>
      </c>
      <c r="AH43" s="14">
        <f t="shared" si="17"/>
        <v>0</v>
      </c>
      <c r="AI43" s="14">
        <f t="shared" si="17"/>
        <v>0</v>
      </c>
      <c r="AJ43" s="14">
        <f t="shared" si="17"/>
        <v>0</v>
      </c>
      <c r="AK43" s="14">
        <f t="shared" si="17"/>
        <v>0</v>
      </c>
      <c r="AL43" s="14">
        <f t="shared" si="17"/>
        <v>0</v>
      </c>
      <c r="AM43" s="14">
        <f t="shared" si="17"/>
        <v>0</v>
      </c>
      <c r="AN43" s="14">
        <f t="shared" si="17"/>
        <v>0</v>
      </c>
      <c r="AO43" s="14">
        <f t="shared" si="17"/>
        <v>0</v>
      </c>
      <c r="AP43" s="14">
        <f t="shared" si="17"/>
        <v>0</v>
      </c>
      <c r="AQ43" s="14">
        <f t="shared" si="17"/>
        <v>0</v>
      </c>
    </row>
    <row r="44" spans="1:43" ht="94.5" x14ac:dyDescent="0.25">
      <c r="A44" s="39" t="s">
        <v>76</v>
      </c>
      <c r="B44" s="26" t="s">
        <v>73</v>
      </c>
      <c r="C44" s="25" t="s">
        <v>135</v>
      </c>
      <c r="D44" s="14">
        <v>0</v>
      </c>
      <c r="E44" s="14">
        <v>0</v>
      </c>
      <c r="F44" s="14">
        <v>0</v>
      </c>
      <c r="G44" s="14">
        <v>0</v>
      </c>
      <c r="H44" s="14">
        <v>0</v>
      </c>
      <c r="I44" s="14">
        <v>0</v>
      </c>
      <c r="J44" s="14">
        <v>0</v>
      </c>
      <c r="K44" s="14">
        <v>0</v>
      </c>
      <c r="L44" s="14">
        <v>0</v>
      </c>
      <c r="M44" s="14">
        <v>0</v>
      </c>
      <c r="N44" s="14">
        <v>0</v>
      </c>
      <c r="O44" s="14">
        <v>0</v>
      </c>
      <c r="P44" s="14">
        <v>0</v>
      </c>
      <c r="Q44" s="14">
        <v>0</v>
      </c>
      <c r="R44" s="14">
        <v>0</v>
      </c>
      <c r="S44" s="14">
        <v>0</v>
      </c>
      <c r="T44" s="14">
        <v>0</v>
      </c>
      <c r="U44" s="14">
        <v>0</v>
      </c>
      <c r="V44" s="14">
        <v>0</v>
      </c>
      <c r="W44" s="14">
        <v>0</v>
      </c>
      <c r="X44" s="14">
        <v>0</v>
      </c>
      <c r="Y44" s="14">
        <v>0</v>
      </c>
      <c r="Z44" s="14">
        <v>0</v>
      </c>
      <c r="AA44" s="14">
        <v>0</v>
      </c>
      <c r="AB44" s="14">
        <v>0</v>
      </c>
      <c r="AC44" s="14">
        <v>0</v>
      </c>
      <c r="AD44" s="14">
        <v>0</v>
      </c>
      <c r="AE44" s="14">
        <v>0</v>
      </c>
      <c r="AF44" s="14">
        <v>0</v>
      </c>
      <c r="AG44" s="14">
        <v>0</v>
      </c>
      <c r="AH44" s="14">
        <v>0</v>
      </c>
      <c r="AI44" s="14">
        <v>0</v>
      </c>
      <c r="AJ44" s="14">
        <v>0</v>
      </c>
      <c r="AK44" s="14">
        <v>0</v>
      </c>
      <c r="AL44" s="14">
        <v>0</v>
      </c>
      <c r="AM44" s="14">
        <v>0</v>
      </c>
      <c r="AN44" s="14">
        <v>0</v>
      </c>
      <c r="AO44" s="14">
        <v>0</v>
      </c>
      <c r="AP44" s="14">
        <v>0</v>
      </c>
      <c r="AQ44" s="14">
        <v>0</v>
      </c>
    </row>
    <row r="45" spans="1:43" ht="78.75" x14ac:dyDescent="0.25">
      <c r="A45" s="39" t="s">
        <v>76</v>
      </c>
      <c r="B45" s="26" t="s">
        <v>74</v>
      </c>
      <c r="C45" s="25" t="s">
        <v>135</v>
      </c>
      <c r="D45" s="14">
        <v>0</v>
      </c>
      <c r="E45" s="14">
        <v>0</v>
      </c>
      <c r="F45" s="14">
        <v>0</v>
      </c>
      <c r="G45" s="14">
        <v>0</v>
      </c>
      <c r="H45" s="14">
        <v>0</v>
      </c>
      <c r="I45" s="14">
        <v>0</v>
      </c>
      <c r="J45" s="14">
        <v>0</v>
      </c>
      <c r="K45" s="14">
        <v>0</v>
      </c>
      <c r="L45" s="14">
        <v>0</v>
      </c>
      <c r="M45" s="14">
        <v>0</v>
      </c>
      <c r="N45" s="14">
        <v>0</v>
      </c>
      <c r="O45" s="14">
        <v>0</v>
      </c>
      <c r="P45" s="14">
        <v>0</v>
      </c>
      <c r="Q45" s="14">
        <v>0</v>
      </c>
      <c r="R45" s="14">
        <v>0</v>
      </c>
      <c r="S45" s="14">
        <v>0</v>
      </c>
      <c r="T45" s="14">
        <v>0</v>
      </c>
      <c r="U45" s="14">
        <v>0</v>
      </c>
      <c r="V45" s="14">
        <v>0</v>
      </c>
      <c r="W45" s="14">
        <v>0</v>
      </c>
      <c r="X45" s="14">
        <v>0</v>
      </c>
      <c r="Y45" s="14">
        <v>0</v>
      </c>
      <c r="Z45" s="14">
        <v>0</v>
      </c>
      <c r="AA45" s="14">
        <v>0</v>
      </c>
      <c r="AB45" s="14">
        <v>0</v>
      </c>
      <c r="AC45" s="14">
        <v>0</v>
      </c>
      <c r="AD45" s="14">
        <v>0</v>
      </c>
      <c r="AE45" s="14">
        <v>0</v>
      </c>
      <c r="AF45" s="14">
        <v>0</v>
      </c>
      <c r="AG45" s="14">
        <v>0</v>
      </c>
      <c r="AH45" s="14">
        <v>0</v>
      </c>
      <c r="AI45" s="14">
        <v>0</v>
      </c>
      <c r="AJ45" s="14">
        <v>0</v>
      </c>
      <c r="AK45" s="14">
        <v>0</v>
      </c>
      <c r="AL45" s="14">
        <v>0</v>
      </c>
      <c r="AM45" s="14">
        <v>0</v>
      </c>
      <c r="AN45" s="14">
        <v>0</v>
      </c>
      <c r="AO45" s="14">
        <v>0</v>
      </c>
      <c r="AP45" s="14">
        <v>0</v>
      </c>
      <c r="AQ45" s="14">
        <v>0</v>
      </c>
    </row>
    <row r="46" spans="1:43" ht="94.5" x14ac:dyDescent="0.25">
      <c r="A46" s="39" t="s">
        <v>76</v>
      </c>
      <c r="B46" s="26" t="s">
        <v>77</v>
      </c>
      <c r="C46" s="25" t="s">
        <v>135</v>
      </c>
      <c r="D46" s="14">
        <v>0</v>
      </c>
      <c r="E46" s="14">
        <v>0</v>
      </c>
      <c r="F46" s="14">
        <v>0</v>
      </c>
      <c r="G46" s="14">
        <v>0</v>
      </c>
      <c r="H46" s="14">
        <v>0</v>
      </c>
      <c r="I46" s="14">
        <v>0</v>
      </c>
      <c r="J46" s="14">
        <v>0</v>
      </c>
      <c r="K46" s="14">
        <v>0</v>
      </c>
      <c r="L46" s="14">
        <v>0</v>
      </c>
      <c r="M46" s="14">
        <v>0</v>
      </c>
      <c r="N46" s="14">
        <v>0</v>
      </c>
      <c r="O46" s="14">
        <v>0</v>
      </c>
      <c r="P46" s="14">
        <v>0</v>
      </c>
      <c r="Q46" s="14">
        <v>0</v>
      </c>
      <c r="R46" s="14">
        <v>0</v>
      </c>
      <c r="S46" s="14">
        <v>0</v>
      </c>
      <c r="T46" s="14">
        <v>0</v>
      </c>
      <c r="U46" s="14">
        <v>0</v>
      </c>
      <c r="V46" s="14">
        <v>0</v>
      </c>
      <c r="W46" s="14">
        <v>0</v>
      </c>
      <c r="X46" s="14">
        <v>0</v>
      </c>
      <c r="Y46" s="14">
        <v>0</v>
      </c>
      <c r="Z46" s="14">
        <v>0</v>
      </c>
      <c r="AA46" s="14">
        <v>0</v>
      </c>
      <c r="AB46" s="14">
        <v>0</v>
      </c>
      <c r="AC46" s="14">
        <v>0</v>
      </c>
      <c r="AD46" s="14">
        <v>0</v>
      </c>
      <c r="AE46" s="14">
        <v>0</v>
      </c>
      <c r="AF46" s="14">
        <v>0</v>
      </c>
      <c r="AG46" s="14">
        <v>0</v>
      </c>
      <c r="AH46" s="14">
        <v>0</v>
      </c>
      <c r="AI46" s="14">
        <v>0</v>
      </c>
      <c r="AJ46" s="14">
        <v>0</v>
      </c>
      <c r="AK46" s="14">
        <v>0</v>
      </c>
      <c r="AL46" s="14">
        <v>0</v>
      </c>
      <c r="AM46" s="14">
        <v>0</v>
      </c>
      <c r="AN46" s="14">
        <v>0</v>
      </c>
      <c r="AO46" s="14">
        <v>0</v>
      </c>
      <c r="AP46" s="14">
        <v>0</v>
      </c>
      <c r="AQ46" s="14">
        <v>0</v>
      </c>
    </row>
    <row r="47" spans="1:43" ht="63" x14ac:dyDescent="0.25">
      <c r="A47" s="39" t="s">
        <v>78</v>
      </c>
      <c r="B47" s="26" t="s">
        <v>79</v>
      </c>
      <c r="C47" s="25" t="s">
        <v>135</v>
      </c>
      <c r="D47" s="14">
        <f t="shared" ref="D47:AQ47" si="18">IF((COUNTIF(D48:D49,"нд"))=(COUNTA(D48:D49)),"нд",SUMIF(D48:D49,"&gt;0",D48:D49))</f>
        <v>0</v>
      </c>
      <c r="E47" s="14">
        <f t="shared" si="18"/>
        <v>0</v>
      </c>
      <c r="F47" s="14">
        <f t="shared" si="18"/>
        <v>0</v>
      </c>
      <c r="G47" s="14">
        <f t="shared" si="18"/>
        <v>0</v>
      </c>
      <c r="H47" s="14">
        <f t="shared" si="18"/>
        <v>0</v>
      </c>
      <c r="I47" s="14">
        <f t="shared" si="18"/>
        <v>0</v>
      </c>
      <c r="J47" s="14">
        <f t="shared" si="18"/>
        <v>0</v>
      </c>
      <c r="K47" s="14">
        <f t="shared" si="18"/>
        <v>0</v>
      </c>
      <c r="L47" s="14">
        <f t="shared" si="18"/>
        <v>0</v>
      </c>
      <c r="M47" s="14">
        <f t="shared" si="18"/>
        <v>0</v>
      </c>
      <c r="N47" s="14">
        <f t="shared" si="18"/>
        <v>0</v>
      </c>
      <c r="O47" s="14">
        <f t="shared" si="18"/>
        <v>0</v>
      </c>
      <c r="P47" s="14">
        <f t="shared" si="18"/>
        <v>0</v>
      </c>
      <c r="Q47" s="14">
        <f t="shared" si="18"/>
        <v>0</v>
      </c>
      <c r="R47" s="14">
        <f t="shared" si="18"/>
        <v>0</v>
      </c>
      <c r="S47" s="14">
        <f t="shared" si="18"/>
        <v>0</v>
      </c>
      <c r="T47" s="14">
        <f t="shared" si="18"/>
        <v>0</v>
      </c>
      <c r="U47" s="14">
        <f t="shared" si="18"/>
        <v>0</v>
      </c>
      <c r="V47" s="14">
        <f t="shared" si="18"/>
        <v>0</v>
      </c>
      <c r="W47" s="14">
        <f t="shared" si="18"/>
        <v>0</v>
      </c>
      <c r="X47" s="14">
        <f t="shared" si="18"/>
        <v>0</v>
      </c>
      <c r="Y47" s="14">
        <f t="shared" si="18"/>
        <v>0</v>
      </c>
      <c r="Z47" s="14">
        <f t="shared" si="18"/>
        <v>0</v>
      </c>
      <c r="AA47" s="14">
        <f t="shared" si="18"/>
        <v>0</v>
      </c>
      <c r="AB47" s="14">
        <f t="shared" si="18"/>
        <v>0</v>
      </c>
      <c r="AC47" s="14">
        <f t="shared" si="18"/>
        <v>0.62156499999999992</v>
      </c>
      <c r="AD47" s="14">
        <f t="shared" si="18"/>
        <v>0</v>
      </c>
      <c r="AE47" s="14">
        <f t="shared" si="18"/>
        <v>0</v>
      </c>
      <c r="AF47" s="14">
        <f t="shared" si="18"/>
        <v>0</v>
      </c>
      <c r="AG47" s="14">
        <f t="shared" si="18"/>
        <v>0</v>
      </c>
      <c r="AH47" s="14">
        <f t="shared" si="18"/>
        <v>0</v>
      </c>
      <c r="AI47" s="14">
        <f t="shared" si="18"/>
        <v>0</v>
      </c>
      <c r="AJ47" s="14">
        <f t="shared" si="18"/>
        <v>0</v>
      </c>
      <c r="AK47" s="14">
        <f t="shared" si="18"/>
        <v>0.62156499999999992</v>
      </c>
      <c r="AL47" s="14">
        <f t="shared" si="18"/>
        <v>0</v>
      </c>
      <c r="AM47" s="14">
        <f t="shared" si="18"/>
        <v>0</v>
      </c>
      <c r="AN47" s="14">
        <f t="shared" si="18"/>
        <v>0</v>
      </c>
      <c r="AO47" s="14">
        <f t="shared" si="18"/>
        <v>0</v>
      </c>
      <c r="AP47" s="14">
        <f t="shared" si="18"/>
        <v>0</v>
      </c>
      <c r="AQ47" s="14">
        <f t="shared" si="18"/>
        <v>0</v>
      </c>
    </row>
    <row r="48" spans="1:43" ht="63" x14ac:dyDescent="0.25">
      <c r="A48" s="39" t="s">
        <v>80</v>
      </c>
      <c r="B48" s="26" t="s">
        <v>81</v>
      </c>
      <c r="C48" s="25" t="s">
        <v>135</v>
      </c>
      <c r="D48" s="14">
        <v>0</v>
      </c>
      <c r="E48" s="14">
        <v>0</v>
      </c>
      <c r="F48" s="14">
        <v>0</v>
      </c>
      <c r="G48" s="14">
        <v>0</v>
      </c>
      <c r="H48" s="14">
        <v>0</v>
      </c>
      <c r="I48" s="14">
        <v>0</v>
      </c>
      <c r="J48" s="14">
        <v>0</v>
      </c>
      <c r="K48" s="14">
        <v>0</v>
      </c>
      <c r="L48" s="14">
        <v>0</v>
      </c>
      <c r="M48" s="14">
        <v>0</v>
      </c>
      <c r="N48" s="14">
        <v>0</v>
      </c>
      <c r="O48" s="14">
        <v>0</v>
      </c>
      <c r="P48" s="14">
        <v>0</v>
      </c>
      <c r="Q48" s="14">
        <v>0</v>
      </c>
      <c r="R48" s="14">
        <v>0</v>
      </c>
      <c r="S48" s="14">
        <v>0</v>
      </c>
      <c r="T48" s="14">
        <v>0</v>
      </c>
      <c r="U48" s="14">
        <v>0</v>
      </c>
      <c r="V48" s="14">
        <v>0</v>
      </c>
      <c r="W48" s="14">
        <v>0</v>
      </c>
      <c r="X48" s="14">
        <v>0</v>
      </c>
      <c r="Y48" s="14">
        <v>0</v>
      </c>
      <c r="Z48" s="14">
        <v>0</v>
      </c>
      <c r="AA48" s="14">
        <v>0</v>
      </c>
      <c r="AB48" s="14">
        <v>0</v>
      </c>
      <c r="AC48" s="14">
        <v>0</v>
      </c>
      <c r="AD48" s="14">
        <v>0</v>
      </c>
      <c r="AE48" s="14">
        <v>0</v>
      </c>
      <c r="AF48" s="14">
        <v>0</v>
      </c>
      <c r="AG48" s="14">
        <v>0</v>
      </c>
      <c r="AH48" s="14">
        <v>0</v>
      </c>
      <c r="AI48" s="14">
        <v>0</v>
      </c>
      <c r="AJ48" s="14">
        <v>0</v>
      </c>
      <c r="AK48" s="14">
        <v>0</v>
      </c>
      <c r="AL48" s="14">
        <v>0</v>
      </c>
      <c r="AM48" s="14">
        <v>0</v>
      </c>
      <c r="AN48" s="14">
        <v>0</v>
      </c>
      <c r="AO48" s="14">
        <v>0</v>
      </c>
      <c r="AP48" s="14">
        <v>0</v>
      </c>
      <c r="AQ48" s="14">
        <v>0</v>
      </c>
    </row>
    <row r="49" spans="1:43" ht="63" x14ac:dyDescent="0.25">
      <c r="A49" s="39" t="s">
        <v>82</v>
      </c>
      <c r="B49" s="26" t="s">
        <v>83</v>
      </c>
      <c r="C49" s="25" t="s">
        <v>135</v>
      </c>
      <c r="D49" s="14">
        <f t="shared" ref="D49:AO49" si="19">SUM(D50:D52)</f>
        <v>0</v>
      </c>
      <c r="E49" s="14">
        <f t="shared" si="19"/>
        <v>0</v>
      </c>
      <c r="F49" s="14">
        <f t="shared" si="19"/>
        <v>0</v>
      </c>
      <c r="G49" s="14">
        <f t="shared" si="19"/>
        <v>0</v>
      </c>
      <c r="H49" s="14">
        <f t="shared" si="19"/>
        <v>0</v>
      </c>
      <c r="I49" s="14">
        <f t="shared" si="19"/>
        <v>0</v>
      </c>
      <c r="J49" s="14">
        <f t="shared" si="19"/>
        <v>0</v>
      </c>
      <c r="K49" s="14">
        <f t="shared" si="19"/>
        <v>0</v>
      </c>
      <c r="L49" s="14">
        <f t="shared" si="19"/>
        <v>0</v>
      </c>
      <c r="M49" s="14">
        <f t="shared" si="19"/>
        <v>0</v>
      </c>
      <c r="N49" s="14">
        <f t="shared" si="19"/>
        <v>0</v>
      </c>
      <c r="O49" s="14">
        <f t="shared" si="19"/>
        <v>0</v>
      </c>
      <c r="P49" s="14">
        <f t="shared" si="19"/>
        <v>0</v>
      </c>
      <c r="Q49" s="14">
        <f t="shared" si="19"/>
        <v>0</v>
      </c>
      <c r="R49" s="14">
        <f t="shared" si="19"/>
        <v>0</v>
      </c>
      <c r="S49" s="14">
        <f t="shared" si="19"/>
        <v>0</v>
      </c>
      <c r="T49" s="14">
        <f t="shared" si="19"/>
        <v>0</v>
      </c>
      <c r="U49" s="14">
        <f t="shared" si="19"/>
        <v>0</v>
      </c>
      <c r="V49" s="14">
        <f t="shared" si="19"/>
        <v>0</v>
      </c>
      <c r="W49" s="14">
        <f t="shared" si="19"/>
        <v>0</v>
      </c>
      <c r="X49" s="14">
        <f t="shared" si="19"/>
        <v>0</v>
      </c>
      <c r="Y49" s="14">
        <f t="shared" si="19"/>
        <v>0</v>
      </c>
      <c r="Z49" s="14">
        <f t="shared" si="19"/>
        <v>0</v>
      </c>
      <c r="AA49" s="14">
        <f t="shared" si="19"/>
        <v>0</v>
      </c>
      <c r="AB49" s="14">
        <f t="shared" si="19"/>
        <v>0</v>
      </c>
      <c r="AC49" s="14">
        <f t="shared" si="19"/>
        <v>0.62156499999999992</v>
      </c>
      <c r="AD49" s="14">
        <f t="shared" si="19"/>
        <v>0</v>
      </c>
      <c r="AE49" s="14">
        <f t="shared" si="19"/>
        <v>0</v>
      </c>
      <c r="AF49" s="14">
        <f t="shared" si="19"/>
        <v>0</v>
      </c>
      <c r="AG49" s="14">
        <f t="shared" si="19"/>
        <v>0</v>
      </c>
      <c r="AH49" s="14">
        <f t="shared" si="19"/>
        <v>0</v>
      </c>
      <c r="AI49" s="14">
        <f t="shared" si="19"/>
        <v>0</v>
      </c>
      <c r="AJ49" s="14">
        <f t="shared" si="19"/>
        <v>0</v>
      </c>
      <c r="AK49" s="14">
        <f t="shared" si="19"/>
        <v>0.62156499999999992</v>
      </c>
      <c r="AL49" s="14">
        <f t="shared" si="19"/>
        <v>0</v>
      </c>
      <c r="AM49" s="14">
        <f t="shared" si="19"/>
        <v>0</v>
      </c>
      <c r="AN49" s="14">
        <f t="shared" si="19"/>
        <v>0</v>
      </c>
      <c r="AO49" s="14">
        <f t="shared" si="19"/>
        <v>0</v>
      </c>
      <c r="AP49" s="14">
        <f>SUM(AP50:AP52)</f>
        <v>0</v>
      </c>
      <c r="AQ49" s="14">
        <f>SUM(AQ50:AQ52)</f>
        <v>0</v>
      </c>
    </row>
    <row r="50" spans="1:43" ht="78.75" x14ac:dyDescent="0.25">
      <c r="A50" s="40" t="s">
        <v>82</v>
      </c>
      <c r="B50" s="35" t="s">
        <v>164</v>
      </c>
      <c r="C50" s="36" t="s">
        <v>165</v>
      </c>
      <c r="D50" s="34">
        <v>0</v>
      </c>
      <c r="E50" s="34">
        <v>0</v>
      </c>
      <c r="F50" s="34">
        <v>0</v>
      </c>
      <c r="G50" s="34">
        <v>0</v>
      </c>
      <c r="H50" s="34">
        <v>0</v>
      </c>
      <c r="I50" s="34">
        <v>0</v>
      </c>
      <c r="J50" s="34">
        <v>0</v>
      </c>
      <c r="K50" s="34">
        <v>0</v>
      </c>
      <c r="L50" s="34">
        <v>0</v>
      </c>
      <c r="M50" s="34">
        <v>0</v>
      </c>
      <c r="N50" s="34">
        <v>0</v>
      </c>
      <c r="O50" s="34">
        <v>0</v>
      </c>
      <c r="P50" s="34">
        <v>0</v>
      </c>
      <c r="Q50" s="34">
        <v>0</v>
      </c>
      <c r="R50" s="34">
        <v>0</v>
      </c>
      <c r="S50" s="34">
        <v>0</v>
      </c>
      <c r="T50" s="34">
        <v>0</v>
      </c>
      <c r="U50" s="34">
        <v>0</v>
      </c>
      <c r="V50" s="34">
        <v>0</v>
      </c>
      <c r="W50" s="34">
        <v>0</v>
      </c>
      <c r="X50" s="34">
        <v>0</v>
      </c>
      <c r="Y50" s="34">
        <v>0</v>
      </c>
      <c r="Z50" s="34">
        <v>0</v>
      </c>
      <c r="AA50" s="34">
        <v>0</v>
      </c>
      <c r="AB50" s="33">
        <f t="shared" ref="AB50:AB52" si="20">AJ50</f>
        <v>0</v>
      </c>
      <c r="AC50" s="33">
        <f t="shared" ref="AC50:AC52" si="21">AK50</f>
        <v>2.5430000000000001E-2</v>
      </c>
      <c r="AD50" s="33">
        <f t="shared" ref="AD50:AD52" si="22">AL50</f>
        <v>0</v>
      </c>
      <c r="AE50" s="33">
        <f t="shared" ref="AE50:AE52" si="23">AM50</f>
        <v>0</v>
      </c>
      <c r="AF50" s="33">
        <f t="shared" ref="AF50:AF52" si="24">AN50</f>
        <v>0</v>
      </c>
      <c r="AG50" s="33">
        <f t="shared" ref="AG50:AG52" si="25">AO50</f>
        <v>0</v>
      </c>
      <c r="AH50" s="33">
        <f t="shared" ref="AH50:AH52" si="26">AP50</f>
        <v>0</v>
      </c>
      <c r="AI50" s="33">
        <f t="shared" ref="AI50:AI52" si="27">AQ50</f>
        <v>0</v>
      </c>
      <c r="AJ50" s="27">
        <v>0</v>
      </c>
      <c r="AK50" s="27">
        <v>2.5430000000000001E-2</v>
      </c>
      <c r="AL50" s="27">
        <v>0</v>
      </c>
      <c r="AM50" s="27">
        <v>0</v>
      </c>
      <c r="AN50" s="27">
        <v>0</v>
      </c>
      <c r="AO50" s="27">
        <v>0</v>
      </c>
      <c r="AP50" s="27">
        <v>0</v>
      </c>
      <c r="AQ50" s="27">
        <v>0</v>
      </c>
    </row>
    <row r="51" spans="1:43" ht="63" x14ac:dyDescent="0.25">
      <c r="A51" s="40" t="s">
        <v>82</v>
      </c>
      <c r="B51" s="35" t="s">
        <v>166</v>
      </c>
      <c r="C51" s="36" t="s">
        <v>158</v>
      </c>
      <c r="D51" s="34">
        <v>0</v>
      </c>
      <c r="E51" s="34">
        <v>0</v>
      </c>
      <c r="F51" s="34">
        <v>0</v>
      </c>
      <c r="G51" s="34">
        <v>0</v>
      </c>
      <c r="H51" s="34">
        <v>0</v>
      </c>
      <c r="I51" s="34">
        <v>0</v>
      </c>
      <c r="J51" s="34">
        <v>0</v>
      </c>
      <c r="K51" s="34">
        <v>0</v>
      </c>
      <c r="L51" s="34">
        <v>0</v>
      </c>
      <c r="M51" s="34">
        <v>0</v>
      </c>
      <c r="N51" s="34">
        <v>0</v>
      </c>
      <c r="O51" s="34">
        <v>0</v>
      </c>
      <c r="P51" s="34">
        <v>0</v>
      </c>
      <c r="Q51" s="34">
        <v>0</v>
      </c>
      <c r="R51" s="34">
        <v>0</v>
      </c>
      <c r="S51" s="34">
        <v>0</v>
      </c>
      <c r="T51" s="34">
        <v>0</v>
      </c>
      <c r="U51" s="34">
        <v>0</v>
      </c>
      <c r="V51" s="34">
        <v>0</v>
      </c>
      <c r="W51" s="34">
        <v>0</v>
      </c>
      <c r="X51" s="34">
        <v>0</v>
      </c>
      <c r="Y51" s="34">
        <v>0</v>
      </c>
      <c r="Z51" s="34">
        <v>0</v>
      </c>
      <c r="AA51" s="34">
        <v>0</v>
      </c>
      <c r="AB51" s="33">
        <f t="shared" si="20"/>
        <v>0</v>
      </c>
      <c r="AC51" s="33">
        <f t="shared" si="21"/>
        <v>0.58024799999999999</v>
      </c>
      <c r="AD51" s="33">
        <f t="shared" si="22"/>
        <v>0</v>
      </c>
      <c r="AE51" s="33">
        <f t="shared" si="23"/>
        <v>0</v>
      </c>
      <c r="AF51" s="33">
        <f t="shared" si="24"/>
        <v>0</v>
      </c>
      <c r="AG51" s="33">
        <f t="shared" si="25"/>
        <v>0</v>
      </c>
      <c r="AH51" s="33">
        <f t="shared" si="26"/>
        <v>0</v>
      </c>
      <c r="AI51" s="33">
        <f t="shared" si="27"/>
        <v>0</v>
      </c>
      <c r="AJ51" s="27">
        <v>0</v>
      </c>
      <c r="AK51" s="27">
        <v>0.58024799999999999</v>
      </c>
      <c r="AL51" s="27">
        <v>0</v>
      </c>
      <c r="AM51" s="27">
        <v>0</v>
      </c>
      <c r="AN51" s="27">
        <v>0</v>
      </c>
      <c r="AO51" s="27">
        <v>0</v>
      </c>
      <c r="AP51" s="27">
        <v>0</v>
      </c>
      <c r="AQ51" s="27">
        <v>0</v>
      </c>
    </row>
    <row r="52" spans="1:43" ht="78.75" x14ac:dyDescent="0.25">
      <c r="A52" s="40" t="s">
        <v>82</v>
      </c>
      <c r="B52" s="35" t="s">
        <v>167</v>
      </c>
      <c r="C52" s="36" t="s">
        <v>168</v>
      </c>
      <c r="D52" s="34">
        <v>0</v>
      </c>
      <c r="E52" s="34">
        <v>0</v>
      </c>
      <c r="F52" s="34">
        <v>0</v>
      </c>
      <c r="G52" s="34">
        <v>0</v>
      </c>
      <c r="H52" s="34">
        <v>0</v>
      </c>
      <c r="I52" s="34">
        <v>0</v>
      </c>
      <c r="J52" s="34">
        <v>0</v>
      </c>
      <c r="K52" s="34">
        <v>0</v>
      </c>
      <c r="L52" s="34">
        <v>0</v>
      </c>
      <c r="M52" s="34">
        <v>0</v>
      </c>
      <c r="N52" s="34">
        <v>0</v>
      </c>
      <c r="O52" s="34">
        <v>0</v>
      </c>
      <c r="P52" s="34">
        <v>0</v>
      </c>
      <c r="Q52" s="34">
        <v>0</v>
      </c>
      <c r="R52" s="34">
        <v>0</v>
      </c>
      <c r="S52" s="34">
        <v>0</v>
      </c>
      <c r="T52" s="34">
        <v>0</v>
      </c>
      <c r="U52" s="34">
        <v>0</v>
      </c>
      <c r="V52" s="34">
        <v>0</v>
      </c>
      <c r="W52" s="34">
        <v>0</v>
      </c>
      <c r="X52" s="34">
        <v>0</v>
      </c>
      <c r="Y52" s="34">
        <v>0</v>
      </c>
      <c r="Z52" s="34">
        <v>0</v>
      </c>
      <c r="AA52" s="34">
        <v>0</v>
      </c>
      <c r="AB52" s="33">
        <f t="shared" si="20"/>
        <v>0</v>
      </c>
      <c r="AC52" s="33">
        <f t="shared" si="21"/>
        <v>1.5886999999999998E-2</v>
      </c>
      <c r="AD52" s="33">
        <f t="shared" si="22"/>
        <v>0</v>
      </c>
      <c r="AE52" s="33">
        <f t="shared" si="23"/>
        <v>0</v>
      </c>
      <c r="AF52" s="33">
        <f t="shared" si="24"/>
        <v>0</v>
      </c>
      <c r="AG52" s="33">
        <f t="shared" si="25"/>
        <v>0</v>
      </c>
      <c r="AH52" s="33">
        <f t="shared" si="26"/>
        <v>0</v>
      </c>
      <c r="AI52" s="33">
        <f t="shared" si="27"/>
        <v>0</v>
      </c>
      <c r="AJ52" s="27">
        <v>0</v>
      </c>
      <c r="AK52" s="27">
        <v>1.5886999999999998E-2</v>
      </c>
      <c r="AL52" s="27">
        <v>0</v>
      </c>
      <c r="AM52" s="27">
        <v>0</v>
      </c>
      <c r="AN52" s="27">
        <v>0</v>
      </c>
      <c r="AO52" s="27">
        <v>0</v>
      </c>
      <c r="AP52" s="27">
        <v>0</v>
      </c>
      <c r="AQ52" s="27">
        <v>0</v>
      </c>
    </row>
    <row r="53" spans="1:43" ht="31.5" x14ac:dyDescent="0.25">
      <c r="A53" s="39" t="s">
        <v>84</v>
      </c>
      <c r="B53" s="26" t="s">
        <v>85</v>
      </c>
      <c r="C53" s="25" t="s">
        <v>135</v>
      </c>
      <c r="D53" s="14">
        <f t="shared" ref="D53:AQ53" si="28">IF(AND(D54="нд",D54=D57,D57=D60,D60=D69),"нд",SUMIF(D54,"&gt;0",D54)+SUMIF(D57,"&gt;0",D57)+SUMIF(D60,"&gt;0",D60)+SUMIF(D69,"&gt;0",D69))</f>
        <v>0</v>
      </c>
      <c r="E53" s="14">
        <f t="shared" si="28"/>
        <v>0</v>
      </c>
      <c r="F53" s="14">
        <f t="shared" si="28"/>
        <v>0</v>
      </c>
      <c r="G53" s="14">
        <f t="shared" si="28"/>
        <v>0</v>
      </c>
      <c r="H53" s="14">
        <f t="shared" si="28"/>
        <v>0</v>
      </c>
      <c r="I53" s="14">
        <f t="shared" si="28"/>
        <v>0</v>
      </c>
      <c r="J53" s="14">
        <f t="shared" si="28"/>
        <v>0</v>
      </c>
      <c r="K53" s="14">
        <f t="shared" si="28"/>
        <v>0</v>
      </c>
      <c r="L53" s="14">
        <f t="shared" si="28"/>
        <v>0</v>
      </c>
      <c r="M53" s="14">
        <f t="shared" si="28"/>
        <v>0</v>
      </c>
      <c r="N53" s="14">
        <f t="shared" si="28"/>
        <v>0</v>
      </c>
      <c r="O53" s="14">
        <f t="shared" si="28"/>
        <v>0</v>
      </c>
      <c r="P53" s="14">
        <f t="shared" si="28"/>
        <v>0</v>
      </c>
      <c r="Q53" s="14">
        <f t="shared" si="28"/>
        <v>0</v>
      </c>
      <c r="R53" s="14">
        <f t="shared" si="28"/>
        <v>0</v>
      </c>
      <c r="S53" s="14">
        <f t="shared" si="28"/>
        <v>0</v>
      </c>
      <c r="T53" s="14">
        <f t="shared" si="28"/>
        <v>0</v>
      </c>
      <c r="U53" s="14">
        <f t="shared" si="28"/>
        <v>0</v>
      </c>
      <c r="V53" s="14">
        <f t="shared" si="28"/>
        <v>0</v>
      </c>
      <c r="W53" s="14">
        <f t="shared" si="28"/>
        <v>0</v>
      </c>
      <c r="X53" s="14">
        <f t="shared" si="28"/>
        <v>0</v>
      </c>
      <c r="Y53" s="14">
        <f t="shared" si="28"/>
        <v>0</v>
      </c>
      <c r="Z53" s="14">
        <f t="shared" si="28"/>
        <v>0</v>
      </c>
      <c r="AA53" s="14">
        <f t="shared" si="28"/>
        <v>0</v>
      </c>
      <c r="AB53" s="14">
        <f t="shared" si="28"/>
        <v>0</v>
      </c>
      <c r="AC53" s="14">
        <f t="shared" si="28"/>
        <v>0</v>
      </c>
      <c r="AD53" s="14">
        <f t="shared" si="28"/>
        <v>0</v>
      </c>
      <c r="AE53" s="14">
        <f t="shared" si="28"/>
        <v>0</v>
      </c>
      <c r="AF53" s="14">
        <f t="shared" si="28"/>
        <v>0</v>
      </c>
      <c r="AG53" s="14">
        <f t="shared" si="28"/>
        <v>0</v>
      </c>
      <c r="AH53" s="14">
        <f t="shared" si="28"/>
        <v>0</v>
      </c>
      <c r="AI53" s="14">
        <f t="shared" si="28"/>
        <v>0</v>
      </c>
      <c r="AJ53" s="14">
        <f t="shared" si="28"/>
        <v>0</v>
      </c>
      <c r="AK53" s="14">
        <f t="shared" si="28"/>
        <v>0</v>
      </c>
      <c r="AL53" s="14">
        <f t="shared" si="28"/>
        <v>0</v>
      </c>
      <c r="AM53" s="14">
        <f t="shared" si="28"/>
        <v>0</v>
      </c>
      <c r="AN53" s="14">
        <f t="shared" si="28"/>
        <v>0</v>
      </c>
      <c r="AO53" s="14">
        <f t="shared" si="28"/>
        <v>0</v>
      </c>
      <c r="AP53" s="14">
        <f t="shared" si="28"/>
        <v>0</v>
      </c>
      <c r="AQ53" s="14">
        <f t="shared" si="28"/>
        <v>0</v>
      </c>
    </row>
    <row r="54" spans="1:43" ht="63" x14ac:dyDescent="0.25">
      <c r="A54" s="39" t="s">
        <v>86</v>
      </c>
      <c r="B54" s="26" t="s">
        <v>87</v>
      </c>
      <c r="C54" s="25" t="s">
        <v>135</v>
      </c>
      <c r="D54" s="14">
        <f t="shared" ref="D54:AQ54" si="29">IF(AND(D55="нд",D55=D56),"нд",SUMIF(D55,"&gt;0",D55)+SUMIF(D56,"&gt;0",D56))</f>
        <v>0</v>
      </c>
      <c r="E54" s="14">
        <f t="shared" si="29"/>
        <v>0</v>
      </c>
      <c r="F54" s="14">
        <f t="shared" si="29"/>
        <v>0</v>
      </c>
      <c r="G54" s="14">
        <f t="shared" si="29"/>
        <v>0</v>
      </c>
      <c r="H54" s="14">
        <f t="shared" si="29"/>
        <v>0</v>
      </c>
      <c r="I54" s="14">
        <f t="shared" si="29"/>
        <v>0</v>
      </c>
      <c r="J54" s="14">
        <f t="shared" si="29"/>
        <v>0</v>
      </c>
      <c r="K54" s="14">
        <f t="shared" si="29"/>
        <v>0</v>
      </c>
      <c r="L54" s="14">
        <f t="shared" si="29"/>
        <v>0</v>
      </c>
      <c r="M54" s="14">
        <f t="shared" si="29"/>
        <v>0</v>
      </c>
      <c r="N54" s="14">
        <f t="shared" si="29"/>
        <v>0</v>
      </c>
      <c r="O54" s="14">
        <f t="shared" si="29"/>
        <v>0</v>
      </c>
      <c r="P54" s="14">
        <f t="shared" si="29"/>
        <v>0</v>
      </c>
      <c r="Q54" s="14">
        <f t="shared" si="29"/>
        <v>0</v>
      </c>
      <c r="R54" s="14">
        <f t="shared" si="29"/>
        <v>0</v>
      </c>
      <c r="S54" s="14">
        <f t="shared" si="29"/>
        <v>0</v>
      </c>
      <c r="T54" s="14">
        <f t="shared" si="29"/>
        <v>0</v>
      </c>
      <c r="U54" s="14">
        <f t="shared" si="29"/>
        <v>0</v>
      </c>
      <c r="V54" s="14">
        <f t="shared" si="29"/>
        <v>0</v>
      </c>
      <c r="W54" s="14">
        <f t="shared" si="29"/>
        <v>0</v>
      </c>
      <c r="X54" s="14">
        <f t="shared" si="29"/>
        <v>0</v>
      </c>
      <c r="Y54" s="14">
        <f t="shared" si="29"/>
        <v>0</v>
      </c>
      <c r="Z54" s="14">
        <f t="shared" si="29"/>
        <v>0</v>
      </c>
      <c r="AA54" s="14">
        <f t="shared" si="29"/>
        <v>0</v>
      </c>
      <c r="AB54" s="14">
        <f t="shared" si="29"/>
        <v>0</v>
      </c>
      <c r="AC54" s="14">
        <f t="shared" si="29"/>
        <v>0</v>
      </c>
      <c r="AD54" s="14">
        <f t="shared" si="29"/>
        <v>0</v>
      </c>
      <c r="AE54" s="14">
        <f t="shared" si="29"/>
        <v>0</v>
      </c>
      <c r="AF54" s="14">
        <f t="shared" si="29"/>
        <v>0</v>
      </c>
      <c r="AG54" s="14">
        <f t="shared" si="29"/>
        <v>0</v>
      </c>
      <c r="AH54" s="14">
        <f t="shared" si="29"/>
        <v>0</v>
      </c>
      <c r="AI54" s="14">
        <f t="shared" si="29"/>
        <v>0</v>
      </c>
      <c r="AJ54" s="14">
        <f t="shared" si="29"/>
        <v>0</v>
      </c>
      <c r="AK54" s="14">
        <f t="shared" si="29"/>
        <v>0</v>
      </c>
      <c r="AL54" s="14">
        <f t="shared" si="29"/>
        <v>0</v>
      </c>
      <c r="AM54" s="14">
        <f t="shared" si="29"/>
        <v>0</v>
      </c>
      <c r="AN54" s="14">
        <f t="shared" si="29"/>
        <v>0</v>
      </c>
      <c r="AO54" s="14">
        <f t="shared" si="29"/>
        <v>0</v>
      </c>
      <c r="AP54" s="14">
        <f t="shared" si="29"/>
        <v>0</v>
      </c>
      <c r="AQ54" s="14">
        <f t="shared" si="29"/>
        <v>0</v>
      </c>
    </row>
    <row r="55" spans="1:43" ht="31.5" x14ac:dyDescent="0.25">
      <c r="A55" s="39" t="s">
        <v>88</v>
      </c>
      <c r="B55" s="26" t="s">
        <v>89</v>
      </c>
      <c r="C55" s="25" t="s">
        <v>135</v>
      </c>
      <c r="D55" s="14">
        <v>0</v>
      </c>
      <c r="E55" s="14">
        <v>0</v>
      </c>
      <c r="F55" s="14">
        <v>0</v>
      </c>
      <c r="G55" s="14">
        <v>0</v>
      </c>
      <c r="H55" s="14">
        <v>0</v>
      </c>
      <c r="I55" s="14">
        <v>0</v>
      </c>
      <c r="J55" s="14">
        <v>0</v>
      </c>
      <c r="K55" s="14">
        <v>0</v>
      </c>
      <c r="L55" s="14">
        <v>0</v>
      </c>
      <c r="M55" s="14">
        <v>0</v>
      </c>
      <c r="N55" s="14">
        <v>0</v>
      </c>
      <c r="O55" s="14">
        <v>0</v>
      </c>
      <c r="P55" s="14">
        <v>0</v>
      </c>
      <c r="Q55" s="14">
        <v>0</v>
      </c>
      <c r="R55" s="14">
        <v>0</v>
      </c>
      <c r="S55" s="14">
        <v>0</v>
      </c>
      <c r="T55" s="14">
        <v>0</v>
      </c>
      <c r="U55" s="14">
        <v>0</v>
      </c>
      <c r="V55" s="14">
        <v>0</v>
      </c>
      <c r="W55" s="14">
        <v>0</v>
      </c>
      <c r="X55" s="14">
        <v>0</v>
      </c>
      <c r="Y55" s="14">
        <v>0</v>
      </c>
      <c r="Z55" s="14">
        <v>0</v>
      </c>
      <c r="AA55" s="14">
        <v>0</v>
      </c>
      <c r="AB55" s="14">
        <v>0</v>
      </c>
      <c r="AC55" s="14">
        <v>0</v>
      </c>
      <c r="AD55" s="14">
        <v>0</v>
      </c>
      <c r="AE55" s="14">
        <v>0</v>
      </c>
      <c r="AF55" s="14">
        <v>0</v>
      </c>
      <c r="AG55" s="14">
        <v>0</v>
      </c>
      <c r="AH55" s="14">
        <v>0</v>
      </c>
      <c r="AI55" s="14">
        <v>0</v>
      </c>
      <c r="AJ55" s="14">
        <v>0</v>
      </c>
      <c r="AK55" s="14">
        <v>0</v>
      </c>
      <c r="AL55" s="14">
        <v>0</v>
      </c>
      <c r="AM55" s="14">
        <v>0</v>
      </c>
      <c r="AN55" s="14">
        <v>0</v>
      </c>
      <c r="AO55" s="14">
        <v>0</v>
      </c>
      <c r="AP55" s="14">
        <v>0</v>
      </c>
      <c r="AQ55" s="14">
        <v>0</v>
      </c>
    </row>
    <row r="56" spans="1:43" ht="47.25" x14ac:dyDescent="0.25">
      <c r="A56" s="41" t="s">
        <v>90</v>
      </c>
      <c r="B56" s="28" t="s">
        <v>91</v>
      </c>
      <c r="C56" s="25" t="s">
        <v>135</v>
      </c>
      <c r="D56" s="14">
        <v>0</v>
      </c>
      <c r="E56" s="14">
        <v>0</v>
      </c>
      <c r="F56" s="14">
        <v>0</v>
      </c>
      <c r="G56" s="14">
        <v>0</v>
      </c>
      <c r="H56" s="14">
        <v>0</v>
      </c>
      <c r="I56" s="14">
        <v>0</v>
      </c>
      <c r="J56" s="14">
        <v>0</v>
      </c>
      <c r="K56" s="14">
        <v>0</v>
      </c>
      <c r="L56" s="14">
        <v>0</v>
      </c>
      <c r="M56" s="14">
        <v>0</v>
      </c>
      <c r="N56" s="14">
        <v>0</v>
      </c>
      <c r="O56" s="14">
        <v>0</v>
      </c>
      <c r="P56" s="14">
        <v>0</v>
      </c>
      <c r="Q56" s="14">
        <v>0</v>
      </c>
      <c r="R56" s="14">
        <v>0</v>
      </c>
      <c r="S56" s="14">
        <v>0</v>
      </c>
      <c r="T56" s="14">
        <v>0</v>
      </c>
      <c r="U56" s="14">
        <v>0</v>
      </c>
      <c r="V56" s="14">
        <v>0</v>
      </c>
      <c r="W56" s="14">
        <v>0</v>
      </c>
      <c r="X56" s="14">
        <v>0</v>
      </c>
      <c r="Y56" s="14">
        <v>0</v>
      </c>
      <c r="Z56" s="14">
        <v>0</v>
      </c>
      <c r="AA56" s="14">
        <v>0</v>
      </c>
      <c r="AB56" s="14">
        <v>0</v>
      </c>
      <c r="AC56" s="14">
        <v>0</v>
      </c>
      <c r="AD56" s="14">
        <v>0</v>
      </c>
      <c r="AE56" s="14">
        <v>0</v>
      </c>
      <c r="AF56" s="14">
        <v>0</v>
      </c>
      <c r="AG56" s="14">
        <v>0</v>
      </c>
      <c r="AH56" s="14">
        <v>0</v>
      </c>
      <c r="AI56" s="14">
        <v>0</v>
      </c>
      <c r="AJ56" s="14">
        <v>0</v>
      </c>
      <c r="AK56" s="14">
        <v>0</v>
      </c>
      <c r="AL56" s="14">
        <v>0</v>
      </c>
      <c r="AM56" s="14">
        <v>0</v>
      </c>
      <c r="AN56" s="14">
        <v>0</v>
      </c>
      <c r="AO56" s="14">
        <v>0</v>
      </c>
      <c r="AP56" s="14">
        <v>0</v>
      </c>
      <c r="AQ56" s="14">
        <v>0</v>
      </c>
    </row>
    <row r="57" spans="1:43" ht="47.25" x14ac:dyDescent="0.25">
      <c r="A57" s="41" t="s">
        <v>92</v>
      </c>
      <c r="B57" s="28" t="s">
        <v>93</v>
      </c>
      <c r="C57" s="25" t="s">
        <v>135</v>
      </c>
      <c r="D57" s="14">
        <f t="shared" ref="D57:AQ57" si="30">IF(AND(D58="нд",D58=D59),"нд",SUMIF(D58,"&gt;0",D58)+SUMIF(D59,"&gt;0",D59))</f>
        <v>0</v>
      </c>
      <c r="E57" s="14">
        <f t="shared" si="30"/>
        <v>0</v>
      </c>
      <c r="F57" s="14">
        <f t="shared" si="30"/>
        <v>0</v>
      </c>
      <c r="G57" s="14">
        <f t="shared" si="30"/>
        <v>0</v>
      </c>
      <c r="H57" s="14">
        <f t="shared" si="30"/>
        <v>0</v>
      </c>
      <c r="I57" s="14">
        <f t="shared" si="30"/>
        <v>0</v>
      </c>
      <c r="J57" s="14">
        <f t="shared" si="30"/>
        <v>0</v>
      </c>
      <c r="K57" s="14">
        <f t="shared" si="30"/>
        <v>0</v>
      </c>
      <c r="L57" s="14">
        <f t="shared" si="30"/>
        <v>0</v>
      </c>
      <c r="M57" s="14">
        <f t="shared" si="30"/>
        <v>0</v>
      </c>
      <c r="N57" s="14">
        <f t="shared" si="30"/>
        <v>0</v>
      </c>
      <c r="O57" s="14">
        <f t="shared" si="30"/>
        <v>0</v>
      </c>
      <c r="P57" s="14">
        <f t="shared" si="30"/>
        <v>0</v>
      </c>
      <c r="Q57" s="14">
        <f t="shared" si="30"/>
        <v>0</v>
      </c>
      <c r="R57" s="14">
        <f t="shared" si="30"/>
        <v>0</v>
      </c>
      <c r="S57" s="14">
        <f t="shared" si="30"/>
        <v>0</v>
      </c>
      <c r="T57" s="14">
        <f t="shared" si="30"/>
        <v>0</v>
      </c>
      <c r="U57" s="14">
        <f t="shared" si="30"/>
        <v>0</v>
      </c>
      <c r="V57" s="14">
        <f t="shared" si="30"/>
        <v>0</v>
      </c>
      <c r="W57" s="14">
        <f t="shared" si="30"/>
        <v>0</v>
      </c>
      <c r="X57" s="14">
        <f t="shared" si="30"/>
        <v>0</v>
      </c>
      <c r="Y57" s="14">
        <f t="shared" si="30"/>
        <v>0</v>
      </c>
      <c r="Z57" s="14">
        <f t="shared" si="30"/>
        <v>0</v>
      </c>
      <c r="AA57" s="14">
        <f t="shared" si="30"/>
        <v>0</v>
      </c>
      <c r="AB57" s="14">
        <f t="shared" si="30"/>
        <v>0</v>
      </c>
      <c r="AC57" s="14">
        <f t="shared" si="30"/>
        <v>0</v>
      </c>
      <c r="AD57" s="14">
        <f t="shared" si="30"/>
        <v>0</v>
      </c>
      <c r="AE57" s="14">
        <f t="shared" si="30"/>
        <v>0</v>
      </c>
      <c r="AF57" s="14">
        <f t="shared" si="30"/>
        <v>0</v>
      </c>
      <c r="AG57" s="14">
        <f t="shared" si="30"/>
        <v>0</v>
      </c>
      <c r="AH57" s="14">
        <f t="shared" si="30"/>
        <v>0</v>
      </c>
      <c r="AI57" s="14">
        <f t="shared" si="30"/>
        <v>0</v>
      </c>
      <c r="AJ57" s="14">
        <f t="shared" si="30"/>
        <v>0</v>
      </c>
      <c r="AK57" s="14">
        <f t="shared" si="30"/>
        <v>0</v>
      </c>
      <c r="AL57" s="14">
        <f t="shared" si="30"/>
        <v>0</v>
      </c>
      <c r="AM57" s="14">
        <f t="shared" si="30"/>
        <v>0</v>
      </c>
      <c r="AN57" s="14">
        <f t="shared" si="30"/>
        <v>0</v>
      </c>
      <c r="AO57" s="14">
        <f t="shared" si="30"/>
        <v>0</v>
      </c>
      <c r="AP57" s="14">
        <f t="shared" si="30"/>
        <v>0</v>
      </c>
      <c r="AQ57" s="14">
        <f t="shared" si="30"/>
        <v>0</v>
      </c>
    </row>
    <row r="58" spans="1:43" ht="31.5" x14ac:dyDescent="0.25">
      <c r="A58" s="41" t="s">
        <v>94</v>
      </c>
      <c r="B58" s="28" t="s">
        <v>95</v>
      </c>
      <c r="C58" s="25" t="s">
        <v>135</v>
      </c>
      <c r="D58" s="14">
        <v>0</v>
      </c>
      <c r="E58" s="14">
        <v>0</v>
      </c>
      <c r="F58" s="14">
        <v>0</v>
      </c>
      <c r="G58" s="14">
        <v>0</v>
      </c>
      <c r="H58" s="14">
        <v>0</v>
      </c>
      <c r="I58" s="14">
        <v>0</v>
      </c>
      <c r="J58" s="14">
        <v>0</v>
      </c>
      <c r="K58" s="14">
        <v>0</v>
      </c>
      <c r="L58" s="14">
        <v>0</v>
      </c>
      <c r="M58" s="14">
        <v>0</v>
      </c>
      <c r="N58" s="14">
        <v>0</v>
      </c>
      <c r="O58" s="14">
        <v>0</v>
      </c>
      <c r="P58" s="14">
        <v>0</v>
      </c>
      <c r="Q58" s="14">
        <v>0</v>
      </c>
      <c r="R58" s="14">
        <v>0</v>
      </c>
      <c r="S58" s="14">
        <v>0</v>
      </c>
      <c r="T58" s="14">
        <v>0</v>
      </c>
      <c r="U58" s="14">
        <v>0</v>
      </c>
      <c r="V58" s="14">
        <v>0</v>
      </c>
      <c r="W58" s="14">
        <v>0</v>
      </c>
      <c r="X58" s="14">
        <v>0</v>
      </c>
      <c r="Y58" s="14">
        <v>0</v>
      </c>
      <c r="Z58" s="14">
        <v>0</v>
      </c>
      <c r="AA58" s="14">
        <v>0</v>
      </c>
      <c r="AB58" s="14">
        <v>0</v>
      </c>
      <c r="AC58" s="14">
        <v>0</v>
      </c>
      <c r="AD58" s="14">
        <v>0</v>
      </c>
      <c r="AE58" s="14">
        <v>0</v>
      </c>
      <c r="AF58" s="14">
        <v>0</v>
      </c>
      <c r="AG58" s="14">
        <v>0</v>
      </c>
      <c r="AH58" s="14">
        <v>0</v>
      </c>
      <c r="AI58" s="14">
        <v>0</v>
      </c>
      <c r="AJ58" s="14">
        <v>0</v>
      </c>
      <c r="AK58" s="14">
        <v>0</v>
      </c>
      <c r="AL58" s="14">
        <v>0</v>
      </c>
      <c r="AM58" s="14">
        <v>0</v>
      </c>
      <c r="AN58" s="14">
        <v>0</v>
      </c>
      <c r="AO58" s="14">
        <v>0</v>
      </c>
      <c r="AP58" s="14">
        <v>0</v>
      </c>
      <c r="AQ58" s="14">
        <v>0</v>
      </c>
    </row>
    <row r="59" spans="1:43" ht="31.5" x14ac:dyDescent="0.25">
      <c r="A59" s="41" t="s">
        <v>96</v>
      </c>
      <c r="B59" s="28" t="s">
        <v>97</v>
      </c>
      <c r="C59" s="25" t="s">
        <v>135</v>
      </c>
      <c r="D59" s="14">
        <v>0</v>
      </c>
      <c r="E59" s="14">
        <v>0</v>
      </c>
      <c r="F59" s="14">
        <v>0</v>
      </c>
      <c r="G59" s="14">
        <v>0</v>
      </c>
      <c r="H59" s="14">
        <v>0</v>
      </c>
      <c r="I59" s="14">
        <v>0</v>
      </c>
      <c r="J59" s="14">
        <v>0</v>
      </c>
      <c r="K59" s="14">
        <v>0</v>
      </c>
      <c r="L59" s="14">
        <v>0</v>
      </c>
      <c r="M59" s="14">
        <v>0</v>
      </c>
      <c r="N59" s="14">
        <v>0</v>
      </c>
      <c r="O59" s="14">
        <v>0</v>
      </c>
      <c r="P59" s="14">
        <v>0</v>
      </c>
      <c r="Q59" s="14">
        <v>0</v>
      </c>
      <c r="R59" s="14">
        <v>0</v>
      </c>
      <c r="S59" s="14">
        <v>0</v>
      </c>
      <c r="T59" s="14">
        <v>0</v>
      </c>
      <c r="U59" s="14">
        <v>0</v>
      </c>
      <c r="V59" s="14">
        <v>0</v>
      </c>
      <c r="W59" s="14">
        <v>0</v>
      </c>
      <c r="X59" s="14">
        <v>0</v>
      </c>
      <c r="Y59" s="14">
        <v>0</v>
      </c>
      <c r="Z59" s="14">
        <v>0</v>
      </c>
      <c r="AA59" s="14">
        <v>0</v>
      </c>
      <c r="AB59" s="14">
        <v>0</v>
      </c>
      <c r="AC59" s="14">
        <v>0</v>
      </c>
      <c r="AD59" s="14">
        <v>0</v>
      </c>
      <c r="AE59" s="14">
        <v>0</v>
      </c>
      <c r="AF59" s="14">
        <v>0</v>
      </c>
      <c r="AG59" s="14">
        <v>0</v>
      </c>
      <c r="AH59" s="14">
        <v>0</v>
      </c>
      <c r="AI59" s="14">
        <v>0</v>
      </c>
      <c r="AJ59" s="14">
        <v>0</v>
      </c>
      <c r="AK59" s="14">
        <v>0</v>
      </c>
      <c r="AL59" s="14">
        <v>0</v>
      </c>
      <c r="AM59" s="14">
        <v>0</v>
      </c>
      <c r="AN59" s="14">
        <v>0</v>
      </c>
      <c r="AO59" s="14">
        <v>0</v>
      </c>
      <c r="AP59" s="14">
        <v>0</v>
      </c>
      <c r="AQ59" s="14">
        <v>0</v>
      </c>
    </row>
    <row r="60" spans="1:43" ht="31.5" x14ac:dyDescent="0.25">
      <c r="A60" s="41" t="s">
        <v>98</v>
      </c>
      <c r="B60" s="28" t="s">
        <v>99</v>
      </c>
      <c r="C60" s="25" t="s">
        <v>135</v>
      </c>
      <c r="D60" s="14">
        <f t="shared" ref="D60:AQ60" si="31">IF(AND(D61="нд",D61=D62,D62=D63,D63=D64,D64=D65,D65=D66,D66=D67,D67=D68),"нд",SUMIF(D61,"&gt;0",D61)+SUMIF(D62,"&gt;0",D62)+SUMIF(D63,"&gt;0",D63)+SUMIF(D64,"&gt;0",D64)+SUMIF(D65,"&gt;0",D65)+SUMIF(D66,"&gt;0",D66)+SUMIF(D67,"&gt;0",D67)+SUMIF(D68,"&gt;0",D68))</f>
        <v>0</v>
      </c>
      <c r="E60" s="14">
        <f t="shared" si="31"/>
        <v>0</v>
      </c>
      <c r="F60" s="14">
        <f t="shared" si="31"/>
        <v>0</v>
      </c>
      <c r="G60" s="14">
        <f t="shared" si="31"/>
        <v>0</v>
      </c>
      <c r="H60" s="14">
        <f t="shared" si="31"/>
        <v>0</v>
      </c>
      <c r="I60" s="14">
        <f t="shared" si="31"/>
        <v>0</v>
      </c>
      <c r="J60" s="14">
        <f t="shared" si="31"/>
        <v>0</v>
      </c>
      <c r="K60" s="14">
        <f t="shared" si="31"/>
        <v>0</v>
      </c>
      <c r="L60" s="14">
        <f t="shared" si="31"/>
        <v>0</v>
      </c>
      <c r="M60" s="14">
        <f t="shared" si="31"/>
        <v>0</v>
      </c>
      <c r="N60" s="14">
        <f t="shared" si="31"/>
        <v>0</v>
      </c>
      <c r="O60" s="14">
        <f t="shared" si="31"/>
        <v>0</v>
      </c>
      <c r="P60" s="14">
        <f t="shared" si="31"/>
        <v>0</v>
      </c>
      <c r="Q60" s="14">
        <f t="shared" si="31"/>
        <v>0</v>
      </c>
      <c r="R60" s="14">
        <f t="shared" si="31"/>
        <v>0</v>
      </c>
      <c r="S60" s="14">
        <f t="shared" si="31"/>
        <v>0</v>
      </c>
      <c r="T60" s="14">
        <f t="shared" si="31"/>
        <v>0</v>
      </c>
      <c r="U60" s="14">
        <f t="shared" si="31"/>
        <v>0</v>
      </c>
      <c r="V60" s="14">
        <f t="shared" si="31"/>
        <v>0</v>
      </c>
      <c r="W60" s="14">
        <f t="shared" si="31"/>
        <v>0</v>
      </c>
      <c r="X60" s="14">
        <f t="shared" si="31"/>
        <v>0</v>
      </c>
      <c r="Y60" s="14">
        <f t="shared" si="31"/>
        <v>0</v>
      </c>
      <c r="Z60" s="14">
        <f t="shared" si="31"/>
        <v>0</v>
      </c>
      <c r="AA60" s="14">
        <f t="shared" si="31"/>
        <v>0</v>
      </c>
      <c r="AB60" s="14">
        <f t="shared" si="31"/>
        <v>0</v>
      </c>
      <c r="AC60" s="14">
        <f t="shared" si="31"/>
        <v>0</v>
      </c>
      <c r="AD60" s="14">
        <f t="shared" si="31"/>
        <v>0</v>
      </c>
      <c r="AE60" s="14">
        <f t="shared" si="31"/>
        <v>0</v>
      </c>
      <c r="AF60" s="14">
        <f t="shared" si="31"/>
        <v>0</v>
      </c>
      <c r="AG60" s="14">
        <f t="shared" si="31"/>
        <v>0</v>
      </c>
      <c r="AH60" s="14">
        <f t="shared" si="31"/>
        <v>0</v>
      </c>
      <c r="AI60" s="14">
        <f t="shared" si="31"/>
        <v>0</v>
      </c>
      <c r="AJ60" s="14">
        <f t="shared" si="31"/>
        <v>0</v>
      </c>
      <c r="AK60" s="14">
        <f t="shared" si="31"/>
        <v>0</v>
      </c>
      <c r="AL60" s="14">
        <f t="shared" si="31"/>
        <v>0</v>
      </c>
      <c r="AM60" s="14">
        <f t="shared" si="31"/>
        <v>0</v>
      </c>
      <c r="AN60" s="14">
        <f t="shared" si="31"/>
        <v>0</v>
      </c>
      <c r="AO60" s="14">
        <f t="shared" si="31"/>
        <v>0</v>
      </c>
      <c r="AP60" s="14">
        <f t="shared" si="31"/>
        <v>0</v>
      </c>
      <c r="AQ60" s="14">
        <f t="shared" si="31"/>
        <v>0</v>
      </c>
    </row>
    <row r="61" spans="1:43" ht="31.5" x14ac:dyDescent="0.25">
      <c r="A61" s="41" t="s">
        <v>100</v>
      </c>
      <c r="B61" s="28" t="s">
        <v>101</v>
      </c>
      <c r="C61" s="25" t="s">
        <v>135</v>
      </c>
      <c r="D61" s="14">
        <v>0</v>
      </c>
      <c r="E61" s="14">
        <v>0</v>
      </c>
      <c r="F61" s="14">
        <v>0</v>
      </c>
      <c r="G61" s="14">
        <v>0</v>
      </c>
      <c r="H61" s="14">
        <v>0</v>
      </c>
      <c r="I61" s="14">
        <v>0</v>
      </c>
      <c r="J61" s="14">
        <v>0</v>
      </c>
      <c r="K61" s="14">
        <v>0</v>
      </c>
      <c r="L61" s="14">
        <v>0</v>
      </c>
      <c r="M61" s="14">
        <v>0</v>
      </c>
      <c r="N61" s="14">
        <v>0</v>
      </c>
      <c r="O61" s="14">
        <v>0</v>
      </c>
      <c r="P61" s="14">
        <v>0</v>
      </c>
      <c r="Q61" s="14">
        <v>0</v>
      </c>
      <c r="R61" s="14">
        <v>0</v>
      </c>
      <c r="S61" s="14">
        <v>0</v>
      </c>
      <c r="T61" s="14">
        <v>0</v>
      </c>
      <c r="U61" s="14">
        <v>0</v>
      </c>
      <c r="V61" s="14">
        <v>0</v>
      </c>
      <c r="W61" s="14">
        <v>0</v>
      </c>
      <c r="X61" s="14">
        <v>0</v>
      </c>
      <c r="Y61" s="14">
        <v>0</v>
      </c>
      <c r="Z61" s="14">
        <v>0</v>
      </c>
      <c r="AA61" s="14">
        <v>0</v>
      </c>
      <c r="AB61" s="14">
        <v>0</v>
      </c>
      <c r="AC61" s="14">
        <v>0</v>
      </c>
      <c r="AD61" s="14">
        <v>0</v>
      </c>
      <c r="AE61" s="14">
        <v>0</v>
      </c>
      <c r="AF61" s="14">
        <v>0</v>
      </c>
      <c r="AG61" s="14">
        <v>0</v>
      </c>
      <c r="AH61" s="14">
        <v>0</v>
      </c>
      <c r="AI61" s="14">
        <v>0</v>
      </c>
      <c r="AJ61" s="14">
        <v>0</v>
      </c>
      <c r="AK61" s="14">
        <v>0</v>
      </c>
      <c r="AL61" s="14">
        <v>0</v>
      </c>
      <c r="AM61" s="14">
        <v>0</v>
      </c>
      <c r="AN61" s="14">
        <v>0</v>
      </c>
      <c r="AO61" s="14">
        <v>0</v>
      </c>
      <c r="AP61" s="14">
        <v>0</v>
      </c>
      <c r="AQ61" s="14">
        <v>0</v>
      </c>
    </row>
    <row r="62" spans="1:43" ht="31.5" x14ac:dyDescent="0.25">
      <c r="A62" s="41" t="s">
        <v>102</v>
      </c>
      <c r="B62" s="28" t="s">
        <v>103</v>
      </c>
      <c r="C62" s="25" t="s">
        <v>135</v>
      </c>
      <c r="D62" s="14">
        <v>0</v>
      </c>
      <c r="E62" s="14">
        <v>0</v>
      </c>
      <c r="F62" s="14">
        <v>0</v>
      </c>
      <c r="G62" s="14">
        <v>0</v>
      </c>
      <c r="H62" s="14">
        <v>0</v>
      </c>
      <c r="I62" s="14">
        <v>0</v>
      </c>
      <c r="J62" s="14">
        <v>0</v>
      </c>
      <c r="K62" s="14">
        <v>0</v>
      </c>
      <c r="L62" s="14">
        <v>0</v>
      </c>
      <c r="M62" s="14">
        <v>0</v>
      </c>
      <c r="N62" s="14">
        <v>0</v>
      </c>
      <c r="O62" s="14">
        <v>0</v>
      </c>
      <c r="P62" s="14">
        <v>0</v>
      </c>
      <c r="Q62" s="14">
        <v>0</v>
      </c>
      <c r="R62" s="14">
        <v>0</v>
      </c>
      <c r="S62" s="14">
        <v>0</v>
      </c>
      <c r="T62" s="14">
        <v>0</v>
      </c>
      <c r="U62" s="14">
        <v>0</v>
      </c>
      <c r="V62" s="14">
        <v>0</v>
      </c>
      <c r="W62" s="14">
        <v>0</v>
      </c>
      <c r="X62" s="14">
        <v>0</v>
      </c>
      <c r="Y62" s="14">
        <v>0</v>
      </c>
      <c r="Z62" s="14">
        <v>0</v>
      </c>
      <c r="AA62" s="14">
        <v>0</v>
      </c>
      <c r="AB62" s="14">
        <v>0</v>
      </c>
      <c r="AC62" s="14">
        <v>0</v>
      </c>
      <c r="AD62" s="14">
        <v>0</v>
      </c>
      <c r="AE62" s="14">
        <v>0</v>
      </c>
      <c r="AF62" s="14">
        <v>0</v>
      </c>
      <c r="AG62" s="14">
        <v>0</v>
      </c>
      <c r="AH62" s="14">
        <v>0</v>
      </c>
      <c r="AI62" s="14">
        <v>0</v>
      </c>
      <c r="AJ62" s="14">
        <v>0</v>
      </c>
      <c r="AK62" s="14">
        <v>0</v>
      </c>
      <c r="AL62" s="14">
        <v>0</v>
      </c>
      <c r="AM62" s="14">
        <v>0</v>
      </c>
      <c r="AN62" s="14">
        <v>0</v>
      </c>
      <c r="AO62" s="14">
        <v>0</v>
      </c>
      <c r="AP62" s="14">
        <v>0</v>
      </c>
      <c r="AQ62" s="14">
        <v>0</v>
      </c>
    </row>
    <row r="63" spans="1:43" ht="31.5" x14ac:dyDescent="0.25">
      <c r="A63" s="41" t="s">
        <v>104</v>
      </c>
      <c r="B63" s="28" t="s">
        <v>105</v>
      </c>
      <c r="C63" s="25" t="s">
        <v>135</v>
      </c>
      <c r="D63" s="14">
        <v>0</v>
      </c>
      <c r="E63" s="14">
        <v>0</v>
      </c>
      <c r="F63" s="14">
        <v>0</v>
      </c>
      <c r="G63" s="14">
        <v>0</v>
      </c>
      <c r="H63" s="14">
        <v>0</v>
      </c>
      <c r="I63" s="14">
        <v>0</v>
      </c>
      <c r="J63" s="14">
        <v>0</v>
      </c>
      <c r="K63" s="14">
        <v>0</v>
      </c>
      <c r="L63" s="14">
        <v>0</v>
      </c>
      <c r="M63" s="14">
        <v>0</v>
      </c>
      <c r="N63" s="14">
        <v>0</v>
      </c>
      <c r="O63" s="14">
        <v>0</v>
      </c>
      <c r="P63" s="14">
        <v>0</v>
      </c>
      <c r="Q63" s="14">
        <v>0</v>
      </c>
      <c r="R63" s="14">
        <v>0</v>
      </c>
      <c r="S63" s="14">
        <v>0</v>
      </c>
      <c r="T63" s="14">
        <v>0</v>
      </c>
      <c r="U63" s="14">
        <v>0</v>
      </c>
      <c r="V63" s="14">
        <v>0</v>
      </c>
      <c r="W63" s="14">
        <v>0</v>
      </c>
      <c r="X63" s="14">
        <v>0</v>
      </c>
      <c r="Y63" s="14">
        <v>0</v>
      </c>
      <c r="Z63" s="14">
        <v>0</v>
      </c>
      <c r="AA63" s="14">
        <v>0</v>
      </c>
      <c r="AB63" s="14">
        <v>0</v>
      </c>
      <c r="AC63" s="14">
        <v>0</v>
      </c>
      <c r="AD63" s="14">
        <v>0</v>
      </c>
      <c r="AE63" s="14">
        <v>0</v>
      </c>
      <c r="AF63" s="14">
        <v>0</v>
      </c>
      <c r="AG63" s="14">
        <v>0</v>
      </c>
      <c r="AH63" s="14">
        <v>0</v>
      </c>
      <c r="AI63" s="14">
        <v>0</v>
      </c>
      <c r="AJ63" s="14">
        <v>0</v>
      </c>
      <c r="AK63" s="14">
        <v>0</v>
      </c>
      <c r="AL63" s="14">
        <v>0</v>
      </c>
      <c r="AM63" s="14">
        <v>0</v>
      </c>
      <c r="AN63" s="14">
        <v>0</v>
      </c>
      <c r="AO63" s="14">
        <v>0</v>
      </c>
      <c r="AP63" s="14">
        <v>0</v>
      </c>
      <c r="AQ63" s="14">
        <v>0</v>
      </c>
    </row>
    <row r="64" spans="1:43" ht="31.5" x14ac:dyDescent="0.25">
      <c r="A64" s="41" t="s">
        <v>106</v>
      </c>
      <c r="B64" s="28" t="s">
        <v>107</v>
      </c>
      <c r="C64" s="25" t="s">
        <v>135</v>
      </c>
      <c r="D64" s="14">
        <v>0</v>
      </c>
      <c r="E64" s="14">
        <v>0</v>
      </c>
      <c r="F64" s="14">
        <v>0</v>
      </c>
      <c r="G64" s="14">
        <v>0</v>
      </c>
      <c r="H64" s="14">
        <v>0</v>
      </c>
      <c r="I64" s="14">
        <v>0</v>
      </c>
      <c r="J64" s="14">
        <v>0</v>
      </c>
      <c r="K64" s="14">
        <v>0</v>
      </c>
      <c r="L64" s="14">
        <v>0</v>
      </c>
      <c r="M64" s="14">
        <v>0</v>
      </c>
      <c r="N64" s="14">
        <v>0</v>
      </c>
      <c r="O64" s="14">
        <v>0</v>
      </c>
      <c r="P64" s="14">
        <v>0</v>
      </c>
      <c r="Q64" s="14">
        <v>0</v>
      </c>
      <c r="R64" s="14">
        <v>0</v>
      </c>
      <c r="S64" s="14">
        <v>0</v>
      </c>
      <c r="T64" s="14">
        <v>0</v>
      </c>
      <c r="U64" s="14">
        <v>0</v>
      </c>
      <c r="V64" s="14">
        <v>0</v>
      </c>
      <c r="W64" s="14">
        <v>0</v>
      </c>
      <c r="X64" s="14">
        <v>0</v>
      </c>
      <c r="Y64" s="14">
        <v>0</v>
      </c>
      <c r="Z64" s="14">
        <v>0</v>
      </c>
      <c r="AA64" s="14">
        <v>0</v>
      </c>
      <c r="AB64" s="14">
        <v>0</v>
      </c>
      <c r="AC64" s="14">
        <v>0</v>
      </c>
      <c r="AD64" s="14">
        <v>0</v>
      </c>
      <c r="AE64" s="14">
        <v>0</v>
      </c>
      <c r="AF64" s="14">
        <v>0</v>
      </c>
      <c r="AG64" s="14">
        <v>0</v>
      </c>
      <c r="AH64" s="14">
        <v>0</v>
      </c>
      <c r="AI64" s="14">
        <v>0</v>
      </c>
      <c r="AJ64" s="14">
        <v>0</v>
      </c>
      <c r="AK64" s="14">
        <v>0</v>
      </c>
      <c r="AL64" s="14">
        <v>0</v>
      </c>
      <c r="AM64" s="14">
        <v>0</v>
      </c>
      <c r="AN64" s="14">
        <v>0</v>
      </c>
      <c r="AO64" s="14">
        <v>0</v>
      </c>
      <c r="AP64" s="14">
        <v>0</v>
      </c>
      <c r="AQ64" s="14">
        <v>0</v>
      </c>
    </row>
    <row r="65" spans="1:43" ht="47.25" x14ac:dyDescent="0.25">
      <c r="A65" s="41" t="s">
        <v>108</v>
      </c>
      <c r="B65" s="28" t="s">
        <v>109</v>
      </c>
      <c r="C65" s="25" t="s">
        <v>135</v>
      </c>
      <c r="D65" s="14">
        <v>0</v>
      </c>
      <c r="E65" s="14">
        <v>0</v>
      </c>
      <c r="F65" s="14">
        <v>0</v>
      </c>
      <c r="G65" s="14">
        <v>0</v>
      </c>
      <c r="H65" s="14">
        <v>0</v>
      </c>
      <c r="I65" s="14">
        <v>0</v>
      </c>
      <c r="J65" s="14">
        <v>0</v>
      </c>
      <c r="K65" s="14">
        <v>0</v>
      </c>
      <c r="L65" s="14">
        <v>0</v>
      </c>
      <c r="M65" s="14">
        <v>0</v>
      </c>
      <c r="N65" s="14">
        <v>0</v>
      </c>
      <c r="O65" s="14">
        <v>0</v>
      </c>
      <c r="P65" s="14">
        <v>0</v>
      </c>
      <c r="Q65" s="14">
        <v>0</v>
      </c>
      <c r="R65" s="14">
        <v>0</v>
      </c>
      <c r="S65" s="14">
        <v>0</v>
      </c>
      <c r="T65" s="14">
        <v>0</v>
      </c>
      <c r="U65" s="14">
        <v>0</v>
      </c>
      <c r="V65" s="14">
        <v>0</v>
      </c>
      <c r="W65" s="14">
        <v>0</v>
      </c>
      <c r="X65" s="14">
        <v>0</v>
      </c>
      <c r="Y65" s="14">
        <v>0</v>
      </c>
      <c r="Z65" s="14">
        <v>0</v>
      </c>
      <c r="AA65" s="14">
        <v>0</v>
      </c>
      <c r="AB65" s="14">
        <v>0</v>
      </c>
      <c r="AC65" s="14">
        <v>0</v>
      </c>
      <c r="AD65" s="14">
        <v>0</v>
      </c>
      <c r="AE65" s="14">
        <v>0</v>
      </c>
      <c r="AF65" s="14">
        <v>0</v>
      </c>
      <c r="AG65" s="14">
        <v>0</v>
      </c>
      <c r="AH65" s="14">
        <v>0</v>
      </c>
      <c r="AI65" s="14">
        <v>0</v>
      </c>
      <c r="AJ65" s="14">
        <v>0</v>
      </c>
      <c r="AK65" s="14">
        <v>0</v>
      </c>
      <c r="AL65" s="14">
        <v>0</v>
      </c>
      <c r="AM65" s="14">
        <v>0</v>
      </c>
      <c r="AN65" s="14">
        <v>0</v>
      </c>
      <c r="AO65" s="14">
        <v>0</v>
      </c>
      <c r="AP65" s="14">
        <v>0</v>
      </c>
      <c r="AQ65" s="14">
        <v>0</v>
      </c>
    </row>
    <row r="66" spans="1:43" ht="47.25" x14ac:dyDescent="0.25">
      <c r="A66" s="41" t="s">
        <v>110</v>
      </c>
      <c r="B66" s="28" t="s">
        <v>111</v>
      </c>
      <c r="C66" s="25" t="s">
        <v>135</v>
      </c>
      <c r="D66" s="14">
        <v>0</v>
      </c>
      <c r="E66" s="14">
        <v>0</v>
      </c>
      <c r="F66" s="14">
        <v>0</v>
      </c>
      <c r="G66" s="14">
        <v>0</v>
      </c>
      <c r="H66" s="14">
        <v>0</v>
      </c>
      <c r="I66" s="14">
        <v>0</v>
      </c>
      <c r="J66" s="14">
        <v>0</v>
      </c>
      <c r="K66" s="14">
        <v>0</v>
      </c>
      <c r="L66" s="14">
        <v>0</v>
      </c>
      <c r="M66" s="14">
        <v>0</v>
      </c>
      <c r="N66" s="14">
        <v>0</v>
      </c>
      <c r="O66" s="14">
        <v>0</v>
      </c>
      <c r="P66" s="14">
        <v>0</v>
      </c>
      <c r="Q66" s="14">
        <v>0</v>
      </c>
      <c r="R66" s="14">
        <v>0</v>
      </c>
      <c r="S66" s="14">
        <v>0</v>
      </c>
      <c r="T66" s="14">
        <v>0</v>
      </c>
      <c r="U66" s="14">
        <v>0</v>
      </c>
      <c r="V66" s="14">
        <v>0</v>
      </c>
      <c r="W66" s="14">
        <v>0</v>
      </c>
      <c r="X66" s="14">
        <v>0</v>
      </c>
      <c r="Y66" s="14">
        <v>0</v>
      </c>
      <c r="Z66" s="14">
        <v>0</v>
      </c>
      <c r="AA66" s="14">
        <v>0</v>
      </c>
      <c r="AB66" s="14">
        <v>0</v>
      </c>
      <c r="AC66" s="14">
        <v>0</v>
      </c>
      <c r="AD66" s="14">
        <v>0</v>
      </c>
      <c r="AE66" s="14">
        <v>0</v>
      </c>
      <c r="AF66" s="14">
        <v>0</v>
      </c>
      <c r="AG66" s="14">
        <v>0</v>
      </c>
      <c r="AH66" s="14">
        <v>0</v>
      </c>
      <c r="AI66" s="14">
        <v>0</v>
      </c>
      <c r="AJ66" s="14">
        <v>0</v>
      </c>
      <c r="AK66" s="14">
        <v>0</v>
      </c>
      <c r="AL66" s="14">
        <v>0</v>
      </c>
      <c r="AM66" s="14">
        <v>0</v>
      </c>
      <c r="AN66" s="14">
        <v>0</v>
      </c>
      <c r="AO66" s="14">
        <v>0</v>
      </c>
      <c r="AP66" s="14">
        <v>0</v>
      </c>
      <c r="AQ66" s="14">
        <v>0</v>
      </c>
    </row>
    <row r="67" spans="1:43" ht="47.25" x14ac:dyDescent="0.25">
      <c r="A67" s="41" t="s">
        <v>112</v>
      </c>
      <c r="B67" s="28" t="s">
        <v>113</v>
      </c>
      <c r="C67" s="25" t="s">
        <v>135</v>
      </c>
      <c r="D67" s="14">
        <v>0</v>
      </c>
      <c r="E67" s="14">
        <v>0</v>
      </c>
      <c r="F67" s="14">
        <v>0</v>
      </c>
      <c r="G67" s="14">
        <v>0</v>
      </c>
      <c r="H67" s="14">
        <v>0</v>
      </c>
      <c r="I67" s="14">
        <v>0</v>
      </c>
      <c r="J67" s="14">
        <v>0</v>
      </c>
      <c r="K67" s="14">
        <v>0</v>
      </c>
      <c r="L67" s="14">
        <v>0</v>
      </c>
      <c r="M67" s="14">
        <v>0</v>
      </c>
      <c r="N67" s="14">
        <v>0</v>
      </c>
      <c r="O67" s="14">
        <v>0</v>
      </c>
      <c r="P67" s="14">
        <v>0</v>
      </c>
      <c r="Q67" s="14">
        <v>0</v>
      </c>
      <c r="R67" s="14">
        <v>0</v>
      </c>
      <c r="S67" s="14">
        <v>0</v>
      </c>
      <c r="T67" s="14">
        <v>0</v>
      </c>
      <c r="U67" s="14">
        <v>0</v>
      </c>
      <c r="V67" s="14">
        <v>0</v>
      </c>
      <c r="W67" s="14">
        <v>0</v>
      </c>
      <c r="X67" s="14">
        <v>0</v>
      </c>
      <c r="Y67" s="14">
        <v>0</v>
      </c>
      <c r="Z67" s="14">
        <v>0</v>
      </c>
      <c r="AA67" s="14">
        <v>0</v>
      </c>
      <c r="AB67" s="14">
        <v>0</v>
      </c>
      <c r="AC67" s="14">
        <v>0</v>
      </c>
      <c r="AD67" s="14">
        <v>0</v>
      </c>
      <c r="AE67" s="14">
        <v>0</v>
      </c>
      <c r="AF67" s="14">
        <v>0</v>
      </c>
      <c r="AG67" s="14">
        <v>0</v>
      </c>
      <c r="AH67" s="14">
        <v>0</v>
      </c>
      <c r="AI67" s="14">
        <v>0</v>
      </c>
      <c r="AJ67" s="14">
        <v>0</v>
      </c>
      <c r="AK67" s="14">
        <v>0</v>
      </c>
      <c r="AL67" s="14">
        <v>0</v>
      </c>
      <c r="AM67" s="14">
        <v>0</v>
      </c>
      <c r="AN67" s="14">
        <v>0</v>
      </c>
      <c r="AO67" s="14">
        <v>0</v>
      </c>
      <c r="AP67" s="14">
        <v>0</v>
      </c>
      <c r="AQ67" s="14">
        <v>0</v>
      </c>
    </row>
    <row r="68" spans="1:43" ht="47.25" x14ac:dyDescent="0.25">
      <c r="A68" s="41" t="s">
        <v>114</v>
      </c>
      <c r="B68" s="28" t="s">
        <v>115</v>
      </c>
      <c r="C68" s="25" t="s">
        <v>135</v>
      </c>
      <c r="D68" s="14">
        <v>0</v>
      </c>
      <c r="E68" s="14">
        <v>0</v>
      </c>
      <c r="F68" s="14">
        <v>0</v>
      </c>
      <c r="G68" s="14">
        <v>0</v>
      </c>
      <c r="H68" s="14">
        <v>0</v>
      </c>
      <c r="I68" s="14">
        <v>0</v>
      </c>
      <c r="J68" s="14">
        <v>0</v>
      </c>
      <c r="K68" s="14">
        <v>0</v>
      </c>
      <c r="L68" s="14">
        <v>0</v>
      </c>
      <c r="M68" s="14">
        <v>0</v>
      </c>
      <c r="N68" s="14">
        <v>0</v>
      </c>
      <c r="O68" s="14">
        <v>0</v>
      </c>
      <c r="P68" s="14">
        <v>0</v>
      </c>
      <c r="Q68" s="14">
        <v>0</v>
      </c>
      <c r="R68" s="14">
        <v>0</v>
      </c>
      <c r="S68" s="14">
        <v>0</v>
      </c>
      <c r="T68" s="14">
        <v>0</v>
      </c>
      <c r="U68" s="14">
        <v>0</v>
      </c>
      <c r="V68" s="14">
        <v>0</v>
      </c>
      <c r="W68" s="14">
        <v>0</v>
      </c>
      <c r="X68" s="14">
        <v>0</v>
      </c>
      <c r="Y68" s="14">
        <v>0</v>
      </c>
      <c r="Z68" s="14">
        <v>0</v>
      </c>
      <c r="AA68" s="14">
        <v>0</v>
      </c>
      <c r="AB68" s="14">
        <v>0</v>
      </c>
      <c r="AC68" s="14">
        <v>0</v>
      </c>
      <c r="AD68" s="14">
        <v>0</v>
      </c>
      <c r="AE68" s="14">
        <v>0</v>
      </c>
      <c r="AF68" s="14">
        <v>0</v>
      </c>
      <c r="AG68" s="14">
        <v>0</v>
      </c>
      <c r="AH68" s="14">
        <v>0</v>
      </c>
      <c r="AI68" s="14">
        <v>0</v>
      </c>
      <c r="AJ68" s="14">
        <v>0</v>
      </c>
      <c r="AK68" s="14">
        <v>0</v>
      </c>
      <c r="AL68" s="14">
        <v>0</v>
      </c>
      <c r="AM68" s="14">
        <v>0</v>
      </c>
      <c r="AN68" s="14">
        <v>0</v>
      </c>
      <c r="AO68" s="14">
        <v>0</v>
      </c>
      <c r="AP68" s="14">
        <v>0</v>
      </c>
      <c r="AQ68" s="14">
        <v>0</v>
      </c>
    </row>
    <row r="69" spans="1:43" ht="47.25" x14ac:dyDescent="0.25">
      <c r="A69" s="41" t="s">
        <v>116</v>
      </c>
      <c r="B69" s="28" t="s">
        <v>117</v>
      </c>
      <c r="C69" s="25" t="s">
        <v>135</v>
      </c>
      <c r="D69" s="14">
        <f t="shared" ref="D69:AQ69" si="32">IF((COUNTIF(D70:D71,"нд"))=(COUNTA(D70:D71)),"нд",SUMIF(D70:D71,"&gt;0",D70:D71))</f>
        <v>0</v>
      </c>
      <c r="E69" s="14">
        <f t="shared" si="32"/>
        <v>0</v>
      </c>
      <c r="F69" s="14">
        <f t="shared" si="32"/>
        <v>0</v>
      </c>
      <c r="G69" s="14">
        <f t="shared" si="32"/>
        <v>0</v>
      </c>
      <c r="H69" s="14">
        <f t="shared" si="32"/>
        <v>0</v>
      </c>
      <c r="I69" s="14">
        <f t="shared" si="32"/>
        <v>0</v>
      </c>
      <c r="J69" s="14">
        <f t="shared" si="32"/>
        <v>0</v>
      </c>
      <c r="K69" s="14">
        <f t="shared" si="32"/>
        <v>0</v>
      </c>
      <c r="L69" s="14">
        <f t="shared" si="32"/>
        <v>0</v>
      </c>
      <c r="M69" s="14">
        <f t="shared" si="32"/>
        <v>0</v>
      </c>
      <c r="N69" s="14">
        <f t="shared" si="32"/>
        <v>0</v>
      </c>
      <c r="O69" s="14">
        <f t="shared" si="32"/>
        <v>0</v>
      </c>
      <c r="P69" s="14">
        <f t="shared" si="32"/>
        <v>0</v>
      </c>
      <c r="Q69" s="14">
        <f t="shared" si="32"/>
        <v>0</v>
      </c>
      <c r="R69" s="14">
        <f t="shared" si="32"/>
        <v>0</v>
      </c>
      <c r="S69" s="14">
        <f t="shared" si="32"/>
        <v>0</v>
      </c>
      <c r="T69" s="14">
        <f t="shared" si="32"/>
        <v>0</v>
      </c>
      <c r="U69" s="14">
        <f t="shared" si="32"/>
        <v>0</v>
      </c>
      <c r="V69" s="14">
        <f t="shared" si="32"/>
        <v>0</v>
      </c>
      <c r="W69" s="14">
        <f t="shared" si="32"/>
        <v>0</v>
      </c>
      <c r="X69" s="14">
        <f t="shared" si="32"/>
        <v>0</v>
      </c>
      <c r="Y69" s="14">
        <f t="shared" si="32"/>
        <v>0</v>
      </c>
      <c r="Z69" s="14">
        <f t="shared" si="32"/>
        <v>0</v>
      </c>
      <c r="AA69" s="14">
        <f t="shared" si="32"/>
        <v>0</v>
      </c>
      <c r="AB69" s="14">
        <f t="shared" si="32"/>
        <v>0</v>
      </c>
      <c r="AC69" s="14">
        <f t="shared" si="32"/>
        <v>0</v>
      </c>
      <c r="AD69" s="14">
        <f t="shared" si="32"/>
        <v>0</v>
      </c>
      <c r="AE69" s="14">
        <f t="shared" si="32"/>
        <v>0</v>
      </c>
      <c r="AF69" s="14">
        <f t="shared" si="32"/>
        <v>0</v>
      </c>
      <c r="AG69" s="14">
        <f t="shared" si="32"/>
        <v>0</v>
      </c>
      <c r="AH69" s="14">
        <f t="shared" si="32"/>
        <v>0</v>
      </c>
      <c r="AI69" s="14">
        <f t="shared" si="32"/>
        <v>0</v>
      </c>
      <c r="AJ69" s="14">
        <f t="shared" si="32"/>
        <v>0</v>
      </c>
      <c r="AK69" s="14">
        <f t="shared" si="32"/>
        <v>0</v>
      </c>
      <c r="AL69" s="14">
        <f t="shared" si="32"/>
        <v>0</v>
      </c>
      <c r="AM69" s="14">
        <f t="shared" si="32"/>
        <v>0</v>
      </c>
      <c r="AN69" s="14">
        <f t="shared" si="32"/>
        <v>0</v>
      </c>
      <c r="AO69" s="14">
        <f t="shared" si="32"/>
        <v>0</v>
      </c>
      <c r="AP69" s="14">
        <f t="shared" si="32"/>
        <v>0</v>
      </c>
      <c r="AQ69" s="14">
        <f t="shared" si="32"/>
        <v>0</v>
      </c>
    </row>
    <row r="70" spans="1:43" ht="31.5" x14ac:dyDescent="0.25">
      <c r="A70" s="41" t="s">
        <v>118</v>
      </c>
      <c r="B70" s="28" t="s">
        <v>119</v>
      </c>
      <c r="C70" s="25" t="s">
        <v>135</v>
      </c>
      <c r="D70" s="14">
        <v>0</v>
      </c>
      <c r="E70" s="14">
        <v>0</v>
      </c>
      <c r="F70" s="14">
        <v>0</v>
      </c>
      <c r="G70" s="14">
        <v>0</v>
      </c>
      <c r="H70" s="14">
        <v>0</v>
      </c>
      <c r="I70" s="14">
        <v>0</v>
      </c>
      <c r="J70" s="14">
        <v>0</v>
      </c>
      <c r="K70" s="14">
        <v>0</v>
      </c>
      <c r="L70" s="14">
        <v>0</v>
      </c>
      <c r="M70" s="14">
        <v>0</v>
      </c>
      <c r="N70" s="14">
        <v>0</v>
      </c>
      <c r="O70" s="14">
        <v>0</v>
      </c>
      <c r="P70" s="14">
        <v>0</v>
      </c>
      <c r="Q70" s="14">
        <v>0</v>
      </c>
      <c r="R70" s="14">
        <v>0</v>
      </c>
      <c r="S70" s="14">
        <v>0</v>
      </c>
      <c r="T70" s="14">
        <v>0</v>
      </c>
      <c r="U70" s="14">
        <v>0</v>
      </c>
      <c r="V70" s="14">
        <v>0</v>
      </c>
      <c r="W70" s="14">
        <v>0</v>
      </c>
      <c r="X70" s="14">
        <v>0</v>
      </c>
      <c r="Y70" s="14">
        <v>0</v>
      </c>
      <c r="Z70" s="14">
        <v>0</v>
      </c>
      <c r="AA70" s="14">
        <v>0</v>
      </c>
      <c r="AB70" s="14">
        <v>0</v>
      </c>
      <c r="AC70" s="14">
        <v>0</v>
      </c>
      <c r="AD70" s="14">
        <v>0</v>
      </c>
      <c r="AE70" s="14">
        <v>0</v>
      </c>
      <c r="AF70" s="14">
        <v>0</v>
      </c>
      <c r="AG70" s="14">
        <v>0</v>
      </c>
      <c r="AH70" s="14">
        <v>0</v>
      </c>
      <c r="AI70" s="14">
        <v>0</v>
      </c>
      <c r="AJ70" s="14">
        <v>0</v>
      </c>
      <c r="AK70" s="14">
        <v>0</v>
      </c>
      <c r="AL70" s="14">
        <v>0</v>
      </c>
      <c r="AM70" s="14">
        <v>0</v>
      </c>
      <c r="AN70" s="14">
        <v>0</v>
      </c>
      <c r="AO70" s="14">
        <v>0</v>
      </c>
      <c r="AP70" s="14">
        <v>0</v>
      </c>
      <c r="AQ70" s="14">
        <v>0</v>
      </c>
    </row>
    <row r="71" spans="1:43" ht="31.5" x14ac:dyDescent="0.25">
      <c r="A71" s="41" t="s">
        <v>120</v>
      </c>
      <c r="B71" s="28" t="s">
        <v>121</v>
      </c>
      <c r="C71" s="25" t="s">
        <v>135</v>
      </c>
      <c r="D71" s="14">
        <v>0</v>
      </c>
      <c r="E71" s="14">
        <v>0</v>
      </c>
      <c r="F71" s="14">
        <v>0</v>
      </c>
      <c r="G71" s="14">
        <v>0</v>
      </c>
      <c r="H71" s="14">
        <v>0</v>
      </c>
      <c r="I71" s="14">
        <v>0</v>
      </c>
      <c r="J71" s="14">
        <v>0</v>
      </c>
      <c r="K71" s="14">
        <v>0</v>
      </c>
      <c r="L71" s="14">
        <v>0</v>
      </c>
      <c r="M71" s="14">
        <v>0</v>
      </c>
      <c r="N71" s="14">
        <v>0</v>
      </c>
      <c r="O71" s="14">
        <v>0</v>
      </c>
      <c r="P71" s="14">
        <v>0</v>
      </c>
      <c r="Q71" s="14">
        <v>0</v>
      </c>
      <c r="R71" s="14">
        <v>0</v>
      </c>
      <c r="S71" s="14">
        <v>0</v>
      </c>
      <c r="T71" s="14">
        <v>0</v>
      </c>
      <c r="U71" s="14">
        <v>0</v>
      </c>
      <c r="V71" s="14">
        <v>0</v>
      </c>
      <c r="W71" s="14">
        <v>0</v>
      </c>
      <c r="X71" s="14">
        <v>0</v>
      </c>
      <c r="Y71" s="14">
        <v>0</v>
      </c>
      <c r="Z71" s="14">
        <v>0</v>
      </c>
      <c r="AA71" s="14">
        <v>0</v>
      </c>
      <c r="AB71" s="14">
        <v>0</v>
      </c>
      <c r="AC71" s="14">
        <v>0</v>
      </c>
      <c r="AD71" s="14">
        <v>0</v>
      </c>
      <c r="AE71" s="14">
        <v>0</v>
      </c>
      <c r="AF71" s="14">
        <v>0</v>
      </c>
      <c r="AG71" s="14">
        <v>0</v>
      </c>
      <c r="AH71" s="14">
        <v>0</v>
      </c>
      <c r="AI71" s="14">
        <v>0</v>
      </c>
      <c r="AJ71" s="14">
        <v>0</v>
      </c>
      <c r="AK71" s="14">
        <v>0</v>
      </c>
      <c r="AL71" s="14">
        <v>0</v>
      </c>
      <c r="AM71" s="14">
        <v>0</v>
      </c>
      <c r="AN71" s="14">
        <v>0</v>
      </c>
      <c r="AO71" s="14">
        <v>0</v>
      </c>
      <c r="AP71" s="14">
        <v>0</v>
      </c>
      <c r="AQ71" s="14">
        <v>0</v>
      </c>
    </row>
    <row r="72" spans="1:43" ht="63" x14ac:dyDescent="0.25">
      <c r="A72" s="41" t="s">
        <v>122</v>
      </c>
      <c r="B72" s="28" t="s">
        <v>123</v>
      </c>
      <c r="C72" s="25" t="s">
        <v>135</v>
      </c>
      <c r="D72" s="14">
        <f t="shared" ref="D72:AQ72" si="33">IF((COUNTIF(D73:D74,"нд"))=(COUNTA(D73:D74)),"нд",SUMIF(D73:D74,"&gt;0",D73:D74))</f>
        <v>0</v>
      </c>
      <c r="E72" s="14">
        <f t="shared" si="33"/>
        <v>0</v>
      </c>
      <c r="F72" s="14">
        <f t="shared" si="33"/>
        <v>0</v>
      </c>
      <c r="G72" s="14">
        <f t="shared" si="33"/>
        <v>0</v>
      </c>
      <c r="H72" s="14">
        <f t="shared" si="33"/>
        <v>0</v>
      </c>
      <c r="I72" s="14">
        <f t="shared" si="33"/>
        <v>0</v>
      </c>
      <c r="J72" s="14">
        <f t="shared" si="33"/>
        <v>0</v>
      </c>
      <c r="K72" s="14">
        <f t="shared" si="33"/>
        <v>0</v>
      </c>
      <c r="L72" s="14">
        <f t="shared" si="33"/>
        <v>0</v>
      </c>
      <c r="M72" s="14">
        <f t="shared" si="33"/>
        <v>0</v>
      </c>
      <c r="N72" s="14">
        <f t="shared" si="33"/>
        <v>0</v>
      </c>
      <c r="O72" s="14">
        <f t="shared" si="33"/>
        <v>0</v>
      </c>
      <c r="P72" s="14">
        <f t="shared" si="33"/>
        <v>0</v>
      </c>
      <c r="Q72" s="14">
        <f t="shared" si="33"/>
        <v>0</v>
      </c>
      <c r="R72" s="14">
        <f t="shared" si="33"/>
        <v>0</v>
      </c>
      <c r="S72" s="14">
        <f t="shared" si="33"/>
        <v>0</v>
      </c>
      <c r="T72" s="14">
        <f t="shared" si="33"/>
        <v>0</v>
      </c>
      <c r="U72" s="14">
        <f t="shared" si="33"/>
        <v>0</v>
      </c>
      <c r="V72" s="14">
        <f t="shared" si="33"/>
        <v>0</v>
      </c>
      <c r="W72" s="14">
        <f t="shared" si="33"/>
        <v>0</v>
      </c>
      <c r="X72" s="14">
        <f t="shared" si="33"/>
        <v>0</v>
      </c>
      <c r="Y72" s="14">
        <f t="shared" si="33"/>
        <v>0</v>
      </c>
      <c r="Z72" s="14">
        <f t="shared" si="33"/>
        <v>0</v>
      </c>
      <c r="AA72" s="14">
        <f t="shared" si="33"/>
        <v>0</v>
      </c>
      <c r="AB72" s="14">
        <f t="shared" si="33"/>
        <v>0</v>
      </c>
      <c r="AC72" s="14">
        <f t="shared" si="33"/>
        <v>0</v>
      </c>
      <c r="AD72" s="14">
        <f t="shared" si="33"/>
        <v>0</v>
      </c>
      <c r="AE72" s="14">
        <f t="shared" si="33"/>
        <v>0</v>
      </c>
      <c r="AF72" s="14">
        <f t="shared" si="33"/>
        <v>0</v>
      </c>
      <c r="AG72" s="14">
        <f t="shared" si="33"/>
        <v>0</v>
      </c>
      <c r="AH72" s="14">
        <f t="shared" si="33"/>
        <v>0</v>
      </c>
      <c r="AI72" s="14">
        <f t="shared" si="33"/>
        <v>0</v>
      </c>
      <c r="AJ72" s="14">
        <f t="shared" si="33"/>
        <v>0</v>
      </c>
      <c r="AK72" s="14">
        <f t="shared" si="33"/>
        <v>0</v>
      </c>
      <c r="AL72" s="14">
        <f t="shared" si="33"/>
        <v>0</v>
      </c>
      <c r="AM72" s="14">
        <f t="shared" si="33"/>
        <v>0</v>
      </c>
      <c r="AN72" s="14">
        <f t="shared" si="33"/>
        <v>0</v>
      </c>
      <c r="AO72" s="14">
        <f t="shared" si="33"/>
        <v>0</v>
      </c>
      <c r="AP72" s="14">
        <f t="shared" si="33"/>
        <v>0</v>
      </c>
      <c r="AQ72" s="14">
        <f t="shared" si="33"/>
        <v>0</v>
      </c>
    </row>
    <row r="73" spans="1:43" ht="47.25" x14ac:dyDescent="0.25">
      <c r="A73" s="41" t="s">
        <v>124</v>
      </c>
      <c r="B73" s="28" t="s">
        <v>125</v>
      </c>
      <c r="C73" s="25" t="s">
        <v>135</v>
      </c>
      <c r="D73" s="14">
        <v>0</v>
      </c>
      <c r="E73" s="14">
        <v>0</v>
      </c>
      <c r="F73" s="14">
        <v>0</v>
      </c>
      <c r="G73" s="14">
        <v>0</v>
      </c>
      <c r="H73" s="14">
        <v>0</v>
      </c>
      <c r="I73" s="14">
        <v>0</v>
      </c>
      <c r="J73" s="14">
        <v>0</v>
      </c>
      <c r="K73" s="14">
        <v>0</v>
      </c>
      <c r="L73" s="14">
        <v>0</v>
      </c>
      <c r="M73" s="14">
        <v>0</v>
      </c>
      <c r="N73" s="14">
        <v>0</v>
      </c>
      <c r="O73" s="14">
        <v>0</v>
      </c>
      <c r="P73" s="14">
        <v>0</v>
      </c>
      <c r="Q73" s="14">
        <v>0</v>
      </c>
      <c r="R73" s="14">
        <v>0</v>
      </c>
      <c r="S73" s="14">
        <v>0</v>
      </c>
      <c r="T73" s="14">
        <v>0</v>
      </c>
      <c r="U73" s="14">
        <v>0</v>
      </c>
      <c r="V73" s="14">
        <v>0</v>
      </c>
      <c r="W73" s="14">
        <v>0</v>
      </c>
      <c r="X73" s="14">
        <v>0</v>
      </c>
      <c r="Y73" s="14">
        <v>0</v>
      </c>
      <c r="Z73" s="14">
        <v>0</v>
      </c>
      <c r="AA73" s="14">
        <v>0</v>
      </c>
      <c r="AB73" s="14">
        <v>0</v>
      </c>
      <c r="AC73" s="14">
        <v>0</v>
      </c>
      <c r="AD73" s="14">
        <v>0</v>
      </c>
      <c r="AE73" s="14">
        <v>0</v>
      </c>
      <c r="AF73" s="14">
        <v>0</v>
      </c>
      <c r="AG73" s="14">
        <v>0</v>
      </c>
      <c r="AH73" s="14">
        <v>0</v>
      </c>
      <c r="AI73" s="14">
        <v>0</v>
      </c>
      <c r="AJ73" s="14">
        <v>0</v>
      </c>
      <c r="AK73" s="14">
        <v>0</v>
      </c>
      <c r="AL73" s="14">
        <v>0</v>
      </c>
      <c r="AM73" s="14">
        <v>0</v>
      </c>
      <c r="AN73" s="14">
        <v>0</v>
      </c>
      <c r="AO73" s="14">
        <v>0</v>
      </c>
      <c r="AP73" s="14">
        <v>0</v>
      </c>
      <c r="AQ73" s="14">
        <v>0</v>
      </c>
    </row>
    <row r="74" spans="1:43" ht="47.25" x14ac:dyDescent="0.25">
      <c r="A74" s="41" t="s">
        <v>126</v>
      </c>
      <c r="B74" s="28" t="s">
        <v>127</v>
      </c>
      <c r="C74" s="25" t="s">
        <v>135</v>
      </c>
      <c r="D74" s="14">
        <v>0</v>
      </c>
      <c r="E74" s="14">
        <v>0</v>
      </c>
      <c r="F74" s="14">
        <v>0</v>
      </c>
      <c r="G74" s="14">
        <v>0</v>
      </c>
      <c r="H74" s="14">
        <v>0</v>
      </c>
      <c r="I74" s="14">
        <v>0</v>
      </c>
      <c r="J74" s="14">
        <v>0</v>
      </c>
      <c r="K74" s="14">
        <v>0</v>
      </c>
      <c r="L74" s="14">
        <v>0</v>
      </c>
      <c r="M74" s="14">
        <v>0</v>
      </c>
      <c r="N74" s="14">
        <v>0</v>
      </c>
      <c r="O74" s="14">
        <v>0</v>
      </c>
      <c r="P74" s="14">
        <v>0</v>
      </c>
      <c r="Q74" s="14">
        <v>0</v>
      </c>
      <c r="R74" s="14">
        <v>0</v>
      </c>
      <c r="S74" s="14">
        <v>0</v>
      </c>
      <c r="T74" s="14">
        <v>0</v>
      </c>
      <c r="U74" s="14">
        <v>0</v>
      </c>
      <c r="V74" s="14">
        <v>0</v>
      </c>
      <c r="W74" s="14">
        <v>0</v>
      </c>
      <c r="X74" s="14">
        <v>0</v>
      </c>
      <c r="Y74" s="14">
        <v>0</v>
      </c>
      <c r="Z74" s="14">
        <v>0</v>
      </c>
      <c r="AA74" s="14">
        <v>0</v>
      </c>
      <c r="AB74" s="14">
        <v>0</v>
      </c>
      <c r="AC74" s="14">
        <v>0</v>
      </c>
      <c r="AD74" s="14">
        <v>0</v>
      </c>
      <c r="AE74" s="14">
        <v>0</v>
      </c>
      <c r="AF74" s="14">
        <v>0</v>
      </c>
      <c r="AG74" s="14">
        <v>0</v>
      </c>
      <c r="AH74" s="14">
        <v>0</v>
      </c>
      <c r="AI74" s="14">
        <v>0</v>
      </c>
      <c r="AJ74" s="14">
        <v>0</v>
      </c>
      <c r="AK74" s="14">
        <v>0</v>
      </c>
      <c r="AL74" s="14">
        <v>0</v>
      </c>
      <c r="AM74" s="14">
        <v>0</v>
      </c>
      <c r="AN74" s="14">
        <v>0</v>
      </c>
      <c r="AO74" s="14">
        <v>0</v>
      </c>
      <c r="AP74" s="14">
        <v>0</v>
      </c>
      <c r="AQ74" s="14">
        <v>0</v>
      </c>
    </row>
    <row r="75" spans="1:43" ht="31.5" x14ac:dyDescent="0.25">
      <c r="A75" s="41" t="s">
        <v>128</v>
      </c>
      <c r="B75" s="28" t="s">
        <v>129</v>
      </c>
      <c r="C75" s="25" t="s">
        <v>135</v>
      </c>
      <c r="D75" s="14">
        <v>0</v>
      </c>
      <c r="E75" s="14">
        <v>0</v>
      </c>
      <c r="F75" s="14">
        <v>0</v>
      </c>
      <c r="G75" s="14">
        <v>0</v>
      </c>
      <c r="H75" s="14">
        <v>0</v>
      </c>
      <c r="I75" s="14">
        <v>0</v>
      </c>
      <c r="J75" s="14">
        <v>0</v>
      </c>
      <c r="K75" s="14">
        <v>0</v>
      </c>
      <c r="L75" s="14">
        <v>0</v>
      </c>
      <c r="M75" s="14">
        <v>0</v>
      </c>
      <c r="N75" s="14">
        <v>0</v>
      </c>
      <c r="O75" s="14">
        <v>0</v>
      </c>
      <c r="P75" s="14">
        <v>0</v>
      </c>
      <c r="Q75" s="14">
        <v>0</v>
      </c>
      <c r="R75" s="14">
        <v>0</v>
      </c>
      <c r="S75" s="14">
        <v>0</v>
      </c>
      <c r="T75" s="14">
        <v>0</v>
      </c>
      <c r="U75" s="14">
        <v>0</v>
      </c>
      <c r="V75" s="14">
        <v>0</v>
      </c>
      <c r="W75" s="14">
        <v>0</v>
      </c>
      <c r="X75" s="14">
        <v>0</v>
      </c>
      <c r="Y75" s="14">
        <v>0</v>
      </c>
      <c r="Z75" s="14">
        <v>0</v>
      </c>
      <c r="AA75" s="14">
        <v>0</v>
      </c>
      <c r="AB75" s="14">
        <v>0</v>
      </c>
      <c r="AC75" s="14">
        <v>0</v>
      </c>
      <c r="AD75" s="14">
        <v>0</v>
      </c>
      <c r="AE75" s="14">
        <v>0</v>
      </c>
      <c r="AF75" s="14">
        <v>0</v>
      </c>
      <c r="AG75" s="14">
        <v>0</v>
      </c>
      <c r="AH75" s="14">
        <v>0</v>
      </c>
      <c r="AI75" s="14">
        <v>0</v>
      </c>
      <c r="AJ75" s="14">
        <v>0</v>
      </c>
      <c r="AK75" s="14">
        <v>0</v>
      </c>
      <c r="AL75" s="14">
        <v>0</v>
      </c>
      <c r="AM75" s="14">
        <v>0</v>
      </c>
      <c r="AN75" s="14">
        <v>0</v>
      </c>
      <c r="AO75" s="14">
        <v>0</v>
      </c>
      <c r="AP75" s="14">
        <v>0</v>
      </c>
      <c r="AQ75" s="14">
        <v>0</v>
      </c>
    </row>
    <row r="76" spans="1:43" ht="31.5" x14ac:dyDescent="0.25">
      <c r="A76" s="41" t="s">
        <v>130</v>
      </c>
      <c r="B76" s="28" t="s">
        <v>131</v>
      </c>
      <c r="C76" s="25" t="s">
        <v>135</v>
      </c>
      <c r="D76" s="14">
        <v>0</v>
      </c>
      <c r="E76" s="14">
        <v>0</v>
      </c>
      <c r="F76" s="14">
        <v>0</v>
      </c>
      <c r="G76" s="14">
        <v>0</v>
      </c>
      <c r="H76" s="14">
        <v>0</v>
      </c>
      <c r="I76" s="14">
        <v>0</v>
      </c>
      <c r="J76" s="14">
        <v>0</v>
      </c>
      <c r="K76" s="14">
        <v>0</v>
      </c>
      <c r="L76" s="14">
        <v>0</v>
      </c>
      <c r="M76" s="14">
        <v>0</v>
      </c>
      <c r="N76" s="14">
        <v>0</v>
      </c>
      <c r="O76" s="14">
        <v>0</v>
      </c>
      <c r="P76" s="14">
        <v>0</v>
      </c>
      <c r="Q76" s="14">
        <v>0</v>
      </c>
      <c r="R76" s="14">
        <v>0</v>
      </c>
      <c r="S76" s="14">
        <v>0</v>
      </c>
      <c r="T76" s="14">
        <v>0</v>
      </c>
      <c r="U76" s="14">
        <v>0</v>
      </c>
      <c r="V76" s="14">
        <v>0</v>
      </c>
      <c r="W76" s="14">
        <v>0</v>
      </c>
      <c r="X76" s="14">
        <v>0</v>
      </c>
      <c r="Y76" s="14">
        <v>0</v>
      </c>
      <c r="Z76" s="14">
        <v>0</v>
      </c>
      <c r="AA76" s="14">
        <v>0</v>
      </c>
      <c r="AB76" s="14">
        <v>0</v>
      </c>
      <c r="AC76" s="14">
        <v>0</v>
      </c>
      <c r="AD76" s="14">
        <v>0</v>
      </c>
      <c r="AE76" s="14">
        <v>0</v>
      </c>
      <c r="AF76" s="14">
        <v>0</v>
      </c>
      <c r="AG76" s="14">
        <v>0</v>
      </c>
      <c r="AH76" s="14">
        <v>0</v>
      </c>
      <c r="AI76" s="14">
        <v>0</v>
      </c>
      <c r="AJ76" s="14">
        <v>0</v>
      </c>
      <c r="AK76" s="14">
        <v>0</v>
      </c>
      <c r="AL76" s="14">
        <v>0</v>
      </c>
      <c r="AM76" s="14">
        <v>0</v>
      </c>
      <c r="AN76" s="14">
        <v>0</v>
      </c>
      <c r="AO76" s="14">
        <v>0</v>
      </c>
      <c r="AP76" s="14">
        <v>0</v>
      </c>
      <c r="AQ76" s="14">
        <v>0</v>
      </c>
    </row>
    <row r="77" spans="1:43" x14ac:dyDescent="0.25">
      <c r="A77" s="41" t="s">
        <v>132</v>
      </c>
      <c r="B77" s="28" t="s">
        <v>133</v>
      </c>
      <c r="C77" s="25" t="s">
        <v>135</v>
      </c>
      <c r="D77" s="14">
        <f>SUM(D78:D79)</f>
        <v>0</v>
      </c>
      <c r="E77" s="14">
        <f t="shared" ref="E77:AP77" si="34">SUM(E78:E79)</f>
        <v>0</v>
      </c>
      <c r="F77" s="14">
        <f t="shared" si="34"/>
        <v>0</v>
      </c>
      <c r="G77" s="14">
        <f t="shared" si="34"/>
        <v>0</v>
      </c>
      <c r="H77" s="14">
        <f t="shared" si="34"/>
        <v>0</v>
      </c>
      <c r="I77" s="14">
        <f t="shared" si="34"/>
        <v>0</v>
      </c>
      <c r="J77" s="14">
        <f t="shared" si="34"/>
        <v>0</v>
      </c>
      <c r="K77" s="14">
        <f t="shared" si="34"/>
        <v>0</v>
      </c>
      <c r="L77" s="14">
        <f t="shared" si="34"/>
        <v>0</v>
      </c>
      <c r="M77" s="14">
        <f t="shared" si="34"/>
        <v>0</v>
      </c>
      <c r="N77" s="14">
        <f t="shared" si="34"/>
        <v>0</v>
      </c>
      <c r="O77" s="14">
        <f t="shared" si="34"/>
        <v>0</v>
      </c>
      <c r="P77" s="14">
        <f t="shared" si="34"/>
        <v>0</v>
      </c>
      <c r="Q77" s="14">
        <f t="shared" si="34"/>
        <v>0</v>
      </c>
      <c r="R77" s="14">
        <f t="shared" si="34"/>
        <v>0</v>
      </c>
      <c r="S77" s="14">
        <f t="shared" si="34"/>
        <v>0</v>
      </c>
      <c r="T77" s="14">
        <f t="shared" si="34"/>
        <v>0</v>
      </c>
      <c r="U77" s="14">
        <f t="shared" si="34"/>
        <v>0</v>
      </c>
      <c r="V77" s="14">
        <f t="shared" si="34"/>
        <v>0</v>
      </c>
      <c r="W77" s="14">
        <f t="shared" si="34"/>
        <v>0</v>
      </c>
      <c r="X77" s="14">
        <f t="shared" si="34"/>
        <v>0</v>
      </c>
      <c r="Y77" s="14">
        <f t="shared" si="34"/>
        <v>0</v>
      </c>
      <c r="Z77" s="14">
        <f t="shared" si="34"/>
        <v>0</v>
      </c>
      <c r="AA77" s="14">
        <f t="shared" si="34"/>
        <v>0</v>
      </c>
      <c r="AB77" s="14">
        <f t="shared" si="34"/>
        <v>0</v>
      </c>
      <c r="AC77" s="14">
        <f t="shared" si="34"/>
        <v>1.1624261530000002</v>
      </c>
      <c r="AD77" s="14">
        <f t="shared" si="34"/>
        <v>0</v>
      </c>
      <c r="AE77" s="14">
        <f t="shared" si="34"/>
        <v>0</v>
      </c>
      <c r="AF77" s="14">
        <f t="shared" si="34"/>
        <v>0</v>
      </c>
      <c r="AG77" s="14">
        <f t="shared" si="34"/>
        <v>0</v>
      </c>
      <c r="AH77" s="14">
        <f t="shared" si="34"/>
        <v>0</v>
      </c>
      <c r="AI77" s="14">
        <f t="shared" si="34"/>
        <v>0</v>
      </c>
      <c r="AJ77" s="14">
        <f t="shared" si="34"/>
        <v>0</v>
      </c>
      <c r="AK77" s="14">
        <f t="shared" si="34"/>
        <v>1.1624261530000002</v>
      </c>
      <c r="AL77" s="14">
        <f t="shared" si="34"/>
        <v>0</v>
      </c>
      <c r="AM77" s="14">
        <f t="shared" si="34"/>
        <v>0</v>
      </c>
      <c r="AN77" s="14">
        <f t="shared" si="34"/>
        <v>0</v>
      </c>
      <c r="AO77" s="14">
        <f t="shared" si="34"/>
        <v>0</v>
      </c>
      <c r="AP77" s="14">
        <f t="shared" si="34"/>
        <v>0</v>
      </c>
      <c r="AQ77" s="14">
        <f>SUM(AQ78:AQ79)</f>
        <v>0</v>
      </c>
    </row>
    <row r="78" spans="1:43" ht="94.5" x14ac:dyDescent="0.25">
      <c r="A78" s="40" t="s">
        <v>132</v>
      </c>
      <c r="B78" s="35" t="s">
        <v>169</v>
      </c>
      <c r="C78" s="36" t="s">
        <v>170</v>
      </c>
      <c r="D78" s="34">
        <v>0</v>
      </c>
      <c r="E78" s="34">
        <v>0</v>
      </c>
      <c r="F78" s="34">
        <v>0</v>
      </c>
      <c r="G78" s="34">
        <v>0</v>
      </c>
      <c r="H78" s="34">
        <v>0</v>
      </c>
      <c r="I78" s="34">
        <v>0</v>
      </c>
      <c r="J78" s="34">
        <v>0</v>
      </c>
      <c r="K78" s="34">
        <v>0</v>
      </c>
      <c r="L78" s="34">
        <v>0</v>
      </c>
      <c r="M78" s="34">
        <v>0</v>
      </c>
      <c r="N78" s="34">
        <v>0</v>
      </c>
      <c r="O78" s="34">
        <v>0</v>
      </c>
      <c r="P78" s="34">
        <v>0</v>
      </c>
      <c r="Q78" s="34">
        <v>0</v>
      </c>
      <c r="R78" s="34">
        <v>0</v>
      </c>
      <c r="S78" s="34">
        <v>0</v>
      </c>
      <c r="T78" s="34">
        <v>0</v>
      </c>
      <c r="U78" s="34">
        <v>0</v>
      </c>
      <c r="V78" s="34">
        <v>0</v>
      </c>
      <c r="W78" s="34">
        <v>0</v>
      </c>
      <c r="X78" s="34">
        <v>0</v>
      </c>
      <c r="Y78" s="34">
        <v>0</v>
      </c>
      <c r="Z78" s="34">
        <v>0</v>
      </c>
      <c r="AA78" s="34">
        <v>0</v>
      </c>
      <c r="AB78" s="33">
        <f t="shared" ref="AB78" si="35">AJ78</f>
        <v>0</v>
      </c>
      <c r="AC78" s="33">
        <f t="shared" ref="AC78" si="36">AK78</f>
        <v>0.145477</v>
      </c>
      <c r="AD78" s="33">
        <f t="shared" ref="AD78" si="37">AL78</f>
        <v>0</v>
      </c>
      <c r="AE78" s="33">
        <f t="shared" ref="AE78" si="38">AM78</f>
        <v>0</v>
      </c>
      <c r="AF78" s="33">
        <f t="shared" ref="AF78" si="39">AN78</f>
        <v>0</v>
      </c>
      <c r="AG78" s="33">
        <f t="shared" ref="AG78" si="40">AO78</f>
        <v>0</v>
      </c>
      <c r="AH78" s="33">
        <f t="shared" ref="AH78" si="41">AP78</f>
        <v>0</v>
      </c>
      <c r="AI78" s="33">
        <f t="shared" ref="AI78" si="42">AQ78</f>
        <v>0</v>
      </c>
      <c r="AJ78" s="27">
        <v>0</v>
      </c>
      <c r="AK78" s="27">
        <v>0.145477</v>
      </c>
      <c r="AL78" s="27">
        <v>0</v>
      </c>
      <c r="AM78" s="27">
        <v>0</v>
      </c>
      <c r="AN78" s="27">
        <v>0</v>
      </c>
      <c r="AO78" s="27">
        <v>0</v>
      </c>
      <c r="AP78" s="27">
        <v>0</v>
      </c>
      <c r="AQ78" s="27">
        <v>0</v>
      </c>
    </row>
    <row r="79" spans="1:43" ht="47.25" x14ac:dyDescent="0.25">
      <c r="A79" s="40" t="s">
        <v>132</v>
      </c>
      <c r="B79" s="35" t="s">
        <v>171</v>
      </c>
      <c r="C79" s="36" t="s">
        <v>172</v>
      </c>
      <c r="D79" s="34">
        <v>0</v>
      </c>
      <c r="E79" s="34">
        <v>0</v>
      </c>
      <c r="F79" s="34">
        <v>0</v>
      </c>
      <c r="G79" s="34">
        <v>0</v>
      </c>
      <c r="H79" s="34">
        <v>0</v>
      </c>
      <c r="I79" s="34">
        <v>0</v>
      </c>
      <c r="J79" s="34">
        <v>0</v>
      </c>
      <c r="K79" s="34">
        <v>0</v>
      </c>
      <c r="L79" s="34">
        <v>0</v>
      </c>
      <c r="M79" s="34">
        <v>0</v>
      </c>
      <c r="N79" s="34">
        <v>0</v>
      </c>
      <c r="O79" s="34">
        <v>0</v>
      </c>
      <c r="P79" s="34">
        <v>0</v>
      </c>
      <c r="Q79" s="34">
        <v>0</v>
      </c>
      <c r="R79" s="34">
        <v>0</v>
      </c>
      <c r="S79" s="34">
        <v>0</v>
      </c>
      <c r="T79" s="34">
        <v>0</v>
      </c>
      <c r="U79" s="34">
        <v>0</v>
      </c>
      <c r="V79" s="34">
        <v>0</v>
      </c>
      <c r="W79" s="34">
        <v>0</v>
      </c>
      <c r="X79" s="34">
        <v>0</v>
      </c>
      <c r="Y79" s="34">
        <v>0</v>
      </c>
      <c r="Z79" s="34">
        <v>0</v>
      </c>
      <c r="AA79" s="34">
        <v>0</v>
      </c>
      <c r="AB79" s="33">
        <f t="shared" ref="AB79" si="43">AJ79</f>
        <v>0</v>
      </c>
      <c r="AC79" s="33">
        <f t="shared" ref="AC79" si="44">AK79</f>
        <v>1.0169491530000001</v>
      </c>
      <c r="AD79" s="33">
        <f t="shared" ref="AD79" si="45">AL79</f>
        <v>0</v>
      </c>
      <c r="AE79" s="33">
        <f t="shared" ref="AE79" si="46">AM79</f>
        <v>0</v>
      </c>
      <c r="AF79" s="33">
        <f t="shared" ref="AF79" si="47">AN79</f>
        <v>0</v>
      </c>
      <c r="AG79" s="33">
        <f t="shared" ref="AG79" si="48">AO79</f>
        <v>0</v>
      </c>
      <c r="AH79" s="33">
        <f t="shared" ref="AH79" si="49">AP79</f>
        <v>0</v>
      </c>
      <c r="AI79" s="33">
        <f t="shared" ref="AI79" si="50">AQ79</f>
        <v>0</v>
      </c>
      <c r="AJ79" s="27">
        <v>0</v>
      </c>
      <c r="AK79" s="27">
        <v>1.0169491530000001</v>
      </c>
      <c r="AL79" s="27">
        <v>0</v>
      </c>
      <c r="AM79" s="27">
        <v>0</v>
      </c>
      <c r="AN79" s="27">
        <v>0</v>
      </c>
      <c r="AO79" s="27">
        <v>0</v>
      </c>
      <c r="AP79" s="27">
        <v>0</v>
      </c>
      <c r="AQ79" s="27">
        <v>0</v>
      </c>
    </row>
  </sheetData>
  <mergeCells count="22">
    <mergeCell ref="A13:AQ13"/>
    <mergeCell ref="A14:AQ14"/>
    <mergeCell ref="A15:A18"/>
    <mergeCell ref="B15:B18"/>
    <mergeCell ref="C15:C18"/>
    <mergeCell ref="D15:AQ15"/>
    <mergeCell ref="D16:K16"/>
    <mergeCell ref="L16:S16"/>
    <mergeCell ref="T16:AA16"/>
    <mergeCell ref="AB16:AI16"/>
    <mergeCell ref="AJ16:AQ16"/>
    <mergeCell ref="E17:K17"/>
    <mergeCell ref="M17:S17"/>
    <mergeCell ref="U17:AA17"/>
    <mergeCell ref="AC17:AI17"/>
    <mergeCell ref="AK17:AQ17"/>
    <mergeCell ref="A12:AQ12"/>
    <mergeCell ref="A4:AQ4"/>
    <mergeCell ref="A5:AQ5"/>
    <mergeCell ref="A7:AQ7"/>
    <mergeCell ref="A8:AQ8"/>
    <mergeCell ref="A10:AQ10"/>
  </mergeCells>
  <pageMargins left="0.70866141732283472" right="0.70866141732283472" top="0.74803149606299213" bottom="0.74803149606299213" header="0.31496062992125984" footer="0.31496062992125984"/>
  <pageSetup paperSize="8" scale="3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5(2016)утв.</vt:lpstr>
      <vt:lpstr>'5(2016)утв.'!Область_печати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Андриянова Яна Владимировна</dc:creator>
  <cp:lastModifiedBy>Горбоконь Ольга Викторовна</cp:lastModifiedBy>
  <dcterms:created xsi:type="dcterms:W3CDTF">2016-06-28T14:17:27Z</dcterms:created>
  <dcterms:modified xsi:type="dcterms:W3CDTF">2019-07-09T13:55:17Z</dcterms:modified>
</cp:coreProperties>
</file>