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2\Отчет 4 квартал 2022 года\Напрвлено в МИНЭНЕРГО 14.02.2023\ОТЧЕТ МЭ ЧЕЧЕНЭНЕРГО 4 кв\ФОРМАТЫ ОТЧЕТА\"/>
    </mc:Choice>
  </mc:AlternateContent>
  <bookViews>
    <workbookView xWindow="0" yWindow="0" windowWidth="28800" windowHeight="12300"/>
  </bookViews>
  <sheets>
    <sheet name="14квПп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'14квПп'!$A$24:$AN$277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'14квПп'!$A$48:$J$283</definedName>
    <definedName name="Z_03EB9DF4_AC98_4BC6_9F99_BC4E566A59EB_.wvu.FilterData" localSheetId="0" hidden="1">'14квПп'!$A$48:$J$283</definedName>
    <definedName name="Z_072137E3_9A31_40C6_B2F8_9E0682CF001C_.wvu.FilterData" localSheetId="0" hidden="1">'14квПп'!$A$48:$AN$127</definedName>
    <definedName name="Z_087625E1_6442_4CFE_9ADB_7A5E7D20F421_.wvu.FilterData" localSheetId="0" hidden="1">'14квПп'!$A$19:$J$293</definedName>
    <definedName name="Z_099F8D69_7585_4416_A0D9_3B92F624255C_.wvu.FilterData" localSheetId="0" hidden="1">'14квПп'!$A$48:$J$283</definedName>
    <definedName name="Z_1D4769C9_22D3_41D7_BB10_557E5B558A42_.wvu.FilterData" localSheetId="0" hidden="1">'14квПп'!$A$48:$J$289</definedName>
    <definedName name="Z_2411F0DF_B06E_4B96_B6E2_07231CDB021F_.wvu.FilterData" localSheetId="0" hidden="1">'14квПп'!$A$24:$AN$283</definedName>
    <definedName name="Z_26DAEAC3_92A5_4121_942A_41E1C66C8C7F_.wvu.FilterData" localSheetId="0" hidden="1">'14квПп'!$A$48:$J$289</definedName>
    <definedName name="Z_28DD50A5_FF68_433B_8BB2_B3B3CEA0C4F3_.wvu.FilterData" localSheetId="0" hidden="1">'14квПп'!$A$48:$J$289</definedName>
    <definedName name="Z_2900C2B5_E224_4BD8_9C37_F22DE5344BA2_.wvu.FilterData" localSheetId="0" hidden="1">'14квПп'!$A$24:$AN$280</definedName>
    <definedName name="Z_2AD7D8A5_D91B_4BFF_A9D2_3942C99EEDAD_.wvu.FilterData" localSheetId="0" hidden="1">'14квПп'!$A$48:$J$289</definedName>
    <definedName name="Z_2B705702_B67B_491C_8E54_4D0D6F3E9453_.wvu.FilterData" localSheetId="0" hidden="1">'14квПп'!$A$48:$J$287</definedName>
    <definedName name="Z_2B944529_4431_4AE3_A585_21D645644E2B_.wvu.FilterData" localSheetId="0" hidden="1">'14квПп'!$A$24:$AN$277</definedName>
    <definedName name="Z_2B944529_4431_4AE3_A585_21D645644E2B_.wvu.PrintArea" localSheetId="0" hidden="1">'14квПп'!$A$1:$AN$284</definedName>
    <definedName name="Z_2B944529_4431_4AE3_A585_21D645644E2B_.wvu.PrintTitles" localSheetId="0" hidden="1">'14квПп'!$A:$B,'14квПп'!$19:$24</definedName>
    <definedName name="Z_2BF31BFA_465C_4F9A_9D42_0A095C5E416C_.wvu.FilterData" localSheetId="0" hidden="1">'14квПп'!$A$48:$J$283</definedName>
    <definedName name="Z_2D0AFCAA_9364_47AA_B985_49881280DD67_.wvu.FilterData" localSheetId="0" hidden="1">'14квПп'!$A$48:$J$289</definedName>
    <definedName name="Z_2DB1AFA1_9EED_47A4_81DD_AA83ACAA5BC0_.wvu.FilterData" localSheetId="0" hidden="1">'14квПп'!$A$24:$AN$127</definedName>
    <definedName name="Z_2DB1AFA1_9EED_47A4_81DD_AA83ACAA5BC0_.wvu.PrintArea" localSheetId="0" hidden="1">'14квПп'!$A$1:$AN$284</definedName>
    <definedName name="Z_2DB1AFA1_9EED_47A4_81DD_AA83ACAA5BC0_.wvu.PrintTitles" localSheetId="0" hidden="1">'14квПп'!$A:$B,'14квПп'!$19:$24</definedName>
    <definedName name="Z_35E5254D_33D2_4F9E_A1A3_D8A4A840691E_.wvu.FilterData" localSheetId="0" hidden="1">'14квПп'!$A$48:$J$287</definedName>
    <definedName name="Z_37FDCE4A_6CA4_4AB4_B747_B6F8179F01AF_.wvu.FilterData" localSheetId="0" hidden="1">'14квПп'!$A$48:$J$289</definedName>
    <definedName name="Z_3DA5BA36_6938_471F_B773_58C819FFA9C8_.wvu.FilterData" localSheetId="0" hidden="1">'14квПп'!$A$48:$J$283</definedName>
    <definedName name="Z_40AF2882_EE60_4760_BBBA_B54B2DAF72F9_.wvu.FilterData" localSheetId="0" hidden="1">'14квПп'!$A$48:$J$287</definedName>
    <definedName name="Z_41B76FCA_8ADA_4407_878E_56A7264D83C4_.wvu.FilterData" localSheetId="0" hidden="1">'14квПп'!$A$48:$J$289</definedName>
    <definedName name="Z_434B79F9_CE67_44DF_BBA0_0AA985688936_.wvu.FilterData" localSheetId="0" hidden="1">'14квПп'!$A$24:$AN$277</definedName>
    <definedName name="Z_434B79F9_CE67_44DF_BBA0_0AA985688936_.wvu.PrintArea" localSheetId="0" hidden="1">'14квПп'!$A$1:$AN$284</definedName>
    <definedName name="Z_434B79F9_CE67_44DF_BBA0_0AA985688936_.wvu.PrintTitles" localSheetId="0" hidden="1">'14квПп'!$A:$B,'14квПп'!$19:$24</definedName>
    <definedName name="Z_456B260A_4433_4764_B08B_5A07673D1E6C_.wvu.FilterData" localSheetId="0" hidden="1">'14квПп'!$A$48:$J$283</definedName>
    <definedName name="Z_48A60FB0_9A73_41A3_99DB_17520660C91A_.wvu.FilterData" localSheetId="0" hidden="1">'14квПп'!$A$24:$AN$277</definedName>
    <definedName name="Z_48A60FB0_9A73_41A3_99DB_17520660C91A_.wvu.PrintArea" localSheetId="0" hidden="1">'14квПп'!$A$1:$AN$284</definedName>
    <definedName name="Z_48A60FB0_9A73_41A3_99DB_17520660C91A_.wvu.PrintTitles" localSheetId="0" hidden="1">'14квПп'!$A:$B,'14квПп'!$19:$24</definedName>
    <definedName name="Z_4B55D313_9919_45E0_885D_E27F9BA79174_.wvu.FilterData" localSheetId="0" hidden="1">'14квПп'!$A$48:$J$289</definedName>
    <definedName name="Z_55AAC02E_354B_458A_B57A_9A758D9C24F6_.wvu.FilterData" localSheetId="0" hidden="1">'14квПп'!$A$48:$J$283</definedName>
    <definedName name="Z_5939E2BE_D513_447E_886D_794B8773EF22_.wvu.FilterData" localSheetId="0" hidden="1">'14квПп'!$A$48:$J$283</definedName>
    <definedName name="Z_5EADC1CF_ED63_4C90_B528_B134FE0A2319_.wvu.FilterData" localSheetId="0" hidden="1">'14квПп'!$A$48:$J$289</definedName>
    <definedName name="Z_5F2A370E_836A_4992_942B_22CE95057883_.wvu.FilterData" localSheetId="0" hidden="1">'14квПп'!$A$48:$J$283</definedName>
    <definedName name="Z_5F39CD15_C553_4CF0_940C_0295EF87970E_.wvu.FilterData" localSheetId="0" hidden="1">'14квПп'!$A$48:$AN$283</definedName>
    <definedName name="Z_638697C3_FF78_4B65_B9E8_EA2C7C52D3B4_.wvu.FilterData" localSheetId="0" hidden="1">'14квПп'!$A$24:$AN$277</definedName>
    <definedName name="Z_638697C3_FF78_4B65_B9E8_EA2C7C52D3B4_.wvu.PrintArea" localSheetId="0" hidden="1">'14квПп'!$A$1:$AN$284</definedName>
    <definedName name="Z_638697C3_FF78_4B65_B9E8_EA2C7C52D3B4_.wvu.PrintTitles" localSheetId="0" hidden="1">'14квПп'!$A:$B,'14квПп'!$19:$24</definedName>
    <definedName name="Z_64B0B66B_451D_42B4_98F5_90F4F6D43185_.wvu.FilterData" localSheetId="0" hidden="1">'14квПп'!$A$48:$J$289</definedName>
    <definedName name="Z_68608AB4_99AC_4E4C_A27D_0DD29BE6EC94_.wvu.FilterData" localSheetId="0" hidden="1">'14квПп'!$A$48:$AN$283</definedName>
    <definedName name="Z_68608AB4_99AC_4E4C_A27D_0DD29BE6EC94_.wvu.PrintArea" localSheetId="0" hidden="1">'14квПп'!$A$1:$AN$289</definedName>
    <definedName name="Z_68608AB4_99AC_4E4C_A27D_0DD29BE6EC94_.wvu.PrintTitles" localSheetId="0" hidden="1">'14квПп'!$A:$B,'14квПп'!$19:$24</definedName>
    <definedName name="Z_702FE522_82F0_49A6_943F_84353B6A3E15_.wvu.FilterData" localSheetId="0" hidden="1">'14квПп'!$A$48:$J$283</definedName>
    <definedName name="Z_74CE0FEA_305F_4C35_BF60_A17DA60785C5_.wvu.FilterData" localSheetId="0" hidden="1">'14квПп'!$A$48:$AN$283</definedName>
    <definedName name="Z_74CE0FEA_305F_4C35_BF60_A17DA60785C5_.wvu.PrintArea" localSheetId="0" hidden="1">'14квПп'!$A$1:$AN$289</definedName>
    <definedName name="Z_74CE0FEA_305F_4C35_BF60_A17DA60785C5_.wvu.PrintTitles" localSheetId="0" hidden="1">'14квПп'!$A:$B,'14квПп'!$19:$24</definedName>
    <definedName name="Z_7A5C0ADA_811C_434A_9B3E_CBAB5F597987_.wvu.FilterData" localSheetId="0" hidden="1">'14квПп'!$A$19:$J$293</definedName>
    <definedName name="Z_7A600714_71D6_47BA_A813_775E7C7D2FBC_.wvu.FilterData" localSheetId="0" hidden="1">'14квПп'!$A$48:$J$283</definedName>
    <definedName name="Z_7AF98FE0_D761_4DCC_843E_01D5FF3D89E1_.wvu.FilterData" localSheetId="0" hidden="1">'14квПп'!$A$48:$J$283</definedName>
    <definedName name="Z_7DEB5728_2FB9_407E_AD51_935C096482A6_.wvu.FilterData" localSheetId="0" hidden="1">'14квПп'!$A$24:$AN$283</definedName>
    <definedName name="Z_7DEB5728_2FB9_407E_AD51_935C096482A6_.wvu.PrintArea" localSheetId="0" hidden="1">'14квПп'!$A$1:$AN$284</definedName>
    <definedName name="Z_7DEB5728_2FB9_407E_AD51_935C096482A6_.wvu.PrintTitles" localSheetId="0" hidden="1">'14квПп'!$A:$B,'14квПп'!$19:$24</definedName>
    <definedName name="Z_7E305599_5569_4C72_8EEF_755C87DD4A78_.wvu.FilterData" localSheetId="0" hidden="1">'14квПп'!$A$48:$AN$283</definedName>
    <definedName name="Z_802102DC_FBE0_4A84_A4E5_B623C4572B73_.wvu.FilterData" localSheetId="0" hidden="1">'14квПп'!$A$24:$AN$277</definedName>
    <definedName name="Z_802102DC_FBE0_4A84_A4E5_B623C4572B73_.wvu.PrintArea" localSheetId="0" hidden="1">'14квПп'!$A$1:$AN$284</definedName>
    <definedName name="Z_802102DC_FBE0_4A84_A4E5_B623C4572B73_.wvu.PrintTitles" localSheetId="0" hidden="1">'14квПп'!$A:$B,'14квПп'!$19:$24</definedName>
    <definedName name="Z_8057ED42_2C94_46D3_B926_5EFD6F7A79E4_.wvu.FilterData" localSheetId="0" hidden="1">'14квПп'!$A$48:$J$294</definedName>
    <definedName name="Z_82FE6FC8_CA67_4A4B_AF05_E7C978721CCD_.wvu.FilterData" localSheetId="0" hidden="1">'14квПп'!$A$48:$J$283</definedName>
    <definedName name="Z_84321A1D_5D30_4E68_AC39_2B3966EB8B19_.wvu.FilterData" localSheetId="0" hidden="1">'14квПп'!$A$48:$J$289</definedName>
    <definedName name="Z_8562E1EA_A7A6_4ECB_965F_7FEF3C69B7FB_.wvu.FilterData" localSheetId="0" hidden="1">'14квПп'!$A$48:$J$289</definedName>
    <definedName name="Z_86ABB103_B007_4CE7_BE9F_F4EED57FA42A_.wvu.FilterData" localSheetId="0" hidden="1">'14квПп'!$A$24:$AN$277</definedName>
    <definedName name="Z_86ABB103_B007_4CE7_BE9F_F4EED57FA42A_.wvu.PrintArea" localSheetId="0" hidden="1">'14квПп'!$A$1:$AN$284</definedName>
    <definedName name="Z_86ABB103_B007_4CE7_BE9F_F4EED57FA42A_.wvu.PrintTitles" localSheetId="0" hidden="1">'14квПп'!$A:$B,'14квПп'!$19:$24</definedName>
    <definedName name="Z_880704C7_F409_41C4_8E00_6A41EAC6D809_.wvu.FilterData" localSheetId="0" hidden="1">'14квПп'!$A$48:$J$283</definedName>
    <definedName name="Z_8C96D9DD_5E01_4B30_95B0_086CFC2C6C55_.wvu.FilterData" localSheetId="0" hidden="1">'14квПп'!$A$48:$J$289</definedName>
    <definedName name="Z_8CF66D4F_C382_40A9_9E2A_969FC78174FB_.wvu.FilterData" localSheetId="0" hidden="1">'14квПп'!$A$48:$J$289</definedName>
    <definedName name="Z_8F1D26EC_2A17_448C_B03E_3E3FACB015C6_.wvu.FilterData" localSheetId="0" hidden="1">'14квПп'!$A$24:$AN$283</definedName>
    <definedName name="Z_8F1D26EC_2A17_448C_B03E_3E3FACB015C6_.wvu.PrintArea" localSheetId="0" hidden="1">'14квПп'!$A$1:$AN$284</definedName>
    <definedName name="Z_8F1D26EC_2A17_448C_B03E_3E3FACB015C6_.wvu.PrintTitles" localSheetId="0" hidden="1">'14квПп'!$A:$B,'14квПп'!$19:$24</definedName>
    <definedName name="Z_8F60B858_F6CB_493A_8F80_44A2D25571BD_.wvu.FilterData" localSheetId="0" hidden="1">'14квПп'!$A$19:$J$293</definedName>
    <definedName name="Z_90F446D3_8F17_4085_80BE_278C9FB5921D_.wvu.FilterData" localSheetId="0" hidden="1">'14квПп'!$A$48:$J$289</definedName>
    <definedName name="Z_91515713_F106_4382_8189_86D702C61567_.wvu.Cols" localSheetId="0" hidden="1">'14квПп'!#REF!</definedName>
    <definedName name="Z_91515713_F106_4382_8189_86D702C61567_.wvu.FilterData" localSheetId="0" hidden="1">'14квПп'!$A$48:$J$289</definedName>
    <definedName name="Z_91515713_F106_4382_8189_86D702C61567_.wvu.PrintArea" localSheetId="0" hidden="1">'14квПп'!$A$1:$J$48</definedName>
    <definedName name="Z_91515713_F106_4382_8189_86D702C61567_.wvu.PrintTitles" localSheetId="0" hidden="1">'14квПп'!$19:$24</definedName>
    <definedName name="Z_9196E627_69A3_4CCA_B921_EB1B8553BF72_.wvu.FilterData" localSheetId="0" hidden="1">'14квПп'!$A$48:$J$287</definedName>
    <definedName name="Z_91B3C248_D769_4FF3_ADD2_66FB1E146DB1_.wvu.FilterData" localSheetId="0" hidden="1">'14квПп'!$A$48:$J$289</definedName>
    <definedName name="Z_91C6F324_F361_4A8F_B9C3_6FF2051955FB_.wvu.FilterData" localSheetId="0" hidden="1">'14квПп'!$A$48:$J$289</definedName>
    <definedName name="Z_92A9B708_7856_444B_B4D2_F25F43E6C0C3_.wvu.FilterData" localSheetId="0" hidden="1">'14квПп'!$A$48:$J$283</definedName>
    <definedName name="Z_96D66BBF_87D4_466D_B500_423361C5C709_.wvu.FilterData" localSheetId="0" hidden="1">'14квПп'!$A$48:$J$283</definedName>
    <definedName name="Z_97A96CCC_FE99_437D_B8D6_12A96FD7E5E0_.wvu.FilterData" localSheetId="0" hidden="1">'14квПп'!$A$24:$AN$277</definedName>
    <definedName name="Z_992A4BBD_9184_4F17_9E7C_14886515C900_.wvu.FilterData" localSheetId="0" hidden="1">'14квПп'!$A$48:$J$289</definedName>
    <definedName name="Z_9EB4C06B_C4E3_4FC8_B82B_63B953E6624A_.wvu.FilterData" localSheetId="0" hidden="1">'14квПп'!$A$48:$J$283</definedName>
    <definedName name="Z_9F5406DC_89AB_4D73_8A15_7589A4B6E17E_.wvu.FilterData" localSheetId="0" hidden="1">'14квПп'!$A$48:$J$289</definedName>
    <definedName name="Z_A132F0A7_D9B6_4BF3_83AB_B244BEA6BB51_.wvu.FilterData" localSheetId="0" hidden="1">'14квПп'!$A$48:$J$289</definedName>
    <definedName name="Z_A15C0F21_5131_41E0_AFE4_42812F6B0841_.wvu.FilterData" localSheetId="0" hidden="1">'14квПп'!$A$24:$AN$283</definedName>
    <definedName name="Z_A15C0F21_5131_41E0_AFE4_42812F6B0841_.wvu.PrintArea" localSheetId="0" hidden="1">'14квПп'!$A$1:$AN$284</definedName>
    <definedName name="Z_A15C0F21_5131_41E0_AFE4_42812F6B0841_.wvu.PrintTitles" localSheetId="0" hidden="1">'14квПп'!$A:$B,'14квПп'!$19:$24</definedName>
    <definedName name="Z_A26238BE_7791_46AE_8DC7_FDB913DC2957_.wvu.FilterData" localSheetId="0" hidden="1">'14квПп'!$A$24:$AN$127</definedName>
    <definedName name="Z_A26238BE_7791_46AE_8DC7_FDB913DC2957_.wvu.PrintArea" localSheetId="0" hidden="1">'14квПп'!$A$1:$AN$284</definedName>
    <definedName name="Z_A26238BE_7791_46AE_8DC7_FDB913DC2957_.wvu.PrintTitles" localSheetId="0" hidden="1">'14квПп'!$A:$B,'14квПп'!$19:$24</definedName>
    <definedName name="Z_A36DA4C0_9581_4E59_95FC_3E8FC0901F8C_.wvu.FilterData" localSheetId="0" hidden="1">'14квПп'!$A$48:$J$283</definedName>
    <definedName name="Z_A6016254_B165_4134_8764_5CABD680509E_.wvu.FilterData" localSheetId="0" hidden="1">'14квПп'!$A$24:$AN$277</definedName>
    <definedName name="Z_A774B78E_3A44_4F81_9555_CC8B5259AC48_.wvu.FilterData" localSheetId="0" hidden="1">'14квПп'!#REF!</definedName>
    <definedName name="Z_A7B62BF9_ABB7_4338_A6D7_571B5A7A9746_.wvu.FilterData" localSheetId="0" hidden="1">'14квПп'!$A$48:$J$289</definedName>
    <definedName name="Z_A9216DE1_6650_4651_9830_13DDA1C2CD91_.wvu.FilterData" localSheetId="0" hidden="1">'14квПп'!$A$48:$J$283</definedName>
    <definedName name="Z_AB8D6E5A_B563_4E6A_A417_E8622BA78E0B_.wvu.FilterData" localSheetId="0" hidden="1">'14квПп'!$A$48:$J$287</definedName>
    <definedName name="Z_AFBDF438_B40A_4684_94F8_56FA1356ADC3_.wvu.FilterData" localSheetId="0" hidden="1">'14квПп'!$A$48:$J$283</definedName>
    <definedName name="Z_B5BE75AE_9D7A_4463_90B4_A4B1B19172CB_.wvu.FilterData" localSheetId="0" hidden="1">'14квПп'!$A$48:$J$289</definedName>
    <definedName name="Z_B7343056_A75A_4C54_8731_E17F57DE7967_.wvu.FilterData" localSheetId="0" hidden="1">'14квПп'!$A$48:$J$283</definedName>
    <definedName name="Z_B74C834F_88DE_4FBD_9E60_56D6F61CCB0C_.wvu.FilterData" localSheetId="0" hidden="1">'14квПп'!$A$48:$J$289</definedName>
    <definedName name="Z_B81CE5DD_59C7_4219_9F64_9F23059D6732_.wvu.FilterData" localSheetId="0" hidden="1">'14квПп'!$A$24:$AN$277</definedName>
    <definedName name="Z_B81CE5DD_59C7_4219_9F64_9F23059D6732_.wvu.PrintArea" localSheetId="0" hidden="1">'14квПп'!$A$1:$AN$284</definedName>
    <definedName name="Z_B81CE5DD_59C7_4219_9F64_9F23059D6732_.wvu.PrintTitles" localSheetId="0" hidden="1">'14квПп'!$A:$B,'14квПп'!$19:$24</definedName>
    <definedName name="Z_B84EC98E_84AB_4AF0_98C3_5A65C514C6C5_.wvu.FilterData" localSheetId="0" hidden="1">'14квПп'!$A$48:$J$289</definedName>
    <definedName name="Z_B8C11432_7879_4F6B_96D4_6AB50672E558_.wvu.FilterData" localSheetId="0" hidden="1">'14квПп'!$A$48:$J$287</definedName>
    <definedName name="Z_BBF0EF1B_DBD8_4492_9CF8_F958D341F225_.wvu.FilterData" localSheetId="0" hidden="1">'14квПп'!$A$48:$J$289</definedName>
    <definedName name="Z_BE151334_7720_47A8_B744_1F1F36FD5527_.wvu.FilterData" localSheetId="0" hidden="1">'14квПп'!$A$48:$J$289</definedName>
    <definedName name="Z_BFFE2A37_2C1B_436E_B89F_7510F15CEFB6_.wvu.FilterData" localSheetId="0" hidden="1">'14квПп'!$A$48:$J$283</definedName>
    <definedName name="Z_C4035866_E753_4E74_BD98_B610EDCCE194_.wvu.FilterData" localSheetId="0" hidden="1">'14квПп'!$A$24:$AN$277</definedName>
    <definedName name="Z_C4035866_E753_4E74_BD98_B610EDCCE194_.wvu.PrintArea" localSheetId="0" hidden="1">'14квПп'!$A$1:$AN$284</definedName>
    <definedName name="Z_C4035866_E753_4E74_BD98_B610EDCCE194_.wvu.PrintTitles" localSheetId="0" hidden="1">'14квПп'!$A:$B,'14квПп'!$19:$24</definedName>
    <definedName name="Z_C4127FE5_12E8_464C_B290_602AD096A853_.wvu.FilterData" localSheetId="0" hidden="1">'14квПп'!$A$48:$J$283</definedName>
    <definedName name="Z_C5EFF124_8741_4FB2_8DFD_FFFD2E175AA6_.wvu.Cols" localSheetId="0" hidden="1">'14квПп'!$J:$J</definedName>
    <definedName name="Z_C5EFF124_8741_4FB2_8DFD_FFFD2E175AA6_.wvu.FilterData" localSheetId="0" hidden="1">'14квПп'!$A$48:$J$283</definedName>
    <definedName name="Z_C676504B_35FD_4DBE_B657_AE4202CDC300_.wvu.Cols" localSheetId="0" hidden="1">'14квПп'!#REF!</definedName>
    <definedName name="Z_C676504B_35FD_4DBE_B657_AE4202CDC300_.wvu.FilterData" localSheetId="0" hidden="1">'14квПп'!$A$48:$J$283</definedName>
    <definedName name="Z_C676504B_35FD_4DBE_B657_AE4202CDC300_.wvu.PrintArea" localSheetId="0" hidden="1">'14квПп'!$A$1:$J$48</definedName>
    <definedName name="Z_C676504B_35FD_4DBE_B657_AE4202CDC300_.wvu.PrintTitles" localSheetId="0" hidden="1">'14квПп'!$19:$24</definedName>
    <definedName name="Z_C68088A4_3EB4_46BC_B21F_0EB9395BC3B8_.wvu.FilterData" localSheetId="0" hidden="1">'14квПп'!$A$48:$J$289</definedName>
    <definedName name="Z_C784D978_84A4_4849_AEF3_4B731E7B807D_.wvu.FilterData" localSheetId="0" hidden="1">'14квПп'!$A$48:$J$289</definedName>
    <definedName name="Z_C8008826_10AC_4917_AE8D_1FAF506D7F03_.wvu.FilterData" localSheetId="0" hidden="1">'14квПп'!$A$48:$J$289</definedName>
    <definedName name="Z_CA769590_FE17_45EE_B2BE_AFEDEEB57907_.wvu.FilterData" localSheetId="0" hidden="1">'14квПп'!$A$48:$J$283</definedName>
    <definedName name="Z_CB37D951_96F5_4AE8_99D2_D7A8085BE3F7_.wvu.FilterData" localSheetId="0" hidden="1">'14квПп'!$A$48:$J$289</definedName>
    <definedName name="Z_CBCE1805_078A_40E0_B01A_2A86DFDA611F_.wvu.FilterData" localSheetId="0" hidden="1">'14квПп'!$A$48:$J$287</definedName>
    <definedName name="Z_CC123666_CB75_43B7_BE8D_6AA4F2C525E2_.wvu.FilterData" localSheetId="0" hidden="1">'14квПп'!$A$48:$J$283</definedName>
    <definedName name="Z_CD2BBFCB_F678_40DB_8294_B16D7E70A3F2_.wvu.FilterData" localSheetId="0" hidden="1">'14квПп'!$A$48:$J$283</definedName>
    <definedName name="Z_D2510616_5538_4496_B8B3_EFACE99A621B_.wvu.FilterData" localSheetId="0" hidden="1">'14квПп'!$A$48:$J$289</definedName>
    <definedName name="Z_D35C68D5_4AB4_4876_B7AC_DB5808787904_.wvu.FilterData" localSheetId="0" hidden="1">'14квПп'!$A$48:$J$289</definedName>
    <definedName name="Z_DA122019_8AEE_403B_8CA9_CE2DE64BEB84_.wvu.FilterData" localSheetId="0" hidden="1">'14квПп'!$A$48:$J$283</definedName>
    <definedName name="Z_E044C467_E737_4DD1_A683_090AEE546589_.wvu.FilterData" localSheetId="0" hidden="1">'14квПп'!$A$48:$J$289</definedName>
    <definedName name="Z_E0F715AC_EC95_4989_9B43_95240978CE30_.wvu.FilterData" localSheetId="0" hidden="1">'14квПп'!$A$48:$J$283</definedName>
    <definedName name="Z_E222F804_7F63_4CAB_BA7F_EB015BC276B9_.wvu.FilterData" localSheetId="0" hidden="1">'14квПп'!$A$48:$J$294</definedName>
    <definedName name="Z_E26A94BD_FBAC_41ED_8339_7D59AFA7B3CD_.wvu.FilterData" localSheetId="0" hidden="1">'14квПп'!$A$48:$J$283</definedName>
    <definedName name="Z_E2760D9D_711F_48FF_88BA_568697ED1953_.wvu.FilterData" localSheetId="0" hidden="1">'14квПп'!$A$48:$J$287</definedName>
    <definedName name="Z_E35C38A5_5727_4360_B062_90A9188B0F56_.wvu.FilterData" localSheetId="0" hidden="1">'14квПп'!$A$48:$J$289</definedName>
    <definedName name="Z_E6561C9A_632C_41BB_8A75_C9A4FA81ADE6_.wvu.FilterData" localSheetId="0" hidden="1">'14квПп'!$A$24:$AN$127</definedName>
    <definedName name="Z_E67E8D2C_C698_4923_AE59_CA6766696DF8_.wvu.FilterData" localSheetId="0" hidden="1">'14квПп'!$A$48:$J$283</definedName>
    <definedName name="Z_E8F36E3D_6729_4114_942B_5226BE6574BA_.wvu.FilterData" localSheetId="0" hidden="1">'14квПп'!$A$48:$J$283</definedName>
    <definedName name="Z_E9C71993_3DA8_42BC_B3BF_66DEC161149F_.wvu.FilterData" localSheetId="0" hidden="1">'14квПп'!$A$48:$J$283</definedName>
    <definedName name="Z_EDE0ED8E_E34E_4BB0_ABEA_40847C828F8F_.wvu.FilterData" localSheetId="0" hidden="1">'14квПп'!$A$48:$J$289</definedName>
    <definedName name="Z_F1AA8E75_AC05_4FC1_B5E1_D271B0A93A4F_.wvu.FilterData" localSheetId="0" hidden="1">'14квПп'!$A$24:$AN$277</definedName>
    <definedName name="Z_F29DD04C_48E6_48FE_90D7_16D4A05BCFB2_.wvu.FilterData" localSheetId="0" hidden="1">'14квПп'!$A$24:$AN$277</definedName>
    <definedName name="Z_F29DD04C_48E6_48FE_90D7_16D4A05BCFB2_.wvu.PrintArea" localSheetId="0" hidden="1">'14квПп'!$A$1:$AN$284</definedName>
    <definedName name="Z_F29DD04C_48E6_48FE_90D7_16D4A05BCFB2_.wvu.PrintTitles" localSheetId="0" hidden="1">'14квПп'!$A:$B,'14квПп'!$19:$24</definedName>
    <definedName name="Z_F2ABD8EA_6DB7_43F4_9C2F_C38CCCDBB3FD_.wvu.FilterData" localSheetId="0" hidden="1">'14квПп'!$A$48:$J$289</definedName>
    <definedName name="Z_F76F23A2_F414_4A2E_84E8_865337660174_.wvu.FilterData" localSheetId="0" hidden="1">'14квПп'!$A$48:$J$289</definedName>
    <definedName name="Z_F979D6CF_076C_43BF_8A89_212D37CD2E24_.wvu.FilterData" localSheetId="0" hidden="1">'14квПп'!$A$48:$J$289</definedName>
    <definedName name="Z_F98F2E63_0546_4C4F_8D46_045300C4EEF7_.wvu.FilterData" localSheetId="0" hidden="1">'14квПп'!$A$48:$J$289</definedName>
    <definedName name="Z_FB08CD6B_30AF_4D5D_BBA2_72A2A4786C23_.wvu.FilterData" localSheetId="0" hidden="1">'14квПп'!$A$48:$J$289</definedName>
    <definedName name="Z_FF0BECDC_6018_439F_BA8A_653BFFBC84E9_.wvu.FilterData" localSheetId="0" hidden="1">'14квПп'!$A$48:$J$283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'14квПп'!$A:$B,'14квПп'!$19:$24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'14квПп'!$A$1:$AN$284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76" i="1" l="1"/>
  <c r="O273" i="1" s="1"/>
  <c r="O251" i="1" s="1"/>
  <c r="K276" i="1"/>
  <c r="K273" i="1" s="1"/>
  <c r="K251" i="1" s="1"/>
  <c r="P276" i="1"/>
  <c r="N276" i="1"/>
  <c r="M276" i="1"/>
  <c r="L276" i="1"/>
  <c r="J276" i="1"/>
  <c r="P275" i="1"/>
  <c r="O275" i="1"/>
  <c r="N275" i="1"/>
  <c r="M275" i="1"/>
  <c r="L275" i="1"/>
  <c r="K275" i="1"/>
  <c r="J275" i="1"/>
  <c r="P274" i="1"/>
  <c r="O274" i="1"/>
  <c r="N274" i="1"/>
  <c r="M274" i="1"/>
  <c r="L274" i="1"/>
  <c r="K274" i="1"/>
  <c r="H274" i="1"/>
  <c r="AN273" i="1"/>
  <c r="AM273" i="1"/>
  <c r="AL273" i="1"/>
  <c r="AK273" i="1"/>
  <c r="AJ273" i="1"/>
  <c r="AI273" i="1"/>
  <c r="AH273" i="1"/>
  <c r="AG273" i="1"/>
  <c r="AF273" i="1"/>
  <c r="AE273" i="1"/>
  <c r="AD273" i="1"/>
  <c r="AC273" i="1"/>
  <c r="AB273" i="1"/>
  <c r="AA273" i="1"/>
  <c r="Z273" i="1"/>
  <c r="Y273" i="1"/>
  <c r="X273" i="1"/>
  <c r="W273" i="1"/>
  <c r="V273" i="1"/>
  <c r="U273" i="1"/>
  <c r="T273" i="1"/>
  <c r="S273" i="1"/>
  <c r="R273" i="1"/>
  <c r="Q273" i="1"/>
  <c r="P273" i="1"/>
  <c r="N273" i="1"/>
  <c r="M273" i="1"/>
  <c r="L273" i="1"/>
  <c r="I273" i="1"/>
  <c r="G273" i="1"/>
  <c r="E273" i="1"/>
  <c r="AN251" i="1"/>
  <c r="AM251" i="1"/>
  <c r="AL251" i="1"/>
  <c r="AK251" i="1"/>
  <c r="AJ251" i="1"/>
  <c r="AI251" i="1"/>
  <c r="AH251" i="1"/>
  <c r="AG251" i="1"/>
  <c r="AF251" i="1"/>
  <c r="AE251" i="1"/>
  <c r="AD251" i="1"/>
  <c r="AC251" i="1"/>
  <c r="AB251" i="1"/>
  <c r="AA251" i="1"/>
  <c r="Z251" i="1"/>
  <c r="Y251" i="1"/>
  <c r="X251" i="1"/>
  <c r="W251" i="1"/>
  <c r="V251" i="1"/>
  <c r="U251" i="1"/>
  <c r="T251" i="1"/>
  <c r="S251" i="1"/>
  <c r="R251" i="1"/>
  <c r="Q251" i="1"/>
  <c r="P251" i="1"/>
  <c r="N251" i="1"/>
  <c r="M251" i="1"/>
  <c r="L251" i="1"/>
  <c r="I251" i="1"/>
  <c r="G251" i="1"/>
  <c r="E251" i="1"/>
  <c r="O211" i="1"/>
  <c r="M211" i="1"/>
  <c r="K211" i="1"/>
  <c r="P211" i="1"/>
  <c r="N211" i="1"/>
  <c r="L211" i="1"/>
  <c r="H211" i="1"/>
  <c r="M210" i="1"/>
  <c r="P210" i="1"/>
  <c r="O210" i="1"/>
  <c r="N210" i="1"/>
  <c r="L210" i="1"/>
  <c r="K210" i="1"/>
  <c r="J210" i="1"/>
  <c r="P209" i="1"/>
  <c r="O209" i="1"/>
  <c r="N209" i="1"/>
  <c r="M209" i="1"/>
  <c r="L209" i="1"/>
  <c r="K209" i="1"/>
  <c r="J209" i="1"/>
  <c r="P208" i="1"/>
  <c r="O208" i="1"/>
  <c r="N208" i="1"/>
  <c r="M208" i="1"/>
  <c r="L208" i="1"/>
  <c r="K208" i="1"/>
  <c r="H208" i="1"/>
  <c r="O207" i="1"/>
  <c r="K207" i="1"/>
  <c r="P207" i="1"/>
  <c r="N207" i="1"/>
  <c r="M207" i="1"/>
  <c r="L207" i="1"/>
  <c r="H207" i="1"/>
  <c r="P206" i="1"/>
  <c r="O206" i="1"/>
  <c r="N206" i="1"/>
  <c r="M206" i="1"/>
  <c r="L206" i="1"/>
  <c r="K206" i="1"/>
  <c r="J206" i="1"/>
  <c r="M205" i="1"/>
  <c r="P205" i="1"/>
  <c r="O205" i="1"/>
  <c r="N205" i="1"/>
  <c r="L205" i="1"/>
  <c r="K205" i="1"/>
  <c r="J205" i="1"/>
  <c r="P204" i="1"/>
  <c r="O204" i="1"/>
  <c r="N204" i="1"/>
  <c r="M204" i="1"/>
  <c r="L204" i="1"/>
  <c r="K204" i="1"/>
  <c r="H204" i="1"/>
  <c r="K203" i="1"/>
  <c r="M203" i="1"/>
  <c r="P203" i="1"/>
  <c r="O203" i="1"/>
  <c r="N203" i="1"/>
  <c r="L203" i="1"/>
  <c r="H203" i="1"/>
  <c r="P202" i="1"/>
  <c r="O202" i="1"/>
  <c r="N202" i="1"/>
  <c r="M202" i="1"/>
  <c r="L202" i="1"/>
  <c r="K202" i="1"/>
  <c r="J202" i="1"/>
  <c r="P201" i="1"/>
  <c r="O201" i="1"/>
  <c r="N201" i="1"/>
  <c r="M201" i="1"/>
  <c r="L201" i="1"/>
  <c r="K201" i="1"/>
  <c r="J201" i="1"/>
  <c r="P200" i="1"/>
  <c r="O200" i="1"/>
  <c r="N200" i="1"/>
  <c r="M200" i="1"/>
  <c r="L200" i="1"/>
  <c r="K200" i="1"/>
  <c r="H200" i="1"/>
  <c r="P199" i="1"/>
  <c r="O199" i="1"/>
  <c r="N199" i="1"/>
  <c r="M199" i="1"/>
  <c r="L199" i="1"/>
  <c r="K199" i="1"/>
  <c r="H199" i="1"/>
  <c r="M198" i="1"/>
  <c r="O198" i="1"/>
  <c r="K198" i="1"/>
  <c r="P198" i="1"/>
  <c r="N198" i="1"/>
  <c r="L198" i="1"/>
  <c r="H198" i="1"/>
  <c r="J198" i="1"/>
  <c r="O197" i="1"/>
  <c r="K197" i="1"/>
  <c r="P197" i="1"/>
  <c r="N197" i="1"/>
  <c r="M197" i="1"/>
  <c r="L197" i="1"/>
  <c r="J197" i="1"/>
  <c r="O196" i="1"/>
  <c r="M196" i="1"/>
  <c r="K196" i="1"/>
  <c r="P196" i="1"/>
  <c r="N196" i="1"/>
  <c r="L196" i="1"/>
  <c r="H196" i="1"/>
  <c r="P195" i="1"/>
  <c r="O195" i="1"/>
  <c r="N195" i="1"/>
  <c r="M195" i="1"/>
  <c r="L195" i="1"/>
  <c r="K195" i="1"/>
  <c r="H195" i="1"/>
  <c r="P194" i="1"/>
  <c r="O194" i="1"/>
  <c r="N194" i="1"/>
  <c r="M194" i="1"/>
  <c r="L194" i="1"/>
  <c r="K194" i="1"/>
  <c r="J194" i="1"/>
  <c r="P193" i="1"/>
  <c r="O193" i="1"/>
  <c r="N193" i="1"/>
  <c r="M193" i="1"/>
  <c r="L193" i="1"/>
  <c r="K193" i="1"/>
  <c r="J193" i="1"/>
  <c r="P192" i="1"/>
  <c r="O192" i="1"/>
  <c r="N192" i="1"/>
  <c r="M192" i="1"/>
  <c r="L192" i="1"/>
  <c r="K192" i="1"/>
  <c r="H192" i="1"/>
  <c r="P191" i="1"/>
  <c r="O191" i="1"/>
  <c r="N191" i="1"/>
  <c r="M191" i="1"/>
  <c r="L191" i="1"/>
  <c r="K191" i="1"/>
  <c r="H191" i="1"/>
  <c r="P190" i="1"/>
  <c r="O190" i="1"/>
  <c r="N190" i="1"/>
  <c r="M190" i="1"/>
  <c r="L190" i="1"/>
  <c r="K190" i="1"/>
  <c r="H190" i="1"/>
  <c r="J190" i="1"/>
  <c r="P189" i="1"/>
  <c r="O189" i="1"/>
  <c r="N189" i="1"/>
  <c r="M189" i="1"/>
  <c r="L189" i="1"/>
  <c r="K189" i="1"/>
  <c r="J189" i="1"/>
  <c r="P188" i="1"/>
  <c r="O188" i="1"/>
  <c r="N188" i="1"/>
  <c r="M188" i="1"/>
  <c r="L188" i="1"/>
  <c r="K188" i="1"/>
  <c r="H188" i="1"/>
  <c r="J188" i="1"/>
  <c r="P187" i="1"/>
  <c r="O187" i="1"/>
  <c r="N187" i="1"/>
  <c r="M187" i="1"/>
  <c r="L187" i="1"/>
  <c r="K187" i="1"/>
  <c r="H187" i="1"/>
  <c r="P186" i="1"/>
  <c r="O186" i="1"/>
  <c r="N186" i="1"/>
  <c r="M186" i="1"/>
  <c r="L186" i="1"/>
  <c r="K186" i="1"/>
  <c r="J186" i="1"/>
  <c r="K185" i="1"/>
  <c r="M185" i="1"/>
  <c r="P185" i="1"/>
  <c r="O185" i="1"/>
  <c r="N185" i="1"/>
  <c r="L185" i="1"/>
  <c r="H185" i="1"/>
  <c r="F185" i="1"/>
  <c r="J185" i="1"/>
  <c r="P184" i="1"/>
  <c r="O184" i="1"/>
  <c r="N184" i="1"/>
  <c r="M184" i="1"/>
  <c r="L184" i="1"/>
  <c r="K184" i="1"/>
  <c r="H184" i="1"/>
  <c r="K183" i="1"/>
  <c r="P183" i="1"/>
  <c r="O183" i="1"/>
  <c r="N183" i="1"/>
  <c r="M183" i="1"/>
  <c r="L183" i="1"/>
  <c r="H183" i="1"/>
  <c r="P182" i="1"/>
  <c r="O182" i="1"/>
  <c r="N182" i="1"/>
  <c r="M182" i="1"/>
  <c r="L182" i="1"/>
  <c r="K182" i="1"/>
  <c r="J182" i="1"/>
  <c r="M181" i="1"/>
  <c r="P181" i="1"/>
  <c r="O181" i="1"/>
  <c r="N181" i="1"/>
  <c r="L181" i="1"/>
  <c r="K181" i="1"/>
  <c r="J181" i="1"/>
  <c r="P180" i="1"/>
  <c r="O180" i="1"/>
  <c r="N180" i="1"/>
  <c r="M180" i="1"/>
  <c r="L180" i="1"/>
  <c r="K180" i="1"/>
  <c r="H180" i="1"/>
  <c r="M179" i="1"/>
  <c r="P179" i="1"/>
  <c r="O179" i="1"/>
  <c r="N179" i="1"/>
  <c r="L179" i="1"/>
  <c r="K179" i="1"/>
  <c r="H179" i="1"/>
  <c r="P178" i="1"/>
  <c r="O178" i="1"/>
  <c r="N178" i="1"/>
  <c r="M178" i="1"/>
  <c r="L178" i="1"/>
  <c r="K178" i="1"/>
  <c r="J178" i="1"/>
  <c r="P177" i="1"/>
  <c r="O177" i="1"/>
  <c r="N177" i="1"/>
  <c r="M177" i="1"/>
  <c r="L177" i="1"/>
  <c r="K177" i="1"/>
  <c r="J177" i="1"/>
  <c r="P176" i="1"/>
  <c r="O176" i="1"/>
  <c r="N176" i="1"/>
  <c r="M176" i="1"/>
  <c r="L176" i="1"/>
  <c r="K176" i="1"/>
  <c r="H176" i="1"/>
  <c r="P175" i="1"/>
  <c r="O175" i="1"/>
  <c r="N175" i="1"/>
  <c r="M175" i="1"/>
  <c r="L175" i="1"/>
  <c r="K175" i="1"/>
  <c r="H175" i="1"/>
  <c r="P174" i="1"/>
  <c r="O174" i="1"/>
  <c r="N174" i="1"/>
  <c r="M174" i="1"/>
  <c r="L174" i="1"/>
  <c r="K174" i="1"/>
  <c r="J174" i="1"/>
  <c r="P173" i="1"/>
  <c r="O173" i="1"/>
  <c r="N173" i="1"/>
  <c r="M173" i="1"/>
  <c r="L173" i="1"/>
  <c r="K173" i="1"/>
  <c r="J173" i="1"/>
  <c r="P172" i="1"/>
  <c r="O172" i="1"/>
  <c r="N172" i="1"/>
  <c r="M172" i="1"/>
  <c r="L172" i="1"/>
  <c r="K172" i="1"/>
  <c r="H172" i="1"/>
  <c r="P171" i="1"/>
  <c r="O171" i="1"/>
  <c r="N171" i="1"/>
  <c r="M171" i="1"/>
  <c r="L171" i="1"/>
  <c r="K171" i="1"/>
  <c r="H171" i="1"/>
  <c r="P170" i="1"/>
  <c r="O170" i="1"/>
  <c r="N170" i="1"/>
  <c r="M170" i="1"/>
  <c r="L170" i="1"/>
  <c r="K170" i="1"/>
  <c r="J170" i="1"/>
  <c r="P169" i="1"/>
  <c r="O169" i="1"/>
  <c r="N169" i="1"/>
  <c r="M169" i="1"/>
  <c r="L169" i="1"/>
  <c r="K169" i="1"/>
  <c r="J169" i="1"/>
  <c r="P168" i="1"/>
  <c r="O168" i="1"/>
  <c r="N168" i="1"/>
  <c r="M168" i="1"/>
  <c r="L168" i="1"/>
  <c r="K168" i="1"/>
  <c r="H168" i="1"/>
  <c r="P167" i="1"/>
  <c r="O167" i="1"/>
  <c r="N167" i="1"/>
  <c r="M167" i="1"/>
  <c r="L167" i="1"/>
  <c r="K167" i="1"/>
  <c r="H167" i="1"/>
  <c r="P166" i="1"/>
  <c r="O166" i="1"/>
  <c r="N166" i="1"/>
  <c r="M166" i="1"/>
  <c r="L166" i="1"/>
  <c r="K166" i="1"/>
  <c r="J166" i="1"/>
  <c r="P165" i="1"/>
  <c r="O165" i="1"/>
  <c r="N165" i="1"/>
  <c r="M165" i="1"/>
  <c r="L165" i="1"/>
  <c r="K165" i="1"/>
  <c r="J165" i="1"/>
  <c r="P164" i="1"/>
  <c r="O164" i="1"/>
  <c r="N164" i="1"/>
  <c r="M164" i="1"/>
  <c r="L164" i="1"/>
  <c r="K164" i="1"/>
  <c r="H164" i="1"/>
  <c r="P163" i="1"/>
  <c r="O163" i="1"/>
  <c r="N163" i="1"/>
  <c r="M163" i="1"/>
  <c r="L163" i="1"/>
  <c r="K163" i="1"/>
  <c r="H163" i="1"/>
  <c r="P162" i="1"/>
  <c r="O162" i="1"/>
  <c r="N162" i="1"/>
  <c r="M162" i="1"/>
  <c r="L162" i="1"/>
  <c r="K162" i="1"/>
  <c r="J162" i="1"/>
  <c r="P161" i="1"/>
  <c r="O161" i="1"/>
  <c r="N161" i="1"/>
  <c r="M161" i="1"/>
  <c r="L161" i="1"/>
  <c r="K161" i="1"/>
  <c r="J161" i="1"/>
  <c r="P160" i="1"/>
  <c r="O160" i="1"/>
  <c r="N160" i="1"/>
  <c r="M160" i="1"/>
  <c r="L160" i="1"/>
  <c r="K160" i="1"/>
  <c r="H160" i="1"/>
  <c r="P159" i="1"/>
  <c r="O159" i="1"/>
  <c r="N159" i="1"/>
  <c r="M159" i="1"/>
  <c r="L159" i="1"/>
  <c r="K159" i="1"/>
  <c r="H159" i="1"/>
  <c r="M158" i="1"/>
  <c r="P158" i="1"/>
  <c r="O158" i="1"/>
  <c r="N158" i="1"/>
  <c r="L158" i="1"/>
  <c r="K158" i="1"/>
  <c r="J158" i="1"/>
  <c r="O157" i="1"/>
  <c r="M157" i="1"/>
  <c r="K157" i="1"/>
  <c r="P157" i="1"/>
  <c r="N157" i="1"/>
  <c r="L157" i="1"/>
  <c r="H157" i="1"/>
  <c r="J157" i="1"/>
  <c r="O156" i="1"/>
  <c r="K156" i="1"/>
  <c r="P156" i="1"/>
  <c r="N156" i="1"/>
  <c r="M156" i="1"/>
  <c r="L156" i="1"/>
  <c r="H156" i="1"/>
  <c r="K155" i="1"/>
  <c r="M155" i="1"/>
  <c r="P155" i="1"/>
  <c r="O155" i="1"/>
  <c r="N155" i="1"/>
  <c r="L155" i="1"/>
  <c r="H155" i="1"/>
  <c r="F155" i="1"/>
  <c r="J155" i="1"/>
  <c r="P154" i="1"/>
  <c r="O154" i="1"/>
  <c r="N154" i="1"/>
  <c r="M154" i="1"/>
  <c r="L154" i="1"/>
  <c r="K154" i="1"/>
  <c r="J154" i="1"/>
  <c r="P153" i="1"/>
  <c r="O153" i="1"/>
  <c r="N153" i="1"/>
  <c r="M153" i="1"/>
  <c r="L153" i="1"/>
  <c r="K153" i="1"/>
  <c r="J153" i="1"/>
  <c r="M152" i="1"/>
  <c r="P152" i="1"/>
  <c r="O152" i="1"/>
  <c r="N152" i="1"/>
  <c r="L152" i="1"/>
  <c r="K152" i="1"/>
  <c r="H152" i="1"/>
  <c r="P151" i="1"/>
  <c r="O151" i="1"/>
  <c r="N151" i="1"/>
  <c r="M151" i="1"/>
  <c r="L151" i="1"/>
  <c r="K151" i="1"/>
  <c r="H151" i="1"/>
  <c r="P150" i="1"/>
  <c r="O150" i="1"/>
  <c r="N150" i="1"/>
  <c r="M150" i="1"/>
  <c r="L150" i="1"/>
  <c r="K150" i="1"/>
  <c r="J150" i="1"/>
  <c r="P149" i="1"/>
  <c r="O149" i="1"/>
  <c r="N149" i="1"/>
  <c r="M149" i="1"/>
  <c r="L149" i="1"/>
  <c r="K149" i="1"/>
  <c r="J149" i="1"/>
  <c r="P148" i="1"/>
  <c r="O148" i="1"/>
  <c r="N148" i="1"/>
  <c r="M148" i="1"/>
  <c r="L148" i="1"/>
  <c r="K148" i="1"/>
  <c r="H148" i="1"/>
  <c r="P147" i="1"/>
  <c r="O147" i="1"/>
  <c r="N147" i="1"/>
  <c r="M147" i="1"/>
  <c r="L147" i="1"/>
  <c r="K147" i="1"/>
  <c r="H147" i="1"/>
  <c r="P146" i="1"/>
  <c r="O146" i="1"/>
  <c r="N146" i="1"/>
  <c r="M146" i="1"/>
  <c r="L146" i="1"/>
  <c r="K146" i="1"/>
  <c r="J146" i="1"/>
  <c r="P145" i="1"/>
  <c r="O145" i="1"/>
  <c r="N145" i="1"/>
  <c r="M145" i="1"/>
  <c r="L145" i="1"/>
  <c r="K145" i="1"/>
  <c r="J145" i="1"/>
  <c r="P144" i="1"/>
  <c r="O144" i="1"/>
  <c r="N144" i="1"/>
  <c r="M144" i="1"/>
  <c r="L144" i="1"/>
  <c r="K144" i="1"/>
  <c r="H144" i="1"/>
  <c r="P143" i="1"/>
  <c r="O143" i="1"/>
  <c r="N143" i="1"/>
  <c r="M143" i="1"/>
  <c r="L143" i="1"/>
  <c r="K143" i="1"/>
  <c r="H143" i="1"/>
  <c r="O142" i="1"/>
  <c r="M142" i="1"/>
  <c r="K142" i="1"/>
  <c r="P142" i="1"/>
  <c r="N142" i="1"/>
  <c r="L142" i="1"/>
  <c r="J142" i="1"/>
  <c r="F142" i="1"/>
  <c r="H142" i="1"/>
  <c r="M141" i="1"/>
  <c r="P141" i="1"/>
  <c r="O141" i="1"/>
  <c r="N141" i="1"/>
  <c r="L141" i="1"/>
  <c r="K141" i="1"/>
  <c r="J141" i="1"/>
  <c r="O140" i="1"/>
  <c r="K140" i="1"/>
  <c r="M140" i="1"/>
  <c r="P140" i="1"/>
  <c r="N140" i="1"/>
  <c r="L140" i="1"/>
  <c r="J140" i="1"/>
  <c r="H140" i="1"/>
  <c r="F140" i="1"/>
  <c r="O139" i="1"/>
  <c r="K139" i="1"/>
  <c r="P139" i="1"/>
  <c r="N139" i="1"/>
  <c r="M139" i="1"/>
  <c r="L139" i="1"/>
  <c r="H139" i="1"/>
  <c r="K138" i="1"/>
  <c r="O138" i="1"/>
  <c r="M138" i="1"/>
  <c r="M127" i="1" s="1"/>
  <c r="P138" i="1"/>
  <c r="N138" i="1"/>
  <c r="L138" i="1"/>
  <c r="J138" i="1"/>
  <c r="F138" i="1"/>
  <c r="H138" i="1"/>
  <c r="P137" i="1"/>
  <c r="O137" i="1"/>
  <c r="N137" i="1"/>
  <c r="M137" i="1"/>
  <c r="L137" i="1"/>
  <c r="K137" i="1"/>
  <c r="J137" i="1"/>
  <c r="P136" i="1"/>
  <c r="O136" i="1"/>
  <c r="N136" i="1"/>
  <c r="M136" i="1"/>
  <c r="L136" i="1"/>
  <c r="K136" i="1"/>
  <c r="H136" i="1"/>
  <c r="P135" i="1"/>
  <c r="O135" i="1"/>
  <c r="N135" i="1"/>
  <c r="M135" i="1"/>
  <c r="L135" i="1"/>
  <c r="K135" i="1"/>
  <c r="H135" i="1"/>
  <c r="P134" i="1"/>
  <c r="O134" i="1"/>
  <c r="N134" i="1"/>
  <c r="M134" i="1"/>
  <c r="L134" i="1"/>
  <c r="K134" i="1"/>
  <c r="J134" i="1"/>
  <c r="P133" i="1"/>
  <c r="O133" i="1"/>
  <c r="N133" i="1"/>
  <c r="M133" i="1"/>
  <c r="L133" i="1"/>
  <c r="K133" i="1"/>
  <c r="J133" i="1"/>
  <c r="P132" i="1"/>
  <c r="O132" i="1"/>
  <c r="N132" i="1"/>
  <c r="M132" i="1"/>
  <c r="L132" i="1"/>
  <c r="K132" i="1"/>
  <c r="H132" i="1"/>
  <c r="P131" i="1"/>
  <c r="O131" i="1"/>
  <c r="N131" i="1"/>
  <c r="M131" i="1"/>
  <c r="L131" i="1"/>
  <c r="K131" i="1"/>
  <c r="H131" i="1"/>
  <c r="P130" i="1"/>
  <c r="O130" i="1"/>
  <c r="N130" i="1"/>
  <c r="M130" i="1"/>
  <c r="L130" i="1"/>
  <c r="K130" i="1"/>
  <c r="J130" i="1"/>
  <c r="P129" i="1"/>
  <c r="O129" i="1"/>
  <c r="N129" i="1"/>
  <c r="M129" i="1"/>
  <c r="L129" i="1"/>
  <c r="K129" i="1"/>
  <c r="J129" i="1"/>
  <c r="P128" i="1"/>
  <c r="O128" i="1"/>
  <c r="N128" i="1"/>
  <c r="M128" i="1"/>
  <c r="L128" i="1"/>
  <c r="K128" i="1"/>
  <c r="H128" i="1"/>
  <c r="AN127" i="1"/>
  <c r="AM127" i="1"/>
  <c r="AL127" i="1"/>
  <c r="AK127" i="1"/>
  <c r="AJ127" i="1"/>
  <c r="AI127" i="1"/>
  <c r="AH127" i="1"/>
  <c r="AG127" i="1"/>
  <c r="AF127" i="1"/>
  <c r="AE127" i="1"/>
  <c r="AD127" i="1"/>
  <c r="AC127" i="1"/>
  <c r="AB127" i="1"/>
  <c r="AA127" i="1"/>
  <c r="Z127" i="1"/>
  <c r="Y127" i="1"/>
  <c r="X127" i="1"/>
  <c r="W127" i="1"/>
  <c r="V127" i="1"/>
  <c r="U127" i="1"/>
  <c r="T127" i="1"/>
  <c r="S127" i="1"/>
  <c r="R127" i="1"/>
  <c r="Q127" i="1"/>
  <c r="P127" i="1"/>
  <c r="N127" i="1"/>
  <c r="L127" i="1"/>
  <c r="I127" i="1"/>
  <c r="G127" i="1"/>
  <c r="E127" i="1"/>
  <c r="O125" i="1"/>
  <c r="K125" i="1"/>
  <c r="P125" i="1"/>
  <c r="N125" i="1"/>
  <c r="M125" i="1"/>
  <c r="L125" i="1"/>
  <c r="H125" i="1"/>
  <c r="O124" i="1"/>
  <c r="M124" i="1"/>
  <c r="K124" i="1"/>
  <c r="P124" i="1"/>
  <c r="N124" i="1"/>
  <c r="L124" i="1"/>
  <c r="J124" i="1"/>
  <c r="H124" i="1"/>
  <c r="F124" i="1"/>
  <c r="O123" i="1"/>
  <c r="K123" i="1"/>
  <c r="P123" i="1"/>
  <c r="N123" i="1"/>
  <c r="M123" i="1"/>
  <c r="L123" i="1"/>
  <c r="J123" i="1"/>
  <c r="P122" i="1"/>
  <c r="O122" i="1"/>
  <c r="N122" i="1"/>
  <c r="M122" i="1"/>
  <c r="L122" i="1"/>
  <c r="K122" i="1"/>
  <c r="H122" i="1"/>
  <c r="P121" i="1"/>
  <c r="O121" i="1"/>
  <c r="N121" i="1"/>
  <c r="M121" i="1"/>
  <c r="L121" i="1"/>
  <c r="K121" i="1"/>
  <c r="H121" i="1"/>
  <c r="P120" i="1"/>
  <c r="O120" i="1"/>
  <c r="N120" i="1"/>
  <c r="M120" i="1"/>
  <c r="L120" i="1"/>
  <c r="K120" i="1"/>
  <c r="J120" i="1"/>
  <c r="P119" i="1"/>
  <c r="O119" i="1"/>
  <c r="N119" i="1"/>
  <c r="M119" i="1"/>
  <c r="L119" i="1"/>
  <c r="K119" i="1"/>
  <c r="J119" i="1"/>
  <c r="M118" i="1"/>
  <c r="K118" i="1"/>
  <c r="P118" i="1"/>
  <c r="O118" i="1"/>
  <c r="N118" i="1"/>
  <c r="L118" i="1"/>
  <c r="H118" i="1"/>
  <c r="P117" i="1"/>
  <c r="O117" i="1"/>
  <c r="N117" i="1"/>
  <c r="M117" i="1"/>
  <c r="L117" i="1"/>
  <c r="K117" i="1"/>
  <c r="H117" i="1"/>
  <c r="O116" i="1"/>
  <c r="O109" i="1" s="1"/>
  <c r="P116" i="1"/>
  <c r="N116" i="1"/>
  <c r="M116" i="1"/>
  <c r="L116" i="1"/>
  <c r="K116" i="1"/>
  <c r="J116" i="1"/>
  <c r="P115" i="1"/>
  <c r="O115" i="1"/>
  <c r="N115" i="1"/>
  <c r="M115" i="1"/>
  <c r="L115" i="1"/>
  <c r="K115" i="1"/>
  <c r="J115" i="1"/>
  <c r="P114" i="1"/>
  <c r="O114" i="1"/>
  <c r="N114" i="1"/>
  <c r="M114" i="1"/>
  <c r="L114" i="1"/>
  <c r="K114" i="1"/>
  <c r="H114" i="1"/>
  <c r="P113" i="1"/>
  <c r="O113" i="1"/>
  <c r="N113" i="1"/>
  <c r="M113" i="1"/>
  <c r="L113" i="1"/>
  <c r="K113" i="1"/>
  <c r="H113" i="1"/>
  <c r="K112" i="1"/>
  <c r="K109" i="1" s="1"/>
  <c r="P112" i="1"/>
  <c r="O112" i="1"/>
  <c r="N112" i="1"/>
  <c r="M112" i="1"/>
  <c r="L112" i="1"/>
  <c r="J112" i="1"/>
  <c r="P111" i="1"/>
  <c r="O111" i="1"/>
  <c r="N111" i="1"/>
  <c r="M111" i="1"/>
  <c r="L111" i="1"/>
  <c r="K111" i="1"/>
  <c r="J111" i="1"/>
  <c r="P110" i="1"/>
  <c r="O110" i="1"/>
  <c r="N110" i="1"/>
  <c r="M110" i="1"/>
  <c r="L110" i="1"/>
  <c r="K110" i="1"/>
  <c r="H110" i="1"/>
  <c r="AN109" i="1"/>
  <c r="AM109" i="1"/>
  <c r="AL109" i="1"/>
  <c r="AK109" i="1"/>
  <c r="AJ109" i="1"/>
  <c r="AI109" i="1"/>
  <c r="AH109" i="1"/>
  <c r="AG109" i="1"/>
  <c r="AF109" i="1"/>
  <c r="AE109" i="1"/>
  <c r="AD109" i="1"/>
  <c r="AC109" i="1"/>
  <c r="AB109" i="1"/>
  <c r="AA109" i="1"/>
  <c r="Z109" i="1"/>
  <c r="Y109" i="1"/>
  <c r="X109" i="1"/>
  <c r="W109" i="1"/>
  <c r="V109" i="1"/>
  <c r="U109" i="1"/>
  <c r="T109" i="1"/>
  <c r="S109" i="1"/>
  <c r="R109" i="1"/>
  <c r="Q109" i="1"/>
  <c r="P109" i="1"/>
  <c r="N109" i="1"/>
  <c r="L109" i="1"/>
  <c r="I109" i="1"/>
  <c r="G109" i="1"/>
  <c r="E109" i="1"/>
  <c r="AN106" i="1"/>
  <c r="AM106" i="1"/>
  <c r="AL106" i="1"/>
  <c r="AK106" i="1"/>
  <c r="AJ106" i="1"/>
  <c r="AI106" i="1"/>
  <c r="AH106" i="1"/>
  <c r="AG106" i="1"/>
  <c r="AF106" i="1"/>
  <c r="AE106" i="1"/>
  <c r="AD106" i="1"/>
  <c r="AC106" i="1"/>
  <c r="AB106" i="1"/>
  <c r="AA106" i="1"/>
  <c r="Z106" i="1"/>
  <c r="Y106" i="1"/>
  <c r="X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J106" i="1"/>
  <c r="I106" i="1"/>
  <c r="H106" i="1"/>
  <c r="G106" i="1"/>
  <c r="F106" i="1"/>
  <c r="E106" i="1"/>
  <c r="P105" i="1"/>
  <c r="O105" i="1"/>
  <c r="N105" i="1"/>
  <c r="M105" i="1"/>
  <c r="L105" i="1"/>
  <c r="K105" i="1"/>
  <c r="H105" i="1"/>
  <c r="P104" i="1"/>
  <c r="O104" i="1"/>
  <c r="N104" i="1"/>
  <c r="M104" i="1"/>
  <c r="L104" i="1"/>
  <c r="K104" i="1"/>
  <c r="J104" i="1"/>
  <c r="AN103" i="1"/>
  <c r="AM103" i="1"/>
  <c r="AL103" i="1"/>
  <c r="AK103" i="1"/>
  <c r="AJ103" i="1"/>
  <c r="AI103" i="1"/>
  <c r="AH103" i="1"/>
  <c r="AG103" i="1"/>
  <c r="AF103" i="1"/>
  <c r="AE103" i="1"/>
  <c r="AD103" i="1"/>
  <c r="AC103" i="1"/>
  <c r="AB103" i="1"/>
  <c r="AA103" i="1"/>
  <c r="Z103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I103" i="1"/>
  <c r="G103" i="1"/>
  <c r="E103" i="1"/>
  <c r="AN101" i="1"/>
  <c r="AM101" i="1"/>
  <c r="AL101" i="1"/>
  <c r="AK101" i="1"/>
  <c r="AJ101" i="1"/>
  <c r="AI101" i="1"/>
  <c r="AH101" i="1"/>
  <c r="AG101" i="1"/>
  <c r="AF101" i="1"/>
  <c r="AE101" i="1"/>
  <c r="AD101" i="1"/>
  <c r="AC101" i="1"/>
  <c r="AB101" i="1"/>
  <c r="AA101" i="1"/>
  <c r="Z101" i="1"/>
  <c r="Y101" i="1"/>
  <c r="X101" i="1"/>
  <c r="W101" i="1"/>
  <c r="V101" i="1"/>
  <c r="U101" i="1"/>
  <c r="T101" i="1"/>
  <c r="S101" i="1"/>
  <c r="R101" i="1"/>
  <c r="Q101" i="1"/>
  <c r="P101" i="1"/>
  <c r="O101" i="1"/>
  <c r="N101" i="1"/>
  <c r="M101" i="1"/>
  <c r="L101" i="1"/>
  <c r="K101" i="1"/>
  <c r="I101" i="1"/>
  <c r="G101" i="1"/>
  <c r="E101" i="1"/>
  <c r="P100" i="1"/>
  <c r="O100" i="1"/>
  <c r="N100" i="1"/>
  <c r="M100" i="1"/>
  <c r="L100" i="1"/>
  <c r="K100" i="1"/>
  <c r="H100" i="1"/>
  <c r="P99" i="1"/>
  <c r="O99" i="1"/>
  <c r="N99" i="1"/>
  <c r="M99" i="1"/>
  <c r="L99" i="1"/>
  <c r="K99" i="1"/>
  <c r="J99" i="1"/>
  <c r="P98" i="1"/>
  <c r="O98" i="1"/>
  <c r="N98" i="1"/>
  <c r="M98" i="1"/>
  <c r="L98" i="1"/>
  <c r="K98" i="1"/>
  <c r="J98" i="1"/>
  <c r="AN97" i="1"/>
  <c r="AM97" i="1"/>
  <c r="AL97" i="1"/>
  <c r="AK97" i="1"/>
  <c r="AJ97" i="1"/>
  <c r="AI97" i="1"/>
  <c r="AH97" i="1"/>
  <c r="AG97" i="1"/>
  <c r="AF97" i="1"/>
  <c r="AE97" i="1"/>
  <c r="AD97" i="1"/>
  <c r="AC97" i="1"/>
  <c r="AB97" i="1"/>
  <c r="AA97" i="1"/>
  <c r="Z97" i="1"/>
  <c r="Y97" i="1"/>
  <c r="X97" i="1"/>
  <c r="W97" i="1"/>
  <c r="V97" i="1"/>
  <c r="U97" i="1"/>
  <c r="T97" i="1"/>
  <c r="S97" i="1"/>
  <c r="R97" i="1"/>
  <c r="Q97" i="1"/>
  <c r="P97" i="1"/>
  <c r="O97" i="1"/>
  <c r="N97" i="1"/>
  <c r="M97" i="1"/>
  <c r="L97" i="1"/>
  <c r="K97" i="1"/>
  <c r="I97" i="1"/>
  <c r="G97" i="1"/>
  <c r="E97" i="1"/>
  <c r="P95" i="1"/>
  <c r="O95" i="1"/>
  <c r="N95" i="1"/>
  <c r="M95" i="1"/>
  <c r="L95" i="1"/>
  <c r="K95" i="1"/>
  <c r="H95" i="1"/>
  <c r="P94" i="1"/>
  <c r="O94" i="1"/>
  <c r="N94" i="1"/>
  <c r="M94" i="1"/>
  <c r="L94" i="1"/>
  <c r="K94" i="1"/>
  <c r="H94" i="1"/>
  <c r="AN93" i="1"/>
  <c r="AM93" i="1"/>
  <c r="AL93" i="1"/>
  <c r="AK93" i="1"/>
  <c r="AJ93" i="1"/>
  <c r="AI93" i="1"/>
  <c r="AH93" i="1"/>
  <c r="AG93" i="1"/>
  <c r="AF93" i="1"/>
  <c r="AE93" i="1"/>
  <c r="AD93" i="1"/>
  <c r="AC93" i="1"/>
  <c r="AB93" i="1"/>
  <c r="AA93" i="1"/>
  <c r="Z93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I93" i="1"/>
  <c r="G93" i="1"/>
  <c r="E93" i="1"/>
  <c r="AN92" i="1"/>
  <c r="AM92" i="1"/>
  <c r="AL92" i="1"/>
  <c r="AK92" i="1"/>
  <c r="AJ92" i="1"/>
  <c r="AI92" i="1"/>
  <c r="AH92" i="1"/>
  <c r="AG92" i="1"/>
  <c r="AF92" i="1"/>
  <c r="AE92" i="1"/>
  <c r="AD92" i="1"/>
  <c r="AC92" i="1"/>
  <c r="AB92" i="1"/>
  <c r="AA92" i="1"/>
  <c r="Z92" i="1"/>
  <c r="Y92" i="1"/>
  <c r="X92" i="1"/>
  <c r="W92" i="1"/>
  <c r="V92" i="1"/>
  <c r="U92" i="1"/>
  <c r="T92" i="1"/>
  <c r="S92" i="1"/>
  <c r="R92" i="1"/>
  <c r="Q92" i="1"/>
  <c r="P92" i="1"/>
  <c r="O92" i="1"/>
  <c r="N92" i="1"/>
  <c r="M92" i="1"/>
  <c r="L92" i="1"/>
  <c r="K92" i="1"/>
  <c r="I92" i="1"/>
  <c r="G92" i="1"/>
  <c r="E92" i="1"/>
  <c r="P91" i="1"/>
  <c r="O91" i="1"/>
  <c r="N91" i="1"/>
  <c r="M91" i="1"/>
  <c r="L91" i="1"/>
  <c r="K91" i="1"/>
  <c r="J91" i="1"/>
  <c r="J90" i="1" s="1"/>
  <c r="J88" i="1" s="1"/>
  <c r="AN90" i="1"/>
  <c r="AM90" i="1"/>
  <c r="AL90" i="1"/>
  <c r="AK90" i="1"/>
  <c r="AJ90" i="1"/>
  <c r="AI90" i="1"/>
  <c r="AH90" i="1"/>
  <c r="AG90" i="1"/>
  <c r="AF90" i="1"/>
  <c r="AE90" i="1"/>
  <c r="AD90" i="1"/>
  <c r="AC90" i="1"/>
  <c r="AB90" i="1"/>
  <c r="AA90" i="1"/>
  <c r="Z90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I90" i="1"/>
  <c r="G90" i="1"/>
  <c r="E90" i="1"/>
  <c r="AN88" i="1"/>
  <c r="AM88" i="1"/>
  <c r="AL88" i="1"/>
  <c r="AK88" i="1"/>
  <c r="AJ88" i="1"/>
  <c r="AI88" i="1"/>
  <c r="AH88" i="1"/>
  <c r="AG88" i="1"/>
  <c r="AF88" i="1"/>
  <c r="AE88" i="1"/>
  <c r="AD88" i="1"/>
  <c r="AC88" i="1"/>
  <c r="AB88" i="1"/>
  <c r="AA88" i="1"/>
  <c r="Z88" i="1"/>
  <c r="Y88" i="1"/>
  <c r="X88" i="1"/>
  <c r="W88" i="1"/>
  <c r="V88" i="1"/>
  <c r="U88" i="1"/>
  <c r="T88" i="1"/>
  <c r="S88" i="1"/>
  <c r="R88" i="1"/>
  <c r="Q88" i="1"/>
  <c r="P88" i="1"/>
  <c r="O88" i="1"/>
  <c r="N88" i="1"/>
  <c r="M88" i="1"/>
  <c r="L88" i="1"/>
  <c r="K88" i="1"/>
  <c r="I88" i="1"/>
  <c r="G88" i="1"/>
  <c r="E88" i="1"/>
  <c r="AN87" i="1"/>
  <c r="AM87" i="1"/>
  <c r="AL87" i="1"/>
  <c r="AK87" i="1"/>
  <c r="AJ87" i="1"/>
  <c r="AI87" i="1"/>
  <c r="AH87" i="1"/>
  <c r="AG87" i="1"/>
  <c r="AF87" i="1"/>
  <c r="AE87" i="1"/>
  <c r="AD87" i="1"/>
  <c r="AC87" i="1"/>
  <c r="AB87" i="1"/>
  <c r="AA87" i="1"/>
  <c r="Z87" i="1"/>
  <c r="Y87" i="1"/>
  <c r="X87" i="1"/>
  <c r="W87" i="1"/>
  <c r="V87" i="1"/>
  <c r="U87" i="1"/>
  <c r="T87" i="1"/>
  <c r="S87" i="1"/>
  <c r="R87" i="1"/>
  <c r="Q87" i="1"/>
  <c r="P87" i="1"/>
  <c r="O87" i="1"/>
  <c r="N87" i="1"/>
  <c r="M87" i="1"/>
  <c r="L87" i="1"/>
  <c r="K87" i="1"/>
  <c r="I87" i="1"/>
  <c r="G87" i="1"/>
  <c r="E87" i="1"/>
  <c r="P86" i="1"/>
  <c r="O86" i="1"/>
  <c r="N86" i="1"/>
  <c r="M86" i="1"/>
  <c r="L86" i="1"/>
  <c r="K86" i="1"/>
  <c r="J86" i="1"/>
  <c r="O85" i="1"/>
  <c r="K85" i="1"/>
  <c r="M85" i="1"/>
  <c r="M78" i="1" s="1"/>
  <c r="M76" i="1" s="1"/>
  <c r="P85" i="1"/>
  <c r="N85" i="1"/>
  <c r="L85" i="1"/>
  <c r="H85" i="1"/>
  <c r="P84" i="1"/>
  <c r="O84" i="1"/>
  <c r="N84" i="1"/>
  <c r="M84" i="1"/>
  <c r="L84" i="1"/>
  <c r="K84" i="1"/>
  <c r="H84" i="1"/>
  <c r="O83" i="1"/>
  <c r="O78" i="1" s="1"/>
  <c r="O76" i="1" s="1"/>
  <c r="K83" i="1"/>
  <c r="P83" i="1"/>
  <c r="N83" i="1"/>
  <c r="M83" i="1"/>
  <c r="L83" i="1"/>
  <c r="J83" i="1"/>
  <c r="P82" i="1"/>
  <c r="O82" i="1"/>
  <c r="N82" i="1"/>
  <c r="M82" i="1"/>
  <c r="L82" i="1"/>
  <c r="K82" i="1"/>
  <c r="J82" i="1"/>
  <c r="P81" i="1"/>
  <c r="O81" i="1"/>
  <c r="N81" i="1"/>
  <c r="M81" i="1"/>
  <c r="L81" i="1"/>
  <c r="K81" i="1"/>
  <c r="H81" i="1"/>
  <c r="P80" i="1"/>
  <c r="O80" i="1"/>
  <c r="N80" i="1"/>
  <c r="M80" i="1"/>
  <c r="L80" i="1"/>
  <c r="K80" i="1"/>
  <c r="H80" i="1"/>
  <c r="P79" i="1"/>
  <c r="O79" i="1"/>
  <c r="N79" i="1"/>
  <c r="M79" i="1"/>
  <c r="L79" i="1"/>
  <c r="K79" i="1"/>
  <c r="J79" i="1"/>
  <c r="AN78" i="1"/>
  <c r="AM78" i="1"/>
  <c r="AL78" i="1"/>
  <c r="AK78" i="1"/>
  <c r="AJ78" i="1"/>
  <c r="AI78" i="1"/>
  <c r="AH78" i="1"/>
  <c r="AG78" i="1"/>
  <c r="AF78" i="1"/>
  <c r="AE78" i="1"/>
  <c r="AD78" i="1"/>
  <c r="AC78" i="1"/>
  <c r="AB78" i="1"/>
  <c r="AA78" i="1"/>
  <c r="Z78" i="1"/>
  <c r="Y78" i="1"/>
  <c r="X78" i="1"/>
  <c r="W78" i="1"/>
  <c r="V78" i="1"/>
  <c r="U78" i="1"/>
  <c r="T78" i="1"/>
  <c r="S78" i="1"/>
  <c r="R78" i="1"/>
  <c r="Q78" i="1"/>
  <c r="P78" i="1"/>
  <c r="N78" i="1"/>
  <c r="L78" i="1"/>
  <c r="I78" i="1"/>
  <c r="G78" i="1"/>
  <c r="E78" i="1"/>
  <c r="AN76" i="1"/>
  <c r="AM76" i="1"/>
  <c r="AL76" i="1"/>
  <c r="AK76" i="1"/>
  <c r="AJ76" i="1"/>
  <c r="AI76" i="1"/>
  <c r="AH76" i="1"/>
  <c r="AG76" i="1"/>
  <c r="AF76" i="1"/>
  <c r="AE76" i="1"/>
  <c r="AD76" i="1"/>
  <c r="AC76" i="1"/>
  <c r="AB76" i="1"/>
  <c r="AA76" i="1"/>
  <c r="Z76" i="1"/>
  <c r="Y76" i="1"/>
  <c r="X76" i="1"/>
  <c r="W76" i="1"/>
  <c r="V76" i="1"/>
  <c r="U76" i="1"/>
  <c r="T76" i="1"/>
  <c r="S76" i="1"/>
  <c r="R76" i="1"/>
  <c r="Q76" i="1"/>
  <c r="P76" i="1"/>
  <c r="N76" i="1"/>
  <c r="L76" i="1"/>
  <c r="I76" i="1"/>
  <c r="G76" i="1"/>
  <c r="E76" i="1"/>
  <c r="AN72" i="1"/>
  <c r="AM72" i="1"/>
  <c r="AL72" i="1"/>
  <c r="AK72" i="1"/>
  <c r="AJ72" i="1"/>
  <c r="AI72" i="1"/>
  <c r="AH72" i="1"/>
  <c r="AG72" i="1"/>
  <c r="AF72" i="1"/>
  <c r="AE72" i="1"/>
  <c r="AD72" i="1"/>
  <c r="AC72" i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AN68" i="1"/>
  <c r="AM68" i="1"/>
  <c r="AL68" i="1"/>
  <c r="AK68" i="1"/>
  <c r="AJ68" i="1"/>
  <c r="AI68" i="1"/>
  <c r="AH68" i="1"/>
  <c r="AG68" i="1"/>
  <c r="AF68" i="1"/>
  <c r="AE68" i="1"/>
  <c r="AD68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AN67" i="1"/>
  <c r="AM67" i="1"/>
  <c r="AL67" i="1"/>
  <c r="AK67" i="1"/>
  <c r="AJ67" i="1"/>
  <c r="AI67" i="1"/>
  <c r="AH67" i="1"/>
  <c r="AG67" i="1"/>
  <c r="AF67" i="1"/>
  <c r="AE67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AN64" i="1"/>
  <c r="AM64" i="1"/>
  <c r="AL64" i="1"/>
  <c r="AK64" i="1"/>
  <c r="AJ64" i="1"/>
  <c r="AI64" i="1"/>
  <c r="AH64" i="1"/>
  <c r="AG64" i="1"/>
  <c r="AF64" i="1"/>
  <c r="AE64" i="1"/>
  <c r="AD64" i="1"/>
  <c r="AC64" i="1"/>
  <c r="AB64" i="1"/>
  <c r="AA64" i="1"/>
  <c r="Z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P63" i="1"/>
  <c r="O63" i="1"/>
  <c r="N63" i="1"/>
  <c r="M63" i="1"/>
  <c r="L63" i="1"/>
  <c r="K63" i="1"/>
  <c r="O62" i="1"/>
  <c r="M62" i="1"/>
  <c r="K62" i="1"/>
  <c r="P62" i="1"/>
  <c r="N62" i="1"/>
  <c r="L62" i="1"/>
  <c r="J62" i="1"/>
  <c r="F62" i="1"/>
  <c r="H62" i="1"/>
  <c r="M61" i="1"/>
  <c r="P61" i="1"/>
  <c r="O61" i="1"/>
  <c r="N61" i="1"/>
  <c r="L61" i="1"/>
  <c r="K61" i="1"/>
  <c r="J61" i="1"/>
  <c r="H61" i="1"/>
  <c r="F61" i="1"/>
  <c r="O60" i="1"/>
  <c r="M60" i="1"/>
  <c r="K60" i="1"/>
  <c r="P60" i="1"/>
  <c r="N60" i="1"/>
  <c r="L60" i="1"/>
  <c r="H60" i="1"/>
  <c r="J60" i="1"/>
  <c r="O59" i="1"/>
  <c r="K59" i="1"/>
  <c r="P59" i="1"/>
  <c r="N59" i="1"/>
  <c r="M59" i="1"/>
  <c r="L59" i="1"/>
  <c r="J59" i="1"/>
  <c r="O58" i="1"/>
  <c r="K58" i="1"/>
  <c r="P58" i="1"/>
  <c r="N58" i="1"/>
  <c r="M58" i="1"/>
  <c r="L58" i="1"/>
  <c r="J58" i="1"/>
  <c r="K57" i="1"/>
  <c r="O57" i="1"/>
  <c r="M57" i="1"/>
  <c r="P57" i="1"/>
  <c r="N57" i="1"/>
  <c r="L57" i="1"/>
  <c r="J57" i="1"/>
  <c r="H57" i="1"/>
  <c r="F57" i="1"/>
  <c r="M56" i="1"/>
  <c r="P56" i="1"/>
  <c r="O56" i="1"/>
  <c r="N56" i="1"/>
  <c r="L56" i="1"/>
  <c r="K56" i="1"/>
  <c r="H56" i="1"/>
  <c r="G54" i="1"/>
  <c r="G51" i="1" s="1"/>
  <c r="G50" i="1" s="1"/>
  <c r="J56" i="1"/>
  <c r="AM54" i="1"/>
  <c r="AE54" i="1"/>
  <c r="O55" i="1"/>
  <c r="O54" i="1" s="1"/>
  <c r="W54" i="1"/>
  <c r="K55" i="1"/>
  <c r="K54" i="1" s="1"/>
  <c r="P55" i="1"/>
  <c r="P54" i="1" s="1"/>
  <c r="N55" i="1"/>
  <c r="L55" i="1"/>
  <c r="L54" i="1" s="1"/>
  <c r="H55" i="1"/>
  <c r="J55" i="1"/>
  <c r="AN54" i="1"/>
  <c r="AL54" i="1"/>
  <c r="AK54" i="1"/>
  <c r="AJ54" i="1"/>
  <c r="AI54" i="1"/>
  <c r="AH54" i="1"/>
  <c r="AG54" i="1"/>
  <c r="AF54" i="1"/>
  <c r="AD54" i="1"/>
  <c r="AC54" i="1"/>
  <c r="AB54" i="1"/>
  <c r="AA54" i="1"/>
  <c r="Z54" i="1"/>
  <c r="Y54" i="1"/>
  <c r="X54" i="1"/>
  <c r="V54" i="1"/>
  <c r="U54" i="1"/>
  <c r="T54" i="1"/>
  <c r="S54" i="1"/>
  <c r="R54" i="1"/>
  <c r="Q54" i="1"/>
  <c r="N54" i="1"/>
  <c r="I54" i="1"/>
  <c r="E54" i="1"/>
  <c r="M53" i="1"/>
  <c r="P53" i="1"/>
  <c r="O53" i="1"/>
  <c r="N53" i="1"/>
  <c r="L53" i="1"/>
  <c r="K53" i="1"/>
  <c r="H53" i="1"/>
  <c r="J53" i="1"/>
  <c r="AM51" i="1"/>
  <c r="AM50" i="1" s="1"/>
  <c r="AE51" i="1"/>
  <c r="AE50" i="1" s="1"/>
  <c r="O52" i="1"/>
  <c r="O51" i="1" s="1"/>
  <c r="O50" i="1" s="1"/>
  <c r="W51" i="1"/>
  <c r="W50" i="1" s="1"/>
  <c r="K52" i="1"/>
  <c r="P52" i="1"/>
  <c r="P51" i="1" s="1"/>
  <c r="P50" i="1" s="1"/>
  <c r="N52" i="1"/>
  <c r="L52" i="1"/>
  <c r="L51" i="1" s="1"/>
  <c r="L50" i="1" s="1"/>
  <c r="H52" i="1"/>
  <c r="J52" i="1"/>
  <c r="AN51" i="1"/>
  <c r="AL51" i="1"/>
  <c r="AL50" i="1" s="1"/>
  <c r="AK51" i="1"/>
  <c r="AJ51" i="1"/>
  <c r="AI51" i="1"/>
  <c r="AI50" i="1" s="1"/>
  <c r="AH51" i="1"/>
  <c r="AH50" i="1" s="1"/>
  <c r="AG51" i="1"/>
  <c r="AF51" i="1"/>
  <c r="AD51" i="1"/>
  <c r="AD50" i="1" s="1"/>
  <c r="AC51" i="1"/>
  <c r="AB51" i="1"/>
  <c r="AA51" i="1"/>
  <c r="AA50" i="1" s="1"/>
  <c r="Z51" i="1"/>
  <c r="Z50" i="1" s="1"/>
  <c r="Y51" i="1"/>
  <c r="X51" i="1"/>
  <c r="V51" i="1"/>
  <c r="V50" i="1" s="1"/>
  <c r="U51" i="1"/>
  <c r="T51" i="1"/>
  <c r="S51" i="1"/>
  <c r="S50" i="1" s="1"/>
  <c r="R51" i="1"/>
  <c r="R50" i="1" s="1"/>
  <c r="Q51" i="1"/>
  <c r="N51" i="1"/>
  <c r="N50" i="1" s="1"/>
  <c r="I51" i="1"/>
  <c r="E51" i="1"/>
  <c r="AN50" i="1"/>
  <c r="AN49" i="1" s="1"/>
  <c r="AN48" i="1" s="1"/>
  <c r="AK50" i="1"/>
  <c r="AJ50" i="1"/>
  <c r="AJ49" i="1" s="1"/>
  <c r="AJ48" i="1" s="1"/>
  <c r="AG50" i="1"/>
  <c r="AF50" i="1"/>
  <c r="AF49" i="1" s="1"/>
  <c r="AF48" i="1" s="1"/>
  <c r="AC50" i="1"/>
  <c r="AB50" i="1"/>
  <c r="AB49" i="1" s="1"/>
  <c r="AB48" i="1" s="1"/>
  <c r="Y50" i="1"/>
  <c r="X50" i="1"/>
  <c r="X49" i="1" s="1"/>
  <c r="X48" i="1" s="1"/>
  <c r="U50" i="1"/>
  <c r="T50" i="1"/>
  <c r="T49" i="1" s="1"/>
  <c r="T48" i="1" s="1"/>
  <c r="Q50" i="1"/>
  <c r="I50" i="1"/>
  <c r="E50" i="1"/>
  <c r="AK49" i="1"/>
  <c r="AG49" i="1"/>
  <c r="AC49" i="1"/>
  <c r="Y49" i="1"/>
  <c r="U49" i="1"/>
  <c r="Q49" i="1"/>
  <c r="I49" i="1"/>
  <c r="E49" i="1"/>
  <c r="AK48" i="1"/>
  <c r="AG48" i="1"/>
  <c r="AC48" i="1"/>
  <c r="Y48" i="1"/>
  <c r="U48" i="1"/>
  <c r="Q48" i="1"/>
  <c r="I48" i="1"/>
  <c r="E48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I46" i="1"/>
  <c r="G46" i="1"/>
  <c r="E46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I41" i="1"/>
  <c r="G41" i="1"/>
  <c r="E41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N32" i="1"/>
  <c r="M32" i="1"/>
  <c r="L32" i="1"/>
  <c r="I32" i="1"/>
  <c r="G32" i="1"/>
  <c r="E32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L30" i="1"/>
  <c r="K30" i="1"/>
  <c r="I30" i="1"/>
  <c r="G30" i="1"/>
  <c r="E30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AN28" i="1"/>
  <c r="AN26" i="1" s="1"/>
  <c r="AN25" i="1" s="1"/>
  <c r="AM28" i="1"/>
  <c r="AL28" i="1"/>
  <c r="AK28" i="1"/>
  <c r="AJ28" i="1"/>
  <c r="AJ26" i="1" s="1"/>
  <c r="AJ25" i="1" s="1"/>
  <c r="AI28" i="1"/>
  <c r="AH28" i="1"/>
  <c r="AG28" i="1"/>
  <c r="AF28" i="1"/>
  <c r="AF26" i="1" s="1"/>
  <c r="AF25" i="1" s="1"/>
  <c r="AE28" i="1"/>
  <c r="AD28" i="1"/>
  <c r="AC28" i="1"/>
  <c r="AB28" i="1"/>
  <c r="AB26" i="1" s="1"/>
  <c r="AB25" i="1" s="1"/>
  <c r="AA28" i="1"/>
  <c r="Z28" i="1"/>
  <c r="Y28" i="1"/>
  <c r="X28" i="1"/>
  <c r="X26" i="1" s="1"/>
  <c r="X25" i="1" s="1"/>
  <c r="W28" i="1"/>
  <c r="V28" i="1"/>
  <c r="U28" i="1"/>
  <c r="T28" i="1"/>
  <c r="T26" i="1" s="1"/>
  <c r="T25" i="1" s="1"/>
  <c r="S28" i="1"/>
  <c r="R28" i="1"/>
  <c r="Q28" i="1"/>
  <c r="P28" i="1"/>
  <c r="O28" i="1"/>
  <c r="N28" i="1"/>
  <c r="M28" i="1"/>
  <c r="L28" i="1"/>
  <c r="K28" i="1"/>
  <c r="I28" i="1"/>
  <c r="G28" i="1"/>
  <c r="E28" i="1"/>
  <c r="AN27" i="1"/>
  <c r="AK27" i="1"/>
  <c r="AK26" i="1" s="1"/>
  <c r="AK25" i="1" s="1"/>
  <c r="AJ27" i="1"/>
  <c r="AG27" i="1"/>
  <c r="AG26" i="1" s="1"/>
  <c r="AG25" i="1" s="1"/>
  <c r="AF27" i="1"/>
  <c r="AC27" i="1"/>
  <c r="AC26" i="1" s="1"/>
  <c r="AC25" i="1" s="1"/>
  <c r="AB27" i="1"/>
  <c r="Y27" i="1"/>
  <c r="Y26" i="1" s="1"/>
  <c r="Y25" i="1" s="1"/>
  <c r="X27" i="1"/>
  <c r="U27" i="1"/>
  <c r="U26" i="1" s="1"/>
  <c r="U25" i="1" s="1"/>
  <c r="T27" i="1"/>
  <c r="Q27" i="1"/>
  <c r="Q26" i="1" s="1"/>
  <c r="Q25" i="1" s="1"/>
  <c r="I27" i="1"/>
  <c r="I26" i="1" s="1"/>
  <c r="I25" i="1" s="1"/>
  <c r="E27" i="1"/>
  <c r="E26" i="1" s="1"/>
  <c r="E25" i="1" s="1"/>
  <c r="N49" i="1" l="1"/>
  <c r="N48" i="1" s="1"/>
  <c r="N27" i="1"/>
  <c r="N26" i="1" s="1"/>
  <c r="N25" i="1" s="1"/>
  <c r="AL49" i="1"/>
  <c r="AL48" i="1" s="1"/>
  <c r="AL27" i="1"/>
  <c r="AL26" i="1" s="1"/>
  <c r="AL25" i="1" s="1"/>
  <c r="P49" i="1"/>
  <c r="P48" i="1" s="1"/>
  <c r="P27" i="1"/>
  <c r="P26" i="1" s="1"/>
  <c r="P25" i="1" s="1"/>
  <c r="W49" i="1"/>
  <c r="W48" i="1" s="1"/>
  <c r="W27" i="1"/>
  <c r="W26" i="1" s="1"/>
  <c r="W25" i="1" s="1"/>
  <c r="AE49" i="1"/>
  <c r="AE48" i="1" s="1"/>
  <c r="AE27" i="1"/>
  <c r="AE26" i="1" s="1"/>
  <c r="AE25" i="1" s="1"/>
  <c r="Z27" i="1"/>
  <c r="Z26" i="1" s="1"/>
  <c r="Z25" i="1" s="1"/>
  <c r="Z49" i="1"/>
  <c r="Z48" i="1" s="1"/>
  <c r="AD49" i="1"/>
  <c r="AD48" i="1" s="1"/>
  <c r="AD27" i="1"/>
  <c r="AD26" i="1" s="1"/>
  <c r="AD25" i="1" s="1"/>
  <c r="AI49" i="1"/>
  <c r="AI48" i="1" s="1"/>
  <c r="AI27" i="1"/>
  <c r="AI26" i="1" s="1"/>
  <c r="AI25" i="1" s="1"/>
  <c r="K51" i="1"/>
  <c r="K50" i="1" s="1"/>
  <c r="H54" i="1"/>
  <c r="H51" i="1" s="1"/>
  <c r="H50" i="1" s="1"/>
  <c r="R49" i="1"/>
  <c r="R48" i="1" s="1"/>
  <c r="R27" i="1"/>
  <c r="R26" i="1" s="1"/>
  <c r="R25" i="1" s="1"/>
  <c r="V49" i="1"/>
  <c r="V48" i="1" s="1"/>
  <c r="V27" i="1"/>
  <c r="V26" i="1" s="1"/>
  <c r="V25" i="1" s="1"/>
  <c r="AA49" i="1"/>
  <c r="AA48" i="1" s="1"/>
  <c r="AA27" i="1"/>
  <c r="AA26" i="1" s="1"/>
  <c r="AA25" i="1" s="1"/>
  <c r="L49" i="1"/>
  <c r="L48" i="1" s="1"/>
  <c r="L27" i="1"/>
  <c r="L26" i="1" s="1"/>
  <c r="L25" i="1" s="1"/>
  <c r="O27" i="1"/>
  <c r="S49" i="1"/>
  <c r="S48" i="1" s="1"/>
  <c r="S27" i="1"/>
  <c r="S26" i="1" s="1"/>
  <c r="S25" i="1" s="1"/>
  <c r="G49" i="1"/>
  <c r="G48" i="1" s="1"/>
  <c r="G27" i="1"/>
  <c r="G26" i="1" s="1"/>
  <c r="G25" i="1" s="1"/>
  <c r="AH49" i="1"/>
  <c r="AH48" i="1" s="1"/>
  <c r="AH27" i="1"/>
  <c r="AH26" i="1" s="1"/>
  <c r="AH25" i="1" s="1"/>
  <c r="AM49" i="1"/>
  <c r="AM48" i="1" s="1"/>
  <c r="AM27" i="1"/>
  <c r="AM26" i="1" s="1"/>
  <c r="AM25" i="1" s="1"/>
  <c r="F53" i="1"/>
  <c r="F56" i="1"/>
  <c r="H58" i="1"/>
  <c r="F60" i="1"/>
  <c r="J78" i="1"/>
  <c r="J76" i="1" s="1"/>
  <c r="H93" i="1"/>
  <c r="H92" i="1" s="1"/>
  <c r="J103" i="1"/>
  <c r="J101" i="1" s="1"/>
  <c r="M109" i="1"/>
  <c r="M30" i="1" s="1"/>
  <c r="H59" i="1"/>
  <c r="M52" i="1"/>
  <c r="M51" i="1" s="1"/>
  <c r="M50" i="1" s="1"/>
  <c r="M55" i="1"/>
  <c r="M54" i="1" s="1"/>
  <c r="F58" i="1"/>
  <c r="H63" i="1"/>
  <c r="J63" i="1"/>
  <c r="J54" i="1" s="1"/>
  <c r="J51" i="1" s="1"/>
  <c r="J50" i="1" s="1"/>
  <c r="F63" i="1"/>
  <c r="F52" i="1"/>
  <c r="F55" i="1"/>
  <c r="F54" i="1" s="1"/>
  <c r="F59" i="1"/>
  <c r="K78" i="1"/>
  <c r="K76" i="1" s="1"/>
  <c r="O127" i="1"/>
  <c r="O32" i="1" s="1"/>
  <c r="K127" i="1"/>
  <c r="K32" i="1" s="1"/>
  <c r="F80" i="1"/>
  <c r="J80" i="1"/>
  <c r="H82" i="1"/>
  <c r="F84" i="1"/>
  <c r="J84" i="1"/>
  <c r="H86" i="1"/>
  <c r="F94" i="1"/>
  <c r="J94" i="1"/>
  <c r="H98" i="1"/>
  <c r="F100" i="1"/>
  <c r="J100" i="1"/>
  <c r="J97" i="1" s="1"/>
  <c r="F105" i="1"/>
  <c r="J105" i="1"/>
  <c r="H111" i="1"/>
  <c r="F113" i="1"/>
  <c r="J113" i="1"/>
  <c r="H115" i="1"/>
  <c r="F117" i="1"/>
  <c r="J117" i="1"/>
  <c r="H119" i="1"/>
  <c r="F121" i="1"/>
  <c r="J121" i="1"/>
  <c r="H123" i="1"/>
  <c r="F125" i="1"/>
  <c r="J125" i="1"/>
  <c r="H129" i="1"/>
  <c r="H127" i="1" s="1"/>
  <c r="H32" i="1" s="1"/>
  <c r="F131" i="1"/>
  <c r="J131" i="1"/>
  <c r="H133" i="1"/>
  <c r="F135" i="1"/>
  <c r="J135" i="1"/>
  <c r="H137" i="1"/>
  <c r="F139" i="1"/>
  <c r="J139" i="1"/>
  <c r="H141" i="1"/>
  <c r="H79" i="1"/>
  <c r="H78" i="1" s="1"/>
  <c r="H76" i="1" s="1"/>
  <c r="F81" i="1"/>
  <c r="J81" i="1"/>
  <c r="H83" i="1"/>
  <c r="F85" i="1"/>
  <c r="J85" i="1"/>
  <c r="H91" i="1"/>
  <c r="H90" i="1" s="1"/>
  <c r="H88" i="1" s="1"/>
  <c r="F95" i="1"/>
  <c r="J95" i="1"/>
  <c r="H99" i="1"/>
  <c r="H104" i="1"/>
  <c r="H103" i="1" s="1"/>
  <c r="H101" i="1" s="1"/>
  <c r="F110" i="1"/>
  <c r="J110" i="1"/>
  <c r="J109" i="1" s="1"/>
  <c r="J30" i="1" s="1"/>
  <c r="H112" i="1"/>
  <c r="F114" i="1"/>
  <c r="J114" i="1"/>
  <c r="H116" i="1"/>
  <c r="H109" i="1" s="1"/>
  <c r="H30" i="1" s="1"/>
  <c r="F118" i="1"/>
  <c r="J118" i="1"/>
  <c r="H120" i="1"/>
  <c r="F122" i="1"/>
  <c r="J122" i="1"/>
  <c r="F128" i="1"/>
  <c r="J128" i="1"/>
  <c r="H130" i="1"/>
  <c r="F132" i="1"/>
  <c r="J132" i="1"/>
  <c r="H134" i="1"/>
  <c r="F136" i="1"/>
  <c r="J136" i="1"/>
  <c r="F82" i="1"/>
  <c r="F86" i="1"/>
  <c r="F98" i="1"/>
  <c r="F97" i="1" s="1"/>
  <c r="F111" i="1"/>
  <c r="F115" i="1"/>
  <c r="F119" i="1"/>
  <c r="F123" i="1"/>
  <c r="F129" i="1"/>
  <c r="F133" i="1"/>
  <c r="F137" i="1"/>
  <c r="F141" i="1"/>
  <c r="F79" i="1"/>
  <c r="F83" i="1"/>
  <c r="F91" i="1"/>
  <c r="F90" i="1" s="1"/>
  <c r="F88" i="1" s="1"/>
  <c r="F99" i="1"/>
  <c r="F104" i="1"/>
  <c r="F112" i="1"/>
  <c r="F116" i="1"/>
  <c r="F120" i="1"/>
  <c r="F130" i="1"/>
  <c r="F134" i="1"/>
  <c r="F143" i="1"/>
  <c r="J143" i="1"/>
  <c r="H145" i="1"/>
  <c r="F147" i="1"/>
  <c r="J147" i="1"/>
  <c r="H149" i="1"/>
  <c r="F151" i="1"/>
  <c r="J151" i="1"/>
  <c r="H153" i="1"/>
  <c r="F159" i="1"/>
  <c r="J159" i="1"/>
  <c r="H161" i="1"/>
  <c r="F163" i="1"/>
  <c r="J163" i="1"/>
  <c r="H165" i="1"/>
  <c r="F167" i="1"/>
  <c r="J167" i="1"/>
  <c r="H169" i="1"/>
  <c r="F171" i="1"/>
  <c r="J171" i="1"/>
  <c r="H173" i="1"/>
  <c r="F175" i="1"/>
  <c r="J175" i="1"/>
  <c r="H177" i="1"/>
  <c r="F179" i="1"/>
  <c r="J179" i="1"/>
  <c r="H181" i="1"/>
  <c r="F183" i="1"/>
  <c r="J183" i="1"/>
  <c r="F187" i="1"/>
  <c r="J187" i="1"/>
  <c r="H189" i="1"/>
  <c r="F191" i="1"/>
  <c r="J191" i="1"/>
  <c r="H193" i="1"/>
  <c r="F195" i="1"/>
  <c r="J195" i="1"/>
  <c r="H197" i="1"/>
  <c r="F199" i="1"/>
  <c r="J199" i="1"/>
  <c r="H201" i="1"/>
  <c r="F203" i="1"/>
  <c r="J203" i="1"/>
  <c r="H205" i="1"/>
  <c r="F207" i="1"/>
  <c r="J207" i="1"/>
  <c r="H209" i="1"/>
  <c r="F211" i="1"/>
  <c r="J211" i="1"/>
  <c r="H275" i="1"/>
  <c r="H273" i="1" s="1"/>
  <c r="F144" i="1"/>
  <c r="J144" i="1"/>
  <c r="H146" i="1"/>
  <c r="F148" i="1"/>
  <c r="J148" i="1"/>
  <c r="H150" i="1"/>
  <c r="F152" i="1"/>
  <c r="J152" i="1"/>
  <c r="H154" i="1"/>
  <c r="F156" i="1"/>
  <c r="J156" i="1"/>
  <c r="H158" i="1"/>
  <c r="F160" i="1"/>
  <c r="J160" i="1"/>
  <c r="H162" i="1"/>
  <c r="F164" i="1"/>
  <c r="J164" i="1"/>
  <c r="H166" i="1"/>
  <c r="F168" i="1"/>
  <c r="J168" i="1"/>
  <c r="H170" i="1"/>
  <c r="F172" i="1"/>
  <c r="J172" i="1"/>
  <c r="H174" i="1"/>
  <c r="F176" i="1"/>
  <c r="J176" i="1"/>
  <c r="H178" i="1"/>
  <c r="F180" i="1"/>
  <c r="J180" i="1"/>
  <c r="H182" i="1"/>
  <c r="F184" i="1"/>
  <c r="J184" i="1"/>
  <c r="H186" i="1"/>
  <c r="F188" i="1"/>
  <c r="F192" i="1"/>
  <c r="J192" i="1"/>
  <c r="H194" i="1"/>
  <c r="F196" i="1"/>
  <c r="J196" i="1"/>
  <c r="F200" i="1"/>
  <c r="J200" i="1"/>
  <c r="H202" i="1"/>
  <c r="F204" i="1"/>
  <c r="J204" i="1"/>
  <c r="H206" i="1"/>
  <c r="F208" i="1"/>
  <c r="J208" i="1"/>
  <c r="H210" i="1"/>
  <c r="F274" i="1"/>
  <c r="J274" i="1"/>
  <c r="J273" i="1" s="1"/>
  <c r="H276" i="1"/>
  <c r="F145" i="1"/>
  <c r="F149" i="1"/>
  <c r="F153" i="1"/>
  <c r="F157" i="1"/>
  <c r="F161" i="1"/>
  <c r="F165" i="1"/>
  <c r="F169" i="1"/>
  <c r="F173" i="1"/>
  <c r="F177" i="1"/>
  <c r="F181" i="1"/>
  <c r="F189" i="1"/>
  <c r="F193" i="1"/>
  <c r="F197" i="1"/>
  <c r="F201" i="1"/>
  <c r="F205" i="1"/>
  <c r="F209" i="1"/>
  <c r="F275" i="1"/>
  <c r="F146" i="1"/>
  <c r="F150" i="1"/>
  <c r="F154" i="1"/>
  <c r="F158" i="1"/>
  <c r="F162" i="1"/>
  <c r="F166" i="1"/>
  <c r="F170" i="1"/>
  <c r="F174" i="1"/>
  <c r="F178" i="1"/>
  <c r="F182" i="1"/>
  <c r="F186" i="1"/>
  <c r="F190" i="1"/>
  <c r="F194" i="1"/>
  <c r="F198" i="1"/>
  <c r="F202" i="1"/>
  <c r="F206" i="1"/>
  <c r="F210" i="1"/>
  <c r="F276" i="1"/>
  <c r="J49" i="1" l="1"/>
  <c r="J27" i="1"/>
  <c r="J26" i="1" s="1"/>
  <c r="H251" i="1"/>
  <c r="H41" i="1" s="1"/>
  <c r="H46" i="1"/>
  <c r="H27" i="1"/>
  <c r="H97" i="1"/>
  <c r="H87" i="1" s="1"/>
  <c r="J93" i="1"/>
  <c r="J92" i="1" s="1"/>
  <c r="J87" i="1" s="1"/>
  <c r="J28" i="1" s="1"/>
  <c r="M49" i="1"/>
  <c r="M48" i="1" s="1"/>
  <c r="M27" i="1"/>
  <c r="M26" i="1" s="1"/>
  <c r="M25" i="1" s="1"/>
  <c r="F87" i="1"/>
  <c r="F28" i="1" s="1"/>
  <c r="J127" i="1"/>
  <c r="J32" i="1" s="1"/>
  <c r="F109" i="1"/>
  <c r="F30" i="1" s="1"/>
  <c r="F93" i="1"/>
  <c r="F92" i="1" s="1"/>
  <c r="F51" i="1"/>
  <c r="O26" i="1"/>
  <c r="O25" i="1" s="1"/>
  <c r="K49" i="1"/>
  <c r="K48" i="1" s="1"/>
  <c r="K27" i="1"/>
  <c r="K26" i="1" s="1"/>
  <c r="K25" i="1" s="1"/>
  <c r="J251" i="1"/>
  <c r="J41" i="1" s="1"/>
  <c r="J46" i="1"/>
  <c r="F273" i="1"/>
  <c r="F103" i="1"/>
  <c r="F101" i="1" s="1"/>
  <c r="F78" i="1"/>
  <c r="F76" i="1" s="1"/>
  <c r="F127" i="1"/>
  <c r="F32" i="1" s="1"/>
  <c r="O49" i="1"/>
  <c r="O48" i="1" s="1"/>
  <c r="H28" i="1" l="1"/>
  <c r="H26" i="1" s="1"/>
  <c r="H25" i="1" s="1"/>
  <c r="H49" i="1"/>
  <c r="H48" i="1" s="1"/>
  <c r="F50" i="1"/>
  <c r="J25" i="1"/>
  <c r="F251" i="1"/>
  <c r="F41" i="1" s="1"/>
  <c r="F46" i="1"/>
  <c r="J48" i="1"/>
  <c r="F49" i="1" l="1"/>
  <c r="F48" i="1" s="1"/>
  <c r="F27" i="1"/>
  <c r="F26" i="1" s="1"/>
  <c r="F25" i="1" s="1"/>
</calcChain>
</file>

<file path=xl/sharedStrings.xml><?xml version="1.0" encoding="utf-8"?>
<sst xmlns="http://schemas.openxmlformats.org/spreadsheetml/2006/main" count="1160" uniqueCount="553">
  <si>
    <t>Приложение  № 14</t>
  </si>
  <si>
    <t>к приказу Минэнерго России</t>
  </si>
  <si>
    <t>от « 25 » апреля 2018 г. № 320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</si>
  <si>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</si>
  <si>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 xml:space="preserve">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</si>
  <si>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</si>
  <si>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</si>
  <si>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</si>
  <si>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</si>
  <si>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</si>
  <si>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2022 году</t>
  </si>
  <si>
    <t>План</t>
  </si>
  <si>
    <t>Факт</t>
  </si>
  <si>
    <t xml:space="preserve">Всего 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</si>
  <si>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</si>
  <si>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</si>
  <si>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</si>
  <si>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</si>
  <si>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</si>
  <si>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</si>
  <si>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</si>
  <si>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</si>
  <si>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Шт</t>
  </si>
  <si>
    <t>Га</t>
  </si>
  <si>
    <t>5.1.</t>
  </si>
  <si>
    <t>5.2.</t>
  </si>
  <si>
    <t>5.3.</t>
  </si>
  <si>
    <t>5.4.</t>
  </si>
  <si>
    <t>5.5.</t>
  </si>
  <si>
    <t>5.6.</t>
  </si>
  <si>
    <t>6.1.</t>
  </si>
  <si>
    <t>6.2.</t>
  </si>
  <si>
    <t>6.3.</t>
  </si>
  <si>
    <t>6.4.</t>
  </si>
  <si>
    <t>6.5.</t>
  </si>
  <si>
    <t>6.6.</t>
  </si>
  <si>
    <t>7.1.</t>
  </si>
  <si>
    <t>7.2.</t>
  </si>
  <si>
    <t>7.3.</t>
  </si>
  <si>
    <t>7.4.</t>
  </si>
  <si>
    <t>7.5.</t>
  </si>
  <si>
    <t>7.6.</t>
  </si>
  <si>
    <t>8.1.</t>
  </si>
  <si>
    <t>8.2.</t>
  </si>
  <si>
    <t>8.3.</t>
  </si>
  <si>
    <t>8.4.</t>
  </si>
  <si>
    <t>8.5.</t>
  </si>
  <si>
    <t>8.6.</t>
  </si>
  <si>
    <t>9.1.</t>
  </si>
  <si>
    <t>9.2.</t>
  </si>
  <si>
    <t>9.3.</t>
  </si>
  <si>
    <t>9.4.</t>
  </si>
  <si>
    <t>9.5.</t>
  </si>
  <si>
    <t>9.6.</t>
  </si>
  <si>
    <t>10.1.</t>
  </si>
  <si>
    <t>10.2.</t>
  </si>
  <si>
    <t>10.3.</t>
  </si>
  <si>
    <t>10.4.</t>
  </si>
  <si>
    <t>10.5.</t>
  </si>
  <si>
    <t>10.6.</t>
  </si>
  <si>
    <t>ВСЕГО по инвестиционной программе, в том числе: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</si>
  <si>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</si>
  <si>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</si>
  <si>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</si>
  <si>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</si>
  <si>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</si>
  <si>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</si>
  <si>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</si>
  <si>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</si>
  <si>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</si>
  <si>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</si>
  <si>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</si>
  <si>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</si>
  <si>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</si>
  <si>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</si>
  <si>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</si>
  <si>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</si>
  <si>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</si>
  <si>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</si>
  <si>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</si>
  <si>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</si>
  <si>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</si>
  <si>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</si>
  <si>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</si>
  <si>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</si>
  <si>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</si>
  <si>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</si>
  <si>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</si>
  <si>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</si>
  <si>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</si>
  <si>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</si>
  <si>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</si>
  <si>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</si>
  <si>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</si>
  <si>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</si>
  <si>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</si>
  <si>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</si>
  <si>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</si>
  <si>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</si>
  <si>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</si>
  <si>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</si>
  <si>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</si>
  <si>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</si>
  <si>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</si>
  <si>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</si>
  <si>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</si>
  <si>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</si>
  <si>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</si>
  <si>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</si>
  <si>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</si>
  <si>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</si>
  <si>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Г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</si>
  <si>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</si>
  <si>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</si>
  <si>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</si>
  <si>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</si>
  <si>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</si>
  <si>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</si>
  <si>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</si>
  <si>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</si>
  <si>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</si>
  <si>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</si>
  <si>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</si>
  <si>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</si>
  <si>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</si>
  <si>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</si>
  <si>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</si>
  <si>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</si>
  <si>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</si>
  <si>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</si>
  <si>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</si>
  <si>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</si>
  <si>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</si>
  <si>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</si>
  <si>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</si>
  <si>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</si>
  <si>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</si>
  <si>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</si>
  <si>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</si>
  <si>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</si>
  <si>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</si>
  <si>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</si>
  <si>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</si>
  <si>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</si>
  <si>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</si>
  <si>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</si>
  <si>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</si>
  <si>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</si>
  <si>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</si>
  <si>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</si>
  <si>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</si>
  <si>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</si>
  <si>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</si>
  <si>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</si>
  <si>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</si>
  <si>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</si>
  <si>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</si>
  <si>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</si>
  <si>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</si>
  <si>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</si>
  <si>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</si>
  <si>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</si>
  <si>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</si>
  <si>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</si>
  <si>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</si>
  <si>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</si>
  <si>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</si>
  <si>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</si>
  <si>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</si>
  <si>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</si>
  <si>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</si>
  <si>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</si>
  <si>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</si>
  <si>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</si>
  <si>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</si>
  <si>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</si>
  <si>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</si>
  <si>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</si>
  <si>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</si>
  <si>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</si>
  <si>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</si>
  <si>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</si>
  <si>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</si>
  <si>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</si>
  <si>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</si>
  <si>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</si>
  <si>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</si>
  <si>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</si>
  <si>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</si>
  <si>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</si>
  <si>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</si>
  <si>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</si>
  <si>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</si>
  <si>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</si>
  <si>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</si>
  <si>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</si>
  <si>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</si>
  <si>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</si>
  <si>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</si>
  <si>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</si>
  <si>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</si>
  <si>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</si>
  <si>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</si>
  <si>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</si>
  <si>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</si>
  <si>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</si>
  <si>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</si>
  <si>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</si>
  <si>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</si>
  <si>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</si>
  <si>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</si>
  <si>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</si>
  <si>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</si>
  <si>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</si>
  <si>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</si>
  <si>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</si>
  <si>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</si>
  <si>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</si>
  <si>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</si>
  <si>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</si>
  <si>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</si>
  <si>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</si>
  <si>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</si>
  <si>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</si>
  <si>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</si>
  <si>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</si>
  <si>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</si>
  <si>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</si>
  <si>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</si>
  <si>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</si>
  <si>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</si>
  <si>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</si>
  <si>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</si>
  <si>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</si>
  <si>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</si>
  <si>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</si>
  <si>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</si>
  <si>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</si>
  <si>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</si>
  <si>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</si>
  <si>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</si>
  <si>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</si>
  <si>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</si>
  <si>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</si>
  <si>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</si>
  <si>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</si>
  <si>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</si>
  <si>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</si>
  <si>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</si>
  <si>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</si>
  <si>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</si>
  <si>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</si>
  <si>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</si>
  <si>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</si>
  <si>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</si>
  <si>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</si>
  <si>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</si>
  <si>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</si>
  <si>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</si>
  <si>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</si>
  <si>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</si>
  <si>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</si>
  <si>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</si>
  <si>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</si>
  <si>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</si>
  <si>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</si>
  <si>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</si>
  <si>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</si>
  <si>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</si>
  <si>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</si>
  <si>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</si>
  <si>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</si>
  <si>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</si>
  <si>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</si>
  <si>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</si>
  <si>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</si>
  <si>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</si>
  <si>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</si>
  <si>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</si>
  <si>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</si>
  <si>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</si>
  <si>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</si>
  <si>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</si>
  <si>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</si>
  <si>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</si>
  <si>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</si>
  <si>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</si>
  <si>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</si>
  <si>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</si>
  <si>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за 4 квартал 2022 года</t>
  </si>
  <si>
    <t>Отчет о реализации инвестиционной программы Акционерного общества "Чеченэнерго"</t>
  </si>
  <si>
    <t>Год раскрытия информации: 2023 год</t>
  </si>
  <si>
    <t>Утвержденные плановые значения показателей приведены в соответствии с приказом Минэнерго России от 10.11.2022 № 16@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</si>
  <si>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</si>
  <si>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</si>
  <si>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</si>
  <si>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</si>
  <si>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</si>
  <si>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</si>
  <si>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 xml:space="preserve">Строительство КЛ 10 кВ от резервной линейной ячейки РУ-10 кВ РП-8 (Ф-19 на II СШ ЗРУ-10 кВ ПС 110 кВ Южная) до проектируемого ТП 10/0,4 кВ ориентировочной протяженностью 0,41 км.; Строительство КЛ 10 кВ от резервной линейной ячейки РУ-10 кВ ТП-72 (Ф-7 на I СШ ЗРУ-10 кВ ПС 110 кВ Южная) до проектируемого ТП 10/0,4 кВ ориентировочной протяженностью 0,12 км. для технологического присоединения ООО "Юг-Строй"  к электрическим сетям АО "Чеченэнерго" (договор № 88/2018 от 31.01.2018г.)   </t>
  </si>
  <si>
    <t>K_Che258</t>
  </si>
  <si>
    <t xml:space="preserve">Строительство КЛ 10 кВ от линейной ячейки № 7 на I СШ РУ-10 кВ проектируемой ПС 110 кВ Город до проектируемых ТП 10/0,4 кВ кабелем с сечением 240 мм² в две цепи ориентировочной протяженностью 1,5 км.  Строительство КЛ 10 кВ от линейной ячейки № 8 на II СШ РУ-10 кВ проектируемой ПС 110 кВ Город до проектируемых ТП 10/0,4 кВ кабелем с сечением 240 мм² в две цепи ориентировочной протяженностью 1,5 км. для технологического присоединения   ООО "Грозный Молл" к сетям АО "Чеченэнерго" (договор 2920/2020/ЧЭ/ГРОРЭС от 13.08.2020). </t>
  </si>
  <si>
    <t>L_Che394</t>
  </si>
  <si>
    <t xml:space="preserve">Строительство ВЛ 10 кВ от РУ 10 кВ Наурской СЭС до проектируемой линейной ячейки 10 кВ на I СШ РУ-10 кВ ПС 110 кВ Наурская, ориентировочной протяженностью 1 км. проводом СИП-3 сечением не менее 70 мм2.   для технологического присоединения ООО  "Хевел РГ" к сетям АО "Чеченэнерго" (договор 8373/2020/ЧЭ/НАУРЭС от 07.09.2020).                                                                                                                                                                              </t>
  </si>
  <si>
    <t>L_Che395</t>
  </si>
  <si>
    <t>Строительство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</si>
  <si>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</si>
  <si>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</si>
  <si>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</si>
  <si>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</si>
  <si>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</si>
  <si>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</si>
  <si>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</si>
  <si>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"Интерсеть") </t>
  </si>
  <si>
    <t>M_Che427</t>
  </si>
  <si>
    <t>J_Che215</t>
  </si>
  <si>
    <t>K_Che259</t>
  </si>
  <si>
    <t>M_Che436</t>
  </si>
  <si>
    <t>M_Che430</t>
  </si>
  <si>
    <t>M_Che431</t>
  </si>
  <si>
    <t>M_Che432</t>
  </si>
  <si>
    <t>M_Che423</t>
  </si>
  <si>
    <t>L_Che396</t>
  </si>
  <si>
    <t>J_Che251_19</t>
  </si>
  <si>
    <t>I_Che164</t>
  </si>
  <si>
    <t>I_Che165</t>
  </si>
  <si>
    <t>L_Che381_20</t>
  </si>
  <si>
    <t>L_Che382</t>
  </si>
  <si>
    <t>L_Che384</t>
  </si>
  <si>
    <t>J_Che253</t>
  </si>
  <si>
    <t>J_Che254</t>
  </si>
  <si>
    <t>L_Che365_20</t>
  </si>
  <si>
    <t>L_Che366_20</t>
  </si>
  <si>
    <t>L_Che367</t>
  </si>
  <si>
    <t>L_Che368</t>
  </si>
  <si>
    <t>L_Che369</t>
  </si>
  <si>
    <t>L_Che370</t>
  </si>
  <si>
    <t>L_Che371</t>
  </si>
  <si>
    <t>L_Che372</t>
  </si>
  <si>
    <t>L_Che373</t>
  </si>
  <si>
    <t>L_Che374</t>
  </si>
  <si>
    <t>L_Che375</t>
  </si>
  <si>
    <t>L_Che376</t>
  </si>
  <si>
    <t>L_Che377</t>
  </si>
  <si>
    <t>L_Che378</t>
  </si>
  <si>
    <t>L_Che379</t>
  </si>
  <si>
    <t>L_Che380</t>
  </si>
  <si>
    <t>F_prj_109108_5385</t>
  </si>
  <si>
    <t>K_Che263</t>
  </si>
  <si>
    <t>K_Che290</t>
  </si>
  <si>
    <t>K_Che291</t>
  </si>
  <si>
    <t>K_Che292</t>
  </si>
  <si>
    <t>K_Che293</t>
  </si>
  <si>
    <t>K_Che294</t>
  </si>
  <si>
    <t>K_Che295</t>
  </si>
  <si>
    <t>K_Che296</t>
  </si>
  <si>
    <t>K_Che297</t>
  </si>
  <si>
    <t>K_Che298</t>
  </si>
  <si>
    <t>K_Che299</t>
  </si>
  <si>
    <t>K_Che300</t>
  </si>
  <si>
    <t>K_Che301</t>
  </si>
  <si>
    <t>K_Che302</t>
  </si>
  <si>
    <t>K_Che303</t>
  </si>
  <si>
    <t>K_Che304</t>
  </si>
  <si>
    <t>K_Che305</t>
  </si>
  <si>
    <t>K_Che306</t>
  </si>
  <si>
    <t>K_Che307</t>
  </si>
  <si>
    <t>K_Che308</t>
  </si>
  <si>
    <t>K_Che309</t>
  </si>
  <si>
    <t>K_Che310</t>
  </si>
  <si>
    <t>K_Che311</t>
  </si>
  <si>
    <t>K_Che312</t>
  </si>
  <si>
    <t>K_Che313</t>
  </si>
  <si>
    <t>K_Che314</t>
  </si>
  <si>
    <t>K_Che315</t>
  </si>
  <si>
    <t>K_Che316</t>
  </si>
  <si>
    <t>K_Che317</t>
  </si>
  <si>
    <t>K_Che318</t>
  </si>
  <si>
    <t>K_Che319</t>
  </si>
  <si>
    <t>K_Che320</t>
  </si>
  <si>
    <t>K_Che321</t>
  </si>
  <si>
    <t>K_Che322</t>
  </si>
  <si>
    <t>K_Che323</t>
  </si>
  <si>
    <t>K_Che324</t>
  </si>
  <si>
    <t>K_Che325</t>
  </si>
  <si>
    <t>K_Che326</t>
  </si>
  <si>
    <t>K_Che327</t>
  </si>
  <si>
    <t>K_Che328</t>
  </si>
  <si>
    <t>K_Che329</t>
  </si>
  <si>
    <t>K_Che330</t>
  </si>
  <si>
    <t>K_Che332</t>
  </si>
  <si>
    <t>K_Che333</t>
  </si>
  <si>
    <t>K_Che334</t>
  </si>
  <si>
    <t>K_Che335</t>
  </si>
  <si>
    <t>K_Che336</t>
  </si>
  <si>
    <t>K_Che337</t>
  </si>
  <si>
    <t>K_Che338</t>
  </si>
  <si>
    <t>K_Che339</t>
  </si>
  <si>
    <t>K_Che340</t>
  </si>
  <si>
    <t>K_Che341</t>
  </si>
  <si>
    <t>K_Che342</t>
  </si>
  <si>
    <t>K_Che343</t>
  </si>
  <si>
    <t>K_Che344</t>
  </si>
  <si>
    <t>K_Che345</t>
  </si>
  <si>
    <t>K_Che346</t>
  </si>
  <si>
    <t>K_Che347</t>
  </si>
  <si>
    <t>K_Che348</t>
  </si>
  <si>
    <t>K_Che349</t>
  </si>
  <si>
    <t>K_Che350</t>
  </si>
  <si>
    <t>K_Che351</t>
  </si>
  <si>
    <t>K_Che352</t>
  </si>
  <si>
    <t>K_Che353</t>
  </si>
  <si>
    <t>J_Che255</t>
  </si>
  <si>
    <t>M_Che433</t>
  </si>
  <si>
    <t>M_Che434</t>
  </si>
  <si>
    <t>M_Che437</t>
  </si>
  <si>
    <t>M_Che438</t>
  </si>
  <si>
    <t>M_Che439</t>
  </si>
  <si>
    <t>M_Che443</t>
  </si>
  <si>
    <t>M_Che450_22</t>
  </si>
  <si>
    <t>M_Che451_22</t>
  </si>
  <si>
    <t>M_Che452_22</t>
  </si>
  <si>
    <t>M_Che453_22</t>
  </si>
  <si>
    <t>M_Che454_22</t>
  </si>
  <si>
    <t>M_Che455_22</t>
  </si>
  <si>
    <t>M_Che456_22</t>
  </si>
  <si>
    <t>M_Che457_22</t>
  </si>
  <si>
    <t>M_Che458_22</t>
  </si>
  <si>
    <t>M_Che459_22</t>
  </si>
  <si>
    <t>L_Che441_21</t>
  </si>
  <si>
    <t>G_Che2_16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</si>
  <si>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 ООО «Шали-Сити»)</t>
  </si>
  <si>
    <t>Модернизация оборудования ячейки с заменой трансформаторов тока 200/5А на трансформаторы тока 300/5А в РУ-10 кВ Ф-19 ПС 110 кВ Южная  для технологического присоединения ООО "Юг-Строй" к электрическим сетям АО "Чеченэнерго" (договор № 88/2018 от 31.01.2018г.)</t>
  </si>
  <si>
    <t>Реконструкция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</si>
  <si>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Монтаж АИИСКУЭ в РУ-10 кВ проектируемого ТП-10/0,4 кВ для технологического присоединения ООО "Империя" к электрическим сетям АО "Чеченэнерго" (договор от 15.07.2021 г. № 13554/2021/ЧЭ/ГРОГЭС)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</si>
  <si>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t>
  </si>
  <si>
    <t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 АО "СО ЕЭС" Северокавказское РДУ в рамках договора на технологическое присоединение к электрическим сетям ПАО "ФСК ЕЭС" от 07.08.2018 № 590-ТП-М (ДС №2 от 11.11.2021)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</si>
  <si>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"Интерсеть")</t>
  </si>
  <si>
    <t xml:space="preserve">Реконструкция КРУН 10 кВ ПС 110 кВ Наурская с утановкой дополнительной линейной ячейки 10 кВ на I СШ РУ 10 кВ для технологического присоединения ООО "Хевел РГ" к сетям АО "Чеченэнерго" (договор 8373/2020/ЧЭ/НАУРЭС от 07.09.2020).                                                                                                          </t>
  </si>
  <si>
    <t>Техническое перевооружение ПС 110/10 кВ Северная, с установкой защит и автоматики включения резерва (АВР) по стороне 10 кВ" для нужд АО "Чеченэнерго"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</si>
  <si>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</si>
  <si>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Реконструкция ВЛ 110 кВ ПС Наурская - ПС  №84 (Л-185) с заменой существующего провода АС-150 на АС-185 по трассе протяжённостью 39,942 км.</t>
  </si>
  <si>
    <t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</si>
  <si>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</si>
  <si>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t>
  </si>
  <si>
    <t>Модернизация системы сбора и передачи информации на ПС 110 кВ Каргалиновская (организация двух цифровых каналов телефонной связи для оперативных переговоров и передачи телеметрической информации)</t>
  </si>
  <si>
    <t>Модернизация системы сбора и передачи информации на ПС 110 кВ Ищерская (организация двух цифровых каналов телефонной связи для оперативных переговоров и передачи телеметрической информации)</t>
  </si>
  <si>
    <t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t>
  </si>
  <si>
    <t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</si>
  <si>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</si>
  <si>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</si>
  <si>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</si>
  <si>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</si>
  <si>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</si>
  <si>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</si>
  <si>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</si>
  <si>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t>
  </si>
  <si>
    <t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</si>
  <si>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</si>
  <si>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</si>
  <si>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</si>
  <si>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</si>
  <si>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t>
  </si>
  <si>
    <t>Корректировка ПСД объекта НЗС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</si>
  <si>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Разработка проектно-сметной документации по реконструкции ПС 110 кВ Ойсунгур</t>
  </si>
  <si>
    <t>Разработка проектно-сметной документации по реконструкции ПС 110 кВ Шали</t>
  </si>
  <si>
    <t xml:space="preserve">Разработка проектно-сметной документации по реконструкции ПС 110 кВ Алпатово </t>
  </si>
  <si>
    <t>Разработка проектно-сметной документации по реконструкции ПС 110 кВ Горячеисточненская</t>
  </si>
  <si>
    <t xml:space="preserve">Разработка проектно-сметной документации по реконструкции ПС 110 кВ  Наурская  </t>
  </si>
  <si>
    <t xml:space="preserve">Разработка проектно-сметной документации по реконструкции ПС 110 кВ Самашки </t>
  </si>
  <si>
    <t>Разработка проектно-сметной документации по реконструкции ПС 110 кВ Гудермес-Тяговая</t>
  </si>
  <si>
    <t>Разработка проектно-сметной документации по реконструкции  ПС 110кВ Октябрьская</t>
  </si>
  <si>
    <t>Разработка проектно-сметной документации по реконструкции ПС 110кВ Горец</t>
  </si>
  <si>
    <t xml:space="preserve">Разработка проектно-сметной документации по реконструкции  ПС 110 кВ Цемзавод </t>
  </si>
  <si>
    <t>Разработка проектно-сметной документации по реконструкции ПС 110 кВ ПС 110 кВ Ищерская</t>
  </si>
  <si>
    <t>Разработка проектно-сметной документации по реконструкции ПС 110 кВ ГРП-110</t>
  </si>
  <si>
    <t>Разработка проектно-сметной документации по реконструкции ПС 110 кВ №84</t>
  </si>
  <si>
    <t xml:space="preserve">Разработка проектно-сметной документации по реконструкции ПС 35 кВ Бердыкель                   </t>
  </si>
  <si>
    <t>Разработка проектно-сметной документации по реконструкции ПС 35 кВ Аэропорт</t>
  </si>
  <si>
    <t xml:space="preserve">Разработка проектно-сметной документации по реконструкции ПС 35 кВ Беной </t>
  </si>
  <si>
    <t>Разработка проектно-сметной документации по реконструкции ПС 35 кВ Центорой</t>
  </si>
  <si>
    <t>Проведение предпроектного обследования и разработка проектно-сметной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2020-2024 годы</t>
  </si>
  <si>
    <t>Разработка проектно-сметной документации по реконструкции ПС 35 кВ Западная</t>
  </si>
  <si>
    <t>Разработка проектно-сметной документации по реконструкции ПС 35 кВ Итум-Кале</t>
  </si>
  <si>
    <t>Разработка проектно-сметной документации по реконструкции ПС 35 кВ Урус-Мартан</t>
  </si>
  <si>
    <t xml:space="preserve">Разработка проектно-сметной документации по реконструкции ПС 35 кВ Правобережная            </t>
  </si>
  <si>
    <t xml:space="preserve">Разработка проектно-сметной документации по реконструкции ПС 35 кВ Знаменская </t>
  </si>
  <si>
    <t>Разработка проектно-сметной документации по реконструкции ПС 35 кВ Красноармейская</t>
  </si>
  <si>
    <t xml:space="preserve">Разработка проектно-сметной документации по реконструкции ПС 35 кВ Петропавловская </t>
  </si>
  <si>
    <t>Разработка проектно-сметной документации по реконструкции ПС 35 кВ Махкеты</t>
  </si>
  <si>
    <t>Разработка проектно-сметной документации по реконструкции ПС 35 кВ Ножай-Юрт</t>
  </si>
  <si>
    <t>Разработка проектно-сметной документации по реконструкции ПС 35 кВ Калиновская</t>
  </si>
  <si>
    <t>Разработка проектно-сметной документации по реконструкции ПС 35 кВ Кугули</t>
  </si>
  <si>
    <t>Разработка проектно-сметной документации по реконструкции ПС 35 кВ № 56</t>
  </si>
  <si>
    <t>Разработка проектно-сметной документации по реконструкции ПС 35 кВ Бороздиновская</t>
  </si>
  <si>
    <t>Разработка проектно-сметной документации по реконструкции ПС 35 кВ Тепличная</t>
  </si>
  <si>
    <t>Разработка проектно-сметной документации по реконструкции ПС 35 кВ Алхазурово</t>
  </si>
  <si>
    <t>Разработка проектно-сметной документации по реконструкции ПС 35 кВ Шелковская</t>
  </si>
  <si>
    <t>Разработка проектно-сметной документации по реконструкции ПС 35 кВ Черноречье</t>
  </si>
  <si>
    <t>Разработка проектно-сметной документации по реконструкции ПС 35 кВ Надтеречная</t>
  </si>
  <si>
    <t xml:space="preserve">Разработка проектно-сметной документации по реконструкции ВЛ-110 кВ Аргунская ТЭЦ - Гудермес-Сити; ВЛ 110кВ Гудермес-Сити - Гудермес-Тяговая II цепь </t>
  </si>
  <si>
    <t xml:space="preserve">Разработка проектно-сметной документации по реконструкции ВЛ-110 кВ Гудермес - Гудермес-Сити; ВЛ 110кВ Гудермес-Сити - Гудермес-Тяговая I цепь </t>
  </si>
  <si>
    <t>Разработка проектно-сметной документации по реконструкции ВЛ-110 кВ ПС Ойсунгур - ПС Гудермес  (Л-127)</t>
  </si>
  <si>
    <t>Разработка проектно-сметной документации по реконструкции ВЛ-110 кВ ПС Грозный-330 - ПС ГРП-110 (Л-136)</t>
  </si>
  <si>
    <t>Разработка проектно-сметной документации по реконструкции ВЛ-110кВ ПС Ищерская - ПС Затеречная (Л-124) (Двухцепка с Л-123 оп.№1-41,44-111)</t>
  </si>
  <si>
    <t xml:space="preserve">Разработка проектно-сметной документации по реконструкции ВЛ 35 кВ ПС Ойсунгур - ПС Саясан (Л-48) </t>
  </si>
  <si>
    <t>Разработка проектно-сметной документации по реконструкции ВЛ 35 кВ ПС Ойсунгур-Курчалой (Л-452)</t>
  </si>
  <si>
    <t>Разработка проектно-сметной документации по реконструкции ВЛ 35 кВ ПС Ойсунгур - Бачи-Юрт (Л-51)</t>
  </si>
  <si>
    <t>Разработка проектно-сметной документации по реконструкции ВЛ 35кВ ПС Саясан - ПС Ножай-Юрт (Л-444) с выносом из оползневой зоны</t>
  </si>
  <si>
    <t xml:space="preserve">Разработка проектно-сметной документации по реконструкции ВЛ-35 кВ  ПС Шали – ПС Махкеты (Л-94)             </t>
  </si>
  <si>
    <t>Разработка проектно-сметной документации по реконструкции ВЛ 35 кВ ПС Горская-1 - ПС Горская-2  (Л 43а)</t>
  </si>
  <si>
    <t>Разработка проектно-сметной документации по реконструкции ВЛ 35 кВ ПС Ойсунгур - Энгель-Юрт  (Л-440)</t>
  </si>
  <si>
    <t>Разработка проектно-сметной документации по реконструкции ВЛ 35кВ   Калаус-Горская-1 (Л-32) с протяженностью-16,59</t>
  </si>
  <si>
    <t>Разработка проектно-сметной документации по реконструкции ВЛ 35кВ №56-Электроприбор  (Л-14) с протяженностью-2,4км</t>
  </si>
  <si>
    <t>Разработка проектно-сметной документации по реконструкции ВЛ-35кВ ПС Шелковская - ПС Старогладовская (Л-54)  Двухцепка с Л-54а оп.№198-204, Л-147 оп.№161-168)</t>
  </si>
  <si>
    <t>Разработка проектно-сметной документации по реконструкции ВЛ-35кВ ПС Червленная - ПС Николаевская (Л-83а) (в резерве)</t>
  </si>
  <si>
    <t>Разработка проектно-сметной документации по реконструкции ВЛ-35кВ ПС Бороздиновская - ПС Кизляр (Л-55а) (Двухцепка с Л-55 оп.№1-8)</t>
  </si>
  <si>
    <t>Разработка проектно-сметной документации по реконструкции ВЛ-35кВ ПС Калиновская - ПС Правобережная (Л-45)</t>
  </si>
  <si>
    <t>Разработка проектно-сметной документации по реконструкции ВЛ-35кВ ПС Наурская - ПС ИТК-2  (Л-84) (Двухцепка с Л-80 оп.№1-2, Л-81 оп.№23-31)</t>
  </si>
  <si>
    <t>Разработка проектно-сметной документации по реконструкции ВЛ-35кВ ПС Киров - ПС Калиновская  (Л-530) (Двухцепка с Л-45 оп.№1-4)</t>
  </si>
  <si>
    <t>Разработка проектно-сметной документации по реконструкции ВЛ-35кВ ПС Николаевская - ПС Правобережная (Л-83)</t>
  </si>
  <si>
    <t xml:space="preserve">Разработка проектно-сметной документации по реконструкции ВЛ-35кВ ПС Каргалиновская - ПС Бороздиновсквая (Л-55 ) </t>
  </si>
  <si>
    <t>Разработка проектно-сметной документации по реконструкции ВЛ-35кВ ПС Наурская - ПС Кирова (Л-80)</t>
  </si>
  <si>
    <t>Разработка проектно-сметной документации по реконструкции ВЛ-35кВ ПС ИТК-2 - ПС Степная (Л-81)</t>
  </si>
  <si>
    <t>Разработка проектно-сметной документации по реконструкции ВЛ-35кВ ПС Октябрьская - ПС Предгорная (Л-3)</t>
  </si>
  <si>
    <t>Разработка проектно-сметной документации по реконструкции ВЛ-35кВ ПС "Цемзавод" - ПС Шатой (Л-87)</t>
  </si>
  <si>
    <t>Разработка проектно-сметной документации по строительству ВЛ 35 кВ  ПС Саясан - ПС Ведено (Л-50) с переводом на номинальное напряжение</t>
  </si>
  <si>
    <t>Разработка проектно-сметной документации по реконструкции распредсетей ВЛ и ТП 10-6/0,4кВ</t>
  </si>
  <si>
    <t>Разработка проектно-сметной документации по модернизации ССПИ, двух цифровых каналов телефонной связи для оперативных переговоров и передачи телеметрической информации с ПС 110 кВ Шелковская</t>
  </si>
  <si>
    <t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t>
  </si>
  <si>
    <t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t>
  </si>
  <si>
    <t>Разработка проектно-сметной документации по реконструкции ПС 110 кВ Южная с демонтажом и переносом на новую площадку</t>
  </si>
  <si>
    <t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t>
  </si>
  <si>
    <t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t>
  </si>
  <si>
    <t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t>
  </si>
  <si>
    <t>Приобретение акустического поискового прибора -2 шт.</t>
  </si>
  <si>
    <t>Приобретение аппарата высоковольтного - 1 шт.</t>
  </si>
  <si>
    <t>Приобретение аппарата высоковольтного испытательного в пластиковом корпусе - 1 шт.</t>
  </si>
  <si>
    <t>Приобретение аппарата прожига кабеля - 2 шт.</t>
  </si>
  <si>
    <t>Приобретение вольтамперфазометра ВФМ-3 - 8 шт.</t>
  </si>
  <si>
    <t>Приобретение прибора для измерения тока проводимости ОПН без отключения - 1 шт.</t>
  </si>
  <si>
    <t>Приобретение прибора энергетика многофункционального Энергомера CE602M-400K - 2 шт.</t>
  </si>
  <si>
    <t>Приобретение рефлекометра импульсного - 2 шт.</t>
  </si>
  <si>
    <t>Приобретение сетевого хранилища QNAP TS 431XU-4G (Комплектующие диски-10 шт) - 1 шт.</t>
  </si>
  <si>
    <t>Приобретение устройства дожига - 2 шт.</t>
  </si>
  <si>
    <t>Приобретение квадрокоптера - 2 ед</t>
  </si>
  <si>
    <t>Приобретение оборудования, требующего монтажа для обслуживания сетей, прочее оборудование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</si>
  <si>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</si>
  <si>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K_Che355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</si>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</sst>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4" fillId="0" borderId="0"/>
    <xf numFmtId="0" fontId="8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1" fillId="0" borderId="0"/>
  </cellStyleXfs>
  <cellXfs count="63">
    <xf numFmtId="0" fontId="0" fillId="0" borderId="0" xfId="0"/>
    <xf numFmtId="0" fontId="2" fillId="0" borderId="0" xfId="1" applyFont="1" applyFill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vertical="center"/>
    </xf>
    <xf numFmtId="0" fontId="3" fillId="0" borderId="0" xfId="1" applyFont="1" applyFill="1" applyAlignment="1">
      <alignment horizontal="center" wrapText="1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center"/>
    </xf>
    <xf numFmtId="0" fontId="5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0" fontId="2" fillId="0" borderId="0" xfId="1" applyNumberFormat="1" applyFont="1" applyFill="1"/>
    <xf numFmtId="0" fontId="2" fillId="0" borderId="0" xfId="1" applyFont="1" applyFill="1" applyAlignment="1">
      <alignment horizontal="center" vertical="center"/>
    </xf>
    <xf numFmtId="0" fontId="7" fillId="0" borderId="0" xfId="1" applyNumberFormat="1" applyFont="1" applyFill="1"/>
    <xf numFmtId="0" fontId="7" fillId="0" borderId="0" xfId="1" applyFont="1" applyFill="1"/>
    <xf numFmtId="164" fontId="2" fillId="0" borderId="0" xfId="1" applyNumberFormat="1" applyFont="1" applyFill="1"/>
    <xf numFmtId="2" fontId="2" fillId="0" borderId="0" xfId="1" applyNumberFormat="1" applyFont="1" applyFill="1"/>
    <xf numFmtId="0" fontId="2" fillId="0" borderId="0" xfId="1" applyFont="1" applyFill="1" applyBorder="1" applyAlignment="1">
      <alignment horizontal="center"/>
    </xf>
    <xf numFmtId="164" fontId="2" fillId="0" borderId="0" xfId="1" applyNumberFormat="1" applyFont="1" applyFill="1" applyBorder="1" applyAlignment="1">
      <alignment horizontal="center" vertical="center"/>
    </xf>
    <xf numFmtId="0" fontId="9" fillId="0" borderId="2" xfId="3" applyFont="1" applyFill="1" applyBorder="1" applyAlignment="1">
      <alignment horizontal="center" vertical="center" wrapText="1"/>
    </xf>
    <xf numFmtId="0" fontId="2" fillId="0" borderId="0" xfId="1" applyFont="1" applyFill="1" applyAlignment="1">
      <alignment vertical="top"/>
    </xf>
    <xf numFmtId="0" fontId="2" fillId="0" borderId="0" xfId="1" applyFont="1" applyFill="1" applyAlignment="1">
      <alignment vertical="center"/>
    </xf>
    <xf numFmtId="1" fontId="9" fillId="0" borderId="2" xfId="3" applyNumberFormat="1" applyFont="1" applyFill="1" applyBorder="1" applyAlignment="1">
      <alignment horizontal="center" vertical="center"/>
    </xf>
    <xf numFmtId="0" fontId="5" fillId="0" borderId="2" xfId="5" applyFont="1" applyFill="1" applyBorder="1" applyAlignment="1">
      <alignment horizontal="center" vertical="center" wrapText="1"/>
    </xf>
    <xf numFmtId="2" fontId="9" fillId="0" borderId="2" xfId="3" applyNumberFormat="1" applyFont="1" applyFill="1" applyBorder="1" applyAlignment="1">
      <alignment horizontal="center" vertical="center"/>
    </xf>
    <xf numFmtId="2" fontId="5" fillId="0" borderId="2" xfId="7" applyNumberFormat="1" applyFont="1" applyFill="1" applyBorder="1" applyAlignment="1">
      <alignment horizontal="center" vertical="center"/>
    </xf>
    <xf numFmtId="0" fontId="2" fillId="0" borderId="2" xfId="1" applyNumberFormat="1" applyFont="1" applyFill="1" applyBorder="1" applyAlignment="1">
      <alignment horizontal="center" vertical="center" wrapText="1"/>
    </xf>
    <xf numFmtId="4" fontId="2" fillId="0" borderId="2" xfId="8" applyNumberFormat="1" applyFont="1" applyFill="1" applyBorder="1" applyAlignment="1">
      <alignment horizontal="left" vertical="center" wrapText="1"/>
    </xf>
    <xf numFmtId="2" fontId="2" fillId="0" borderId="2" xfId="8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/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2" fillId="0" borderId="0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2" fillId="0" borderId="0" xfId="1" applyFont="1" applyFill="1" applyAlignment="1">
      <alignment horizontal="left" wrapText="1"/>
    </xf>
    <xf numFmtId="0" fontId="2" fillId="0" borderId="0" xfId="1" applyNumberFormat="1" applyFont="1" applyFill="1" applyBorder="1" applyAlignment="1">
      <alignment horizontal="left" vertical="center"/>
    </xf>
    <xf numFmtId="0" fontId="2" fillId="0" borderId="0" xfId="1" applyNumberFormat="1" applyFont="1" applyFill="1" applyAlignment="1">
      <alignment horizontal="left" vertical="top"/>
    </xf>
    <xf numFmtId="49" fontId="2" fillId="0" borderId="0" xfId="1" applyNumberFormat="1" applyFont="1" applyFill="1" applyAlignment="1">
      <alignment horizontal="center" vertical="center" wrapText="1"/>
    </xf>
    <xf numFmtId="0" fontId="13" fillId="0" borderId="0" xfId="1" applyFont="1" applyFill="1"/>
    <xf numFmtId="0" fontId="9" fillId="0" borderId="1" xfId="3" applyFont="1" applyFill="1" applyBorder="1" applyAlignment="1">
      <alignment horizontal="center" vertical="center" wrapText="1"/>
    </xf>
    <xf numFmtId="0" fontId="9" fillId="0" borderId="3" xfId="4" applyFont="1" applyFill="1" applyBorder="1" applyAlignment="1">
      <alignment horizontal="center" vertical="center"/>
    </xf>
    <xf numFmtId="0" fontId="9" fillId="0" borderId="4" xfId="4" applyFont="1" applyFill="1" applyBorder="1" applyAlignment="1">
      <alignment horizontal="center" vertical="center"/>
    </xf>
    <xf numFmtId="0" fontId="9" fillId="0" borderId="5" xfId="4" applyFont="1" applyFill="1" applyBorder="1" applyAlignment="1">
      <alignment horizontal="center" vertical="center"/>
    </xf>
    <xf numFmtId="0" fontId="9" fillId="0" borderId="6" xfId="3" applyFont="1" applyFill="1" applyBorder="1" applyAlignment="1">
      <alignment horizontal="center" vertical="center" wrapText="1"/>
    </xf>
    <xf numFmtId="0" fontId="9" fillId="0" borderId="7" xfId="4" applyFont="1" applyFill="1" applyBorder="1" applyAlignment="1">
      <alignment horizontal="center" vertical="center"/>
    </xf>
    <xf numFmtId="0" fontId="9" fillId="0" borderId="8" xfId="4" applyFont="1" applyFill="1" applyBorder="1" applyAlignment="1">
      <alignment horizontal="center" vertical="center"/>
    </xf>
    <xf numFmtId="0" fontId="9" fillId="0" borderId="9" xfId="4" applyFont="1" applyFill="1" applyBorder="1" applyAlignment="1">
      <alignment horizontal="center" vertical="center"/>
    </xf>
    <xf numFmtId="0" fontId="9" fillId="0" borderId="2" xfId="4" applyFont="1" applyFill="1" applyBorder="1" applyAlignment="1">
      <alignment horizontal="center" vertical="center"/>
    </xf>
    <xf numFmtId="0" fontId="9" fillId="0" borderId="10" xfId="3" applyFont="1" applyFill="1" applyBorder="1" applyAlignment="1">
      <alignment horizontal="center" vertical="center" wrapText="1"/>
    </xf>
    <xf numFmtId="0" fontId="9" fillId="0" borderId="2" xfId="4" applyFont="1" applyFill="1" applyBorder="1" applyAlignment="1">
      <alignment horizontal="center" vertical="center" textRotation="90" wrapText="1"/>
    </xf>
    <xf numFmtId="0" fontId="9" fillId="0" borderId="2" xfId="3" applyFont="1" applyFill="1" applyBorder="1" applyAlignment="1">
      <alignment horizontal="center" vertical="top"/>
    </xf>
    <xf numFmtId="0" fontId="5" fillId="0" borderId="2" xfId="5" applyFont="1" applyFill="1" applyBorder="1" applyAlignment="1">
      <alignment horizontal="left" vertical="center" wrapText="1"/>
    </xf>
    <xf numFmtId="2" fontId="10" fillId="0" borderId="2" xfId="6" applyNumberFormat="1" applyFont="1" applyFill="1" applyBorder="1" applyAlignment="1">
      <alignment horizontal="center" vertical="top" wrapText="1"/>
    </xf>
    <xf numFmtId="2" fontId="10" fillId="0" borderId="2" xfId="6" applyNumberFormat="1" applyFont="1" applyFill="1" applyBorder="1" applyAlignment="1">
      <alignment horizontal="center" vertical="center" wrapText="1"/>
    </xf>
    <xf numFmtId="2" fontId="2" fillId="0" borderId="2" xfId="6" applyNumberFormat="1" applyFont="1" applyFill="1" applyBorder="1" applyAlignment="1">
      <alignment horizontal="center" vertical="center" wrapText="1"/>
    </xf>
    <xf numFmtId="0" fontId="2" fillId="0" borderId="2" xfId="6" applyFont="1" applyFill="1" applyBorder="1" applyAlignment="1">
      <alignment horizontal="left" vertical="center" wrapText="1"/>
    </xf>
  </cellXfs>
  <cellStyles count="9">
    <cellStyle name="Обычный" xfId="0" builtinId="0"/>
    <cellStyle name="Обычный 11 2" xfId="6"/>
    <cellStyle name="Обычный 18" xfId="7"/>
    <cellStyle name="Обычный 3 2 2 3" xfId="1"/>
    <cellStyle name="Обычный 5" xfId="4"/>
    <cellStyle name="Обычный 5 4" xfId="3"/>
    <cellStyle name="Обычный 7 3" xfId="5"/>
    <cellStyle name="Обычный 7 4" xfId="2"/>
    <cellStyle name="Стиль 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/&#1054;&#1090;&#1095;&#1077;&#1090;%204%20&#1082;&#1074;&#1072;&#1088;&#1090;&#1072;&#1083;%202022%20&#1075;&#1086;&#1076;&#1072;/&#1054;&#1090;&#1095;&#1077;&#1090;%20&#1063;&#1069;%204%20&#1082;&#1074;%202022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ормат ИПР для Россетей (49)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AP294"/>
  <sheetViews>
    <sheetView tabSelected="1" showRuler="0" topLeftCell="A275" zoomScale="55" zoomScaleNormal="55" zoomScaleSheetLayoutView="55" workbookViewId="0">
      <selection activeCell="E25" sqref="E25:AN277"/>
    </sheetView>
  </sheetViews>
  <sheetFormatPr defaultColWidth="10.28515625" defaultRowHeight="15.75" x14ac:dyDescent="0.25"/>
  <cols>
    <col min="1" max="1" width="10.140625" style="13" customWidth="1"/>
    <col min="2" max="2" width="63.28515625" style="1" customWidth="1"/>
    <col min="3" max="4" width="25.5703125" style="1" customWidth="1"/>
    <col min="5" max="5" width="16.42578125" style="1" customWidth="1"/>
    <col min="6" max="9" width="12.28515625" style="1" customWidth="1"/>
    <col min="10" max="10" width="12.28515625" style="14" customWidth="1"/>
    <col min="11" max="16" width="12.28515625" style="1" customWidth="1"/>
    <col min="17" max="38" width="8.7109375" style="1" customWidth="1"/>
    <col min="39" max="39" width="12.140625" style="1" customWidth="1"/>
    <col min="40" max="40" width="8.7109375" style="1" customWidth="1"/>
    <col min="41" max="41" width="19.140625" style="1" customWidth="1"/>
    <col min="42" max="42" width="12.140625" style="1" customWidth="1"/>
    <col min="43" max="49" width="10.28515625" style="1" customWidth="1"/>
    <col min="50" max="16384" width="10.28515625" style="1"/>
  </cols>
  <sheetData>
    <row r="1" spans="1:40" ht="18.75" x14ac:dyDescent="0.25">
      <c r="A1" s="1"/>
      <c r="J1" s="1"/>
      <c r="AN1" s="2" t="s">
        <v>0</v>
      </c>
    </row>
    <row r="2" spans="1:40" ht="18.75" x14ac:dyDescent="0.3">
      <c r="A2" s="1"/>
      <c r="J2" s="1"/>
      <c r="AN2" s="3" t="s">
        <v>1</v>
      </c>
    </row>
    <row r="3" spans="1:40" ht="18.75" x14ac:dyDescent="0.3">
      <c r="A3" s="1"/>
      <c r="J3" s="1"/>
      <c r="AN3" s="3" t="s">
        <v>2</v>
      </c>
    </row>
    <row r="4" spans="1:40" s="5" customFormat="1" ht="40.5" customHeight="1" x14ac:dyDescent="0.25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</row>
    <row r="5" spans="1:40" s="7" customFormat="1" ht="18.75" customHeight="1" x14ac:dyDescent="0.3">
      <c r="A5" s="6" t="s">
        <v>289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</row>
    <row r="6" spans="1:40" s="7" customFormat="1" ht="18.75" x14ac:dyDescent="0.3">
      <c r="A6" s="8"/>
      <c r="B6" s="8"/>
      <c r="C6" s="8"/>
      <c r="D6" s="8"/>
      <c r="E6" s="8"/>
      <c r="F6" s="8"/>
      <c r="G6" s="8"/>
      <c r="H6" s="8"/>
      <c r="I6" s="8"/>
      <c r="J6" s="8"/>
    </row>
    <row r="7" spans="1:40" s="7" customFormat="1" ht="18.75" customHeight="1" x14ac:dyDescent="0.3">
      <c r="A7" s="6" t="s">
        <v>290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</row>
    <row r="8" spans="1:40" x14ac:dyDescent="0.25">
      <c r="A8" s="9" t="s">
        <v>4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</row>
    <row r="9" spans="1:40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</row>
    <row r="10" spans="1:40" ht="18.75" x14ac:dyDescent="0.3">
      <c r="A10" s="11" t="s">
        <v>291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</row>
    <row r="11" spans="1:40" x14ac:dyDescent="0.25">
      <c r="A11" s="1"/>
      <c r="J11" s="1"/>
    </row>
    <row r="12" spans="1:40" ht="18.75" x14ac:dyDescent="0.25">
      <c r="A12" s="12" t="s">
        <v>292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</row>
    <row r="13" spans="1:40" x14ac:dyDescent="0.25">
      <c r="A13" s="9" t="s">
        <v>5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</row>
    <row r="14" spans="1:40" ht="18.75" customHeight="1" x14ac:dyDescent="0.25"/>
    <row r="15" spans="1:40" ht="18.75" customHeight="1" x14ac:dyDescent="0.25"/>
    <row r="16" spans="1:40" s="16" customFormat="1" x14ac:dyDescent="0.25">
      <c r="A16" s="15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</row>
    <row r="17" spans="1:40" x14ac:dyDescent="0.25"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</row>
    <row r="18" spans="1:40" x14ac:dyDescent="0.25">
      <c r="E18" s="7"/>
      <c r="F18" s="7"/>
      <c r="G18" s="7"/>
      <c r="H18" s="7"/>
      <c r="I18" s="19"/>
      <c r="J18" s="20"/>
      <c r="K18" s="7"/>
      <c r="L18" s="7"/>
      <c r="M18" s="7"/>
      <c r="N18" s="7"/>
      <c r="O18" s="7"/>
      <c r="P18" s="7"/>
    </row>
    <row r="19" spans="1:40" ht="29.25" customHeight="1" x14ac:dyDescent="0.25">
      <c r="A19" s="46" t="s">
        <v>6</v>
      </c>
      <c r="B19" s="21" t="s">
        <v>7</v>
      </c>
      <c r="C19" s="21" t="s">
        <v>8</v>
      </c>
      <c r="D19" s="46" t="s">
        <v>9</v>
      </c>
      <c r="E19" s="47" t="s">
        <v>10</v>
      </c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9"/>
    </row>
    <row r="20" spans="1:40" ht="29.25" customHeight="1" x14ac:dyDescent="0.25">
      <c r="A20" s="50"/>
      <c r="B20" s="21"/>
      <c r="C20" s="21"/>
      <c r="D20" s="50"/>
      <c r="E20" s="51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2"/>
      <c r="AF20" s="52"/>
      <c r="AG20" s="52"/>
      <c r="AH20" s="52"/>
      <c r="AI20" s="52"/>
      <c r="AJ20" s="52"/>
      <c r="AK20" s="52"/>
      <c r="AL20" s="52"/>
      <c r="AM20" s="52"/>
      <c r="AN20" s="53"/>
    </row>
    <row r="21" spans="1:40" ht="29.25" customHeight="1" x14ac:dyDescent="0.25">
      <c r="A21" s="50"/>
      <c r="B21" s="21"/>
      <c r="C21" s="21"/>
      <c r="D21" s="50"/>
      <c r="E21" s="54" t="s">
        <v>11</v>
      </c>
      <c r="F21" s="54"/>
      <c r="G21" s="54"/>
      <c r="H21" s="54"/>
      <c r="I21" s="54"/>
      <c r="J21" s="54"/>
      <c r="K21" s="54" t="s">
        <v>12</v>
      </c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  <c r="AM21" s="54"/>
      <c r="AN21" s="54"/>
    </row>
    <row r="22" spans="1:40" ht="29.25" customHeight="1" x14ac:dyDescent="0.25">
      <c r="A22" s="50"/>
      <c r="B22" s="21"/>
      <c r="C22" s="21"/>
      <c r="D22" s="50"/>
      <c r="E22" s="54" t="s">
        <v>13</v>
      </c>
      <c r="F22" s="54"/>
      <c r="G22" s="54"/>
      <c r="H22" s="54"/>
      <c r="I22" s="54"/>
      <c r="J22" s="54"/>
      <c r="K22" s="54" t="s">
        <v>13</v>
      </c>
      <c r="L22" s="54"/>
      <c r="M22" s="54"/>
      <c r="N22" s="54"/>
      <c r="O22" s="54"/>
      <c r="P22" s="54"/>
      <c r="Q22" s="54" t="s">
        <v>14</v>
      </c>
      <c r="R22" s="54"/>
      <c r="S22" s="54"/>
      <c r="T22" s="54"/>
      <c r="U22" s="54"/>
      <c r="V22" s="54"/>
      <c r="W22" s="54" t="s">
        <v>15</v>
      </c>
      <c r="X22" s="54"/>
      <c r="Y22" s="54"/>
      <c r="Z22" s="54"/>
      <c r="AA22" s="54"/>
      <c r="AB22" s="54"/>
      <c r="AC22" s="54" t="s">
        <v>16</v>
      </c>
      <c r="AD22" s="54"/>
      <c r="AE22" s="54"/>
      <c r="AF22" s="54"/>
      <c r="AG22" s="54"/>
      <c r="AH22" s="54"/>
      <c r="AI22" s="54" t="s">
        <v>17</v>
      </c>
      <c r="AJ22" s="54"/>
      <c r="AK22" s="54"/>
      <c r="AL22" s="54"/>
      <c r="AM22" s="54"/>
      <c r="AN22" s="54"/>
    </row>
    <row r="23" spans="1:40" ht="48" customHeight="1" x14ac:dyDescent="0.25">
      <c r="A23" s="55"/>
      <c r="B23" s="21"/>
      <c r="C23" s="21"/>
      <c r="D23" s="55"/>
      <c r="E23" s="56" t="s">
        <v>18</v>
      </c>
      <c r="F23" s="56" t="s">
        <v>19</v>
      </c>
      <c r="G23" s="56" t="s">
        <v>20</v>
      </c>
      <c r="H23" s="56" t="s">
        <v>21</v>
      </c>
      <c r="I23" s="56" t="s">
        <v>22</v>
      </c>
      <c r="J23" s="56" t="s">
        <v>23</v>
      </c>
      <c r="K23" s="56" t="s">
        <v>18</v>
      </c>
      <c r="L23" s="56" t="s">
        <v>19</v>
      </c>
      <c r="M23" s="56" t="s">
        <v>20</v>
      </c>
      <c r="N23" s="56" t="s">
        <v>21</v>
      </c>
      <c r="O23" s="56" t="s">
        <v>22</v>
      </c>
      <c r="P23" s="56" t="s">
        <v>23</v>
      </c>
      <c r="Q23" s="56" t="s">
        <v>18</v>
      </c>
      <c r="R23" s="56" t="s">
        <v>19</v>
      </c>
      <c r="S23" s="56" t="s">
        <v>20</v>
      </c>
      <c r="T23" s="56" t="s">
        <v>21</v>
      </c>
      <c r="U23" s="56" t="s">
        <v>22</v>
      </c>
      <c r="V23" s="56" t="s">
        <v>23</v>
      </c>
      <c r="W23" s="56" t="s">
        <v>18</v>
      </c>
      <c r="X23" s="56" t="s">
        <v>19</v>
      </c>
      <c r="Y23" s="56" t="s">
        <v>20</v>
      </c>
      <c r="Z23" s="56" t="s">
        <v>21</v>
      </c>
      <c r="AA23" s="56" t="s">
        <v>22</v>
      </c>
      <c r="AB23" s="56" t="s">
        <v>23</v>
      </c>
      <c r="AC23" s="56" t="s">
        <v>18</v>
      </c>
      <c r="AD23" s="56" t="s">
        <v>19</v>
      </c>
      <c r="AE23" s="56" t="s">
        <v>20</v>
      </c>
      <c r="AF23" s="56" t="s">
        <v>21</v>
      </c>
      <c r="AG23" s="56" t="s">
        <v>22</v>
      </c>
      <c r="AH23" s="56" t="s">
        <v>23</v>
      </c>
      <c r="AI23" s="56" t="s">
        <v>18</v>
      </c>
      <c r="AJ23" s="56" t="s">
        <v>19</v>
      </c>
      <c r="AK23" s="56" t="s">
        <v>20</v>
      </c>
      <c r="AL23" s="56" t="s">
        <v>21</v>
      </c>
      <c r="AM23" s="56" t="s">
        <v>22</v>
      </c>
      <c r="AN23" s="56" t="s">
        <v>23</v>
      </c>
    </row>
    <row r="24" spans="1:40" s="22" customFormat="1" ht="26.25" customHeight="1" x14ac:dyDescent="0.25">
      <c r="A24" s="57">
        <v>1</v>
      </c>
      <c r="B24" s="57">
        <v>2</v>
      </c>
      <c r="C24" s="57">
        <v>3</v>
      </c>
      <c r="D24" s="57">
        <v>4</v>
      </c>
      <c r="E24" s="57" t="s">
        <v>24</v>
      </c>
      <c r="F24" s="57" t="s">
        <v>25</v>
      </c>
      <c r="G24" s="57" t="s">
        <v>26</v>
      </c>
      <c r="H24" s="57" t="s">
        <v>27</v>
      </c>
      <c r="I24" s="57" t="s">
        <v>28</v>
      </c>
      <c r="J24" s="57" t="s">
        <v>29</v>
      </c>
      <c r="K24" s="57" t="s">
        <v>30</v>
      </c>
      <c r="L24" s="57" t="s">
        <v>31</v>
      </c>
      <c r="M24" s="57" t="s">
        <v>32</v>
      </c>
      <c r="N24" s="57" t="s">
        <v>33</v>
      </c>
      <c r="O24" s="57" t="s">
        <v>34</v>
      </c>
      <c r="P24" s="57" t="s">
        <v>35</v>
      </c>
      <c r="Q24" s="57" t="s">
        <v>36</v>
      </c>
      <c r="R24" s="57" t="s">
        <v>37</v>
      </c>
      <c r="S24" s="57" t="s">
        <v>38</v>
      </c>
      <c r="T24" s="57" t="s">
        <v>39</v>
      </c>
      <c r="U24" s="57" t="s">
        <v>40</v>
      </c>
      <c r="V24" s="57" t="s">
        <v>41</v>
      </c>
      <c r="W24" s="57" t="s">
        <v>42</v>
      </c>
      <c r="X24" s="57" t="s">
        <v>43</v>
      </c>
      <c r="Y24" s="57" t="s">
        <v>44</v>
      </c>
      <c r="Z24" s="57" t="s">
        <v>45</v>
      </c>
      <c r="AA24" s="57" t="s">
        <v>46</v>
      </c>
      <c r="AB24" s="57" t="s">
        <v>47</v>
      </c>
      <c r="AC24" s="57" t="s">
        <v>48</v>
      </c>
      <c r="AD24" s="57" t="s">
        <v>49</v>
      </c>
      <c r="AE24" s="57" t="s">
        <v>50</v>
      </c>
      <c r="AF24" s="57" t="s">
        <v>51</v>
      </c>
      <c r="AG24" s="57" t="s">
        <v>52</v>
      </c>
      <c r="AH24" s="57" t="s">
        <v>53</v>
      </c>
      <c r="AI24" s="57" t="s">
        <v>54</v>
      </c>
      <c r="AJ24" s="57" t="s">
        <v>55</v>
      </c>
      <c r="AK24" s="57" t="s">
        <v>56</v>
      </c>
      <c r="AL24" s="57" t="s">
        <v>57</v>
      </c>
      <c r="AM24" s="57" t="s">
        <v>58</v>
      </c>
      <c r="AN24" s="57" t="s">
        <v>59</v>
      </c>
    </row>
    <row r="25" spans="1:40" s="23" customFormat="1" ht="29.25" customHeight="1" x14ac:dyDescent="0.25">
      <c r="A25" s="24">
        <v>0</v>
      </c>
      <c r="B25" s="58" t="s">
        <v>60</v>
      </c>
      <c r="C25" s="26" t="s">
        <v>111</v>
      </c>
      <c r="D25" s="25" t="s">
        <v>61</v>
      </c>
      <c r="E25" s="59">
        <f>E26+E33+E41+E47</f>
        <v>36.87299999999999</v>
      </c>
      <c r="F25" s="59">
        <f t="shared" ref="F25:AN25" si="0">F26+F33+F41+F47</f>
        <v>0</v>
      </c>
      <c r="G25" s="59">
        <f t="shared" si="0"/>
        <v>528.56899999999996</v>
      </c>
      <c r="H25" s="59">
        <f t="shared" si="0"/>
        <v>0</v>
      </c>
      <c r="I25" s="59">
        <f t="shared" si="0"/>
        <v>22549</v>
      </c>
      <c r="J25" s="59">
        <f t="shared" si="0"/>
        <v>0</v>
      </c>
      <c r="K25" s="59">
        <f t="shared" si="0"/>
        <v>36.483000000000004</v>
      </c>
      <c r="L25" s="59">
        <f t="shared" si="0"/>
        <v>0</v>
      </c>
      <c r="M25" s="59">
        <f t="shared" si="0"/>
        <v>545.12599999999998</v>
      </c>
      <c r="N25" s="59">
        <f t="shared" si="0"/>
        <v>0</v>
      </c>
      <c r="O25" s="59">
        <f t="shared" si="0"/>
        <v>13769</v>
      </c>
      <c r="P25" s="59">
        <f t="shared" si="0"/>
        <v>0</v>
      </c>
      <c r="Q25" s="59">
        <f t="shared" si="0"/>
        <v>0</v>
      </c>
      <c r="R25" s="59">
        <f t="shared" si="0"/>
        <v>0</v>
      </c>
      <c r="S25" s="59">
        <f t="shared" si="0"/>
        <v>0</v>
      </c>
      <c r="T25" s="59">
        <f t="shared" si="0"/>
        <v>0</v>
      </c>
      <c r="U25" s="59">
        <f t="shared" si="0"/>
        <v>0</v>
      </c>
      <c r="V25" s="59">
        <f t="shared" si="0"/>
        <v>0</v>
      </c>
      <c r="W25" s="59">
        <f t="shared" si="0"/>
        <v>0</v>
      </c>
      <c r="X25" s="59">
        <f t="shared" si="0"/>
        <v>0</v>
      </c>
      <c r="Y25" s="59">
        <f t="shared" si="0"/>
        <v>1.4039999999999999</v>
      </c>
      <c r="Z25" s="59">
        <f t="shared" si="0"/>
        <v>0</v>
      </c>
      <c r="AA25" s="59">
        <f t="shared" si="0"/>
        <v>1</v>
      </c>
      <c r="AB25" s="59">
        <f t="shared" si="0"/>
        <v>0</v>
      </c>
      <c r="AC25" s="59">
        <f t="shared" si="0"/>
        <v>0</v>
      </c>
      <c r="AD25" s="59">
        <f t="shared" si="0"/>
        <v>0</v>
      </c>
      <c r="AE25" s="59">
        <f t="shared" si="0"/>
        <v>0</v>
      </c>
      <c r="AF25" s="59">
        <f t="shared" si="0"/>
        <v>0</v>
      </c>
      <c r="AG25" s="59">
        <f t="shared" si="0"/>
        <v>0</v>
      </c>
      <c r="AH25" s="59">
        <f t="shared" si="0"/>
        <v>0</v>
      </c>
      <c r="AI25" s="59">
        <f t="shared" si="0"/>
        <v>36.483000000000004</v>
      </c>
      <c r="AJ25" s="59">
        <f t="shared" si="0"/>
        <v>0</v>
      </c>
      <c r="AK25" s="59">
        <f t="shared" si="0"/>
        <v>543.72199999999998</v>
      </c>
      <c r="AL25" s="59">
        <f t="shared" si="0"/>
        <v>0</v>
      </c>
      <c r="AM25" s="59">
        <f t="shared" si="0"/>
        <v>13768</v>
      </c>
      <c r="AN25" s="59">
        <f t="shared" si="0"/>
        <v>0</v>
      </c>
    </row>
    <row r="26" spans="1:40" s="23" customFormat="1" ht="29.25" customHeight="1" x14ac:dyDescent="0.25">
      <c r="A26" s="24" t="s">
        <v>62</v>
      </c>
      <c r="B26" s="58" t="s">
        <v>63</v>
      </c>
      <c r="C26" s="26" t="s">
        <v>111</v>
      </c>
      <c r="D26" s="25" t="s">
        <v>61</v>
      </c>
      <c r="E26" s="60">
        <f>E27+E28+E29+E30+E31+E32</f>
        <v>36.87299999999999</v>
      </c>
      <c r="F26" s="60">
        <f t="shared" ref="F26:AN26" si="1">F27+F28+F29+F30+F31+F32</f>
        <v>0</v>
      </c>
      <c r="G26" s="60">
        <f t="shared" si="1"/>
        <v>528.56899999999996</v>
      </c>
      <c r="H26" s="60">
        <f t="shared" si="1"/>
        <v>0</v>
      </c>
      <c r="I26" s="60">
        <f t="shared" si="1"/>
        <v>20153</v>
      </c>
      <c r="J26" s="60">
        <f t="shared" si="1"/>
        <v>0</v>
      </c>
      <c r="K26" s="60">
        <f t="shared" si="1"/>
        <v>36.483000000000004</v>
      </c>
      <c r="L26" s="60">
        <f t="shared" si="1"/>
        <v>0</v>
      </c>
      <c r="M26" s="60">
        <f>M27+M28+M29+M30+M31+M32</f>
        <v>545.12599999999998</v>
      </c>
      <c r="N26" s="60">
        <f t="shared" si="1"/>
        <v>0</v>
      </c>
      <c r="O26" s="60">
        <f t="shared" si="1"/>
        <v>13769</v>
      </c>
      <c r="P26" s="60">
        <f t="shared" si="1"/>
        <v>0</v>
      </c>
      <c r="Q26" s="60">
        <f t="shared" si="1"/>
        <v>0</v>
      </c>
      <c r="R26" s="60">
        <f t="shared" si="1"/>
        <v>0</v>
      </c>
      <c r="S26" s="60">
        <f t="shared" si="1"/>
        <v>0</v>
      </c>
      <c r="T26" s="60">
        <f t="shared" si="1"/>
        <v>0</v>
      </c>
      <c r="U26" s="60">
        <f t="shared" si="1"/>
        <v>0</v>
      </c>
      <c r="V26" s="60">
        <f t="shared" si="1"/>
        <v>0</v>
      </c>
      <c r="W26" s="60">
        <f t="shared" si="1"/>
        <v>0</v>
      </c>
      <c r="X26" s="60">
        <f t="shared" si="1"/>
        <v>0</v>
      </c>
      <c r="Y26" s="60">
        <f t="shared" si="1"/>
        <v>1.4039999999999999</v>
      </c>
      <c r="Z26" s="60">
        <f t="shared" si="1"/>
        <v>0</v>
      </c>
      <c r="AA26" s="60">
        <f t="shared" si="1"/>
        <v>1</v>
      </c>
      <c r="AB26" s="60">
        <f t="shared" si="1"/>
        <v>0</v>
      </c>
      <c r="AC26" s="60">
        <f t="shared" si="1"/>
        <v>0</v>
      </c>
      <c r="AD26" s="60">
        <f t="shared" si="1"/>
        <v>0</v>
      </c>
      <c r="AE26" s="60">
        <f t="shared" si="1"/>
        <v>0</v>
      </c>
      <c r="AF26" s="60">
        <f t="shared" si="1"/>
        <v>0</v>
      </c>
      <c r="AG26" s="60">
        <f t="shared" si="1"/>
        <v>0</v>
      </c>
      <c r="AH26" s="60">
        <f t="shared" si="1"/>
        <v>0</v>
      </c>
      <c r="AI26" s="60">
        <f t="shared" si="1"/>
        <v>36.483000000000004</v>
      </c>
      <c r="AJ26" s="60">
        <f t="shared" si="1"/>
        <v>0</v>
      </c>
      <c r="AK26" s="60">
        <f t="shared" si="1"/>
        <v>543.72199999999998</v>
      </c>
      <c r="AL26" s="60">
        <f t="shared" si="1"/>
        <v>0</v>
      </c>
      <c r="AM26" s="60">
        <f t="shared" si="1"/>
        <v>13768</v>
      </c>
      <c r="AN26" s="60">
        <f t="shared" si="1"/>
        <v>0</v>
      </c>
    </row>
    <row r="27" spans="1:40" s="23" customFormat="1" ht="29.25" customHeight="1" x14ac:dyDescent="0.25">
      <c r="A27" s="24" t="s">
        <v>64</v>
      </c>
      <c r="B27" s="58" t="s">
        <v>65</v>
      </c>
      <c r="C27" s="26" t="s">
        <v>111</v>
      </c>
      <c r="D27" s="25" t="s">
        <v>61</v>
      </c>
      <c r="E27" s="61">
        <f>E50</f>
        <v>0</v>
      </c>
      <c r="F27" s="61">
        <f t="shared" ref="F27:AN27" si="2">F50</f>
        <v>0</v>
      </c>
      <c r="G27" s="61">
        <f t="shared" si="2"/>
        <v>1.53</v>
      </c>
      <c r="H27" s="61">
        <f t="shared" si="2"/>
        <v>0</v>
      </c>
      <c r="I27" s="61">
        <f t="shared" si="2"/>
        <v>1054</v>
      </c>
      <c r="J27" s="61">
        <f t="shared" si="2"/>
        <v>0</v>
      </c>
      <c r="K27" s="61">
        <f t="shared" si="2"/>
        <v>0</v>
      </c>
      <c r="L27" s="61">
        <f t="shared" si="2"/>
        <v>0</v>
      </c>
      <c r="M27" s="61">
        <f t="shared" si="2"/>
        <v>1.4039999999999999</v>
      </c>
      <c r="N27" s="61">
        <f t="shared" si="2"/>
        <v>0</v>
      </c>
      <c r="O27" s="61">
        <f t="shared" si="2"/>
        <v>1</v>
      </c>
      <c r="P27" s="61">
        <f t="shared" si="2"/>
        <v>0</v>
      </c>
      <c r="Q27" s="61">
        <f t="shared" si="2"/>
        <v>0</v>
      </c>
      <c r="R27" s="61">
        <f t="shared" si="2"/>
        <v>0</v>
      </c>
      <c r="S27" s="61">
        <f t="shared" si="2"/>
        <v>0</v>
      </c>
      <c r="T27" s="61">
        <f t="shared" si="2"/>
        <v>0</v>
      </c>
      <c r="U27" s="61">
        <f t="shared" si="2"/>
        <v>0</v>
      </c>
      <c r="V27" s="61">
        <f t="shared" si="2"/>
        <v>0</v>
      </c>
      <c r="W27" s="61">
        <f t="shared" si="2"/>
        <v>0</v>
      </c>
      <c r="X27" s="61">
        <f t="shared" si="2"/>
        <v>0</v>
      </c>
      <c r="Y27" s="61">
        <f t="shared" si="2"/>
        <v>1.4039999999999999</v>
      </c>
      <c r="Z27" s="61">
        <f t="shared" si="2"/>
        <v>0</v>
      </c>
      <c r="AA27" s="61">
        <f t="shared" si="2"/>
        <v>1</v>
      </c>
      <c r="AB27" s="61">
        <f t="shared" si="2"/>
        <v>0</v>
      </c>
      <c r="AC27" s="61">
        <f t="shared" si="2"/>
        <v>0</v>
      </c>
      <c r="AD27" s="61">
        <f t="shared" si="2"/>
        <v>0</v>
      </c>
      <c r="AE27" s="61">
        <f t="shared" si="2"/>
        <v>0</v>
      </c>
      <c r="AF27" s="61">
        <f t="shared" si="2"/>
        <v>0</v>
      </c>
      <c r="AG27" s="61">
        <f t="shared" si="2"/>
        <v>0</v>
      </c>
      <c r="AH27" s="61">
        <f t="shared" si="2"/>
        <v>0</v>
      </c>
      <c r="AI27" s="61">
        <f t="shared" si="2"/>
        <v>0</v>
      </c>
      <c r="AJ27" s="61">
        <f t="shared" si="2"/>
        <v>0</v>
      </c>
      <c r="AK27" s="61">
        <f t="shared" si="2"/>
        <v>0</v>
      </c>
      <c r="AL27" s="61">
        <f t="shared" si="2"/>
        <v>0</v>
      </c>
      <c r="AM27" s="61">
        <f t="shared" si="2"/>
        <v>0</v>
      </c>
      <c r="AN27" s="61">
        <f t="shared" si="2"/>
        <v>0</v>
      </c>
    </row>
    <row r="28" spans="1:40" s="23" customFormat="1" ht="29.25" customHeight="1" x14ac:dyDescent="0.25">
      <c r="A28" s="24" t="s">
        <v>66</v>
      </c>
      <c r="B28" s="58" t="s">
        <v>67</v>
      </c>
      <c r="C28" s="26" t="s">
        <v>111</v>
      </c>
      <c r="D28" s="25" t="s">
        <v>61</v>
      </c>
      <c r="E28" s="61">
        <f>E87</f>
        <v>0</v>
      </c>
      <c r="F28" s="61">
        <f t="shared" ref="F28:AN28" si="3">F87</f>
        <v>0</v>
      </c>
      <c r="G28" s="61">
        <f t="shared" si="3"/>
        <v>0</v>
      </c>
      <c r="H28" s="61">
        <f t="shared" si="3"/>
        <v>0</v>
      </c>
      <c r="I28" s="61">
        <f t="shared" si="3"/>
        <v>19099</v>
      </c>
      <c r="J28" s="61">
        <f t="shared" si="3"/>
        <v>0</v>
      </c>
      <c r="K28" s="61">
        <f t="shared" si="3"/>
        <v>0</v>
      </c>
      <c r="L28" s="61">
        <f t="shared" si="3"/>
        <v>0</v>
      </c>
      <c r="M28" s="61">
        <f t="shared" si="3"/>
        <v>22.39</v>
      </c>
      <c r="N28" s="61">
        <f t="shared" si="3"/>
        <v>0</v>
      </c>
      <c r="O28" s="61">
        <f t="shared" si="3"/>
        <v>13768</v>
      </c>
      <c r="P28" s="61">
        <f t="shared" si="3"/>
        <v>0</v>
      </c>
      <c r="Q28" s="61">
        <f t="shared" si="3"/>
        <v>0</v>
      </c>
      <c r="R28" s="61">
        <f t="shared" si="3"/>
        <v>0</v>
      </c>
      <c r="S28" s="61">
        <f t="shared" si="3"/>
        <v>0</v>
      </c>
      <c r="T28" s="61">
        <f t="shared" si="3"/>
        <v>0</v>
      </c>
      <c r="U28" s="61">
        <f t="shared" si="3"/>
        <v>0</v>
      </c>
      <c r="V28" s="61">
        <f t="shared" si="3"/>
        <v>0</v>
      </c>
      <c r="W28" s="61">
        <f t="shared" si="3"/>
        <v>0</v>
      </c>
      <c r="X28" s="61">
        <f t="shared" si="3"/>
        <v>0</v>
      </c>
      <c r="Y28" s="61">
        <f t="shared" si="3"/>
        <v>0</v>
      </c>
      <c r="Z28" s="61">
        <f t="shared" si="3"/>
        <v>0</v>
      </c>
      <c r="AA28" s="61">
        <f t="shared" si="3"/>
        <v>0</v>
      </c>
      <c r="AB28" s="61">
        <f t="shared" si="3"/>
        <v>0</v>
      </c>
      <c r="AC28" s="61">
        <f t="shared" si="3"/>
        <v>0</v>
      </c>
      <c r="AD28" s="61">
        <f t="shared" si="3"/>
        <v>0</v>
      </c>
      <c r="AE28" s="61">
        <f t="shared" si="3"/>
        <v>0</v>
      </c>
      <c r="AF28" s="61">
        <f t="shared" si="3"/>
        <v>0</v>
      </c>
      <c r="AG28" s="61">
        <f t="shared" si="3"/>
        <v>0</v>
      </c>
      <c r="AH28" s="61">
        <f t="shared" si="3"/>
        <v>0</v>
      </c>
      <c r="AI28" s="61">
        <f t="shared" si="3"/>
        <v>0</v>
      </c>
      <c r="AJ28" s="61">
        <f t="shared" si="3"/>
        <v>0</v>
      </c>
      <c r="AK28" s="61">
        <f t="shared" si="3"/>
        <v>22.39</v>
      </c>
      <c r="AL28" s="61">
        <f t="shared" si="3"/>
        <v>0</v>
      </c>
      <c r="AM28" s="61">
        <f t="shared" si="3"/>
        <v>13768</v>
      </c>
      <c r="AN28" s="61">
        <f t="shared" si="3"/>
        <v>0</v>
      </c>
    </row>
    <row r="29" spans="1:40" s="23" customFormat="1" ht="29.25" customHeight="1" x14ac:dyDescent="0.25">
      <c r="A29" s="24" t="s">
        <v>68</v>
      </c>
      <c r="B29" s="58" t="s">
        <v>69</v>
      </c>
      <c r="C29" s="26" t="s">
        <v>111</v>
      </c>
      <c r="D29" s="25" t="s">
        <v>61</v>
      </c>
      <c r="E29" s="61">
        <f>E107</f>
        <v>0</v>
      </c>
      <c r="F29" s="61">
        <f t="shared" ref="F29:AN29" si="4">F107</f>
        <v>0</v>
      </c>
      <c r="G29" s="61">
        <f t="shared" si="4"/>
        <v>0</v>
      </c>
      <c r="H29" s="61">
        <f t="shared" si="4"/>
        <v>0</v>
      </c>
      <c r="I29" s="61">
        <f t="shared" si="4"/>
        <v>0</v>
      </c>
      <c r="J29" s="61">
        <f t="shared" si="4"/>
        <v>0</v>
      </c>
      <c r="K29" s="61">
        <f t="shared" si="4"/>
        <v>0</v>
      </c>
      <c r="L29" s="61">
        <f t="shared" si="4"/>
        <v>0</v>
      </c>
      <c r="M29" s="61">
        <f t="shared" si="4"/>
        <v>0</v>
      </c>
      <c r="N29" s="61">
        <f t="shared" si="4"/>
        <v>0</v>
      </c>
      <c r="O29" s="61">
        <f t="shared" si="4"/>
        <v>0</v>
      </c>
      <c r="P29" s="61">
        <f t="shared" si="4"/>
        <v>0</v>
      </c>
      <c r="Q29" s="61">
        <f t="shared" si="4"/>
        <v>0</v>
      </c>
      <c r="R29" s="61">
        <f t="shared" si="4"/>
        <v>0</v>
      </c>
      <c r="S29" s="61">
        <f t="shared" si="4"/>
        <v>0</v>
      </c>
      <c r="T29" s="61">
        <f t="shared" si="4"/>
        <v>0</v>
      </c>
      <c r="U29" s="61">
        <f t="shared" si="4"/>
        <v>0</v>
      </c>
      <c r="V29" s="61">
        <f t="shared" si="4"/>
        <v>0</v>
      </c>
      <c r="W29" s="61">
        <f t="shared" si="4"/>
        <v>0</v>
      </c>
      <c r="X29" s="61">
        <f t="shared" si="4"/>
        <v>0</v>
      </c>
      <c r="Y29" s="61">
        <f t="shared" si="4"/>
        <v>0</v>
      </c>
      <c r="Z29" s="61">
        <f t="shared" si="4"/>
        <v>0</v>
      </c>
      <c r="AA29" s="61">
        <f t="shared" si="4"/>
        <v>0</v>
      </c>
      <c r="AB29" s="61">
        <f t="shared" si="4"/>
        <v>0</v>
      </c>
      <c r="AC29" s="61">
        <f t="shared" si="4"/>
        <v>0</v>
      </c>
      <c r="AD29" s="61">
        <f t="shared" si="4"/>
        <v>0</v>
      </c>
      <c r="AE29" s="61">
        <f t="shared" si="4"/>
        <v>0</v>
      </c>
      <c r="AF29" s="61">
        <f t="shared" si="4"/>
        <v>0</v>
      </c>
      <c r="AG29" s="61">
        <f t="shared" si="4"/>
        <v>0</v>
      </c>
      <c r="AH29" s="61">
        <f t="shared" si="4"/>
        <v>0</v>
      </c>
      <c r="AI29" s="61">
        <f t="shared" si="4"/>
        <v>0</v>
      </c>
      <c r="AJ29" s="61">
        <f t="shared" si="4"/>
        <v>0</v>
      </c>
      <c r="AK29" s="61">
        <f t="shared" si="4"/>
        <v>0</v>
      </c>
      <c r="AL29" s="61">
        <f t="shared" si="4"/>
        <v>0</v>
      </c>
      <c r="AM29" s="61">
        <f t="shared" si="4"/>
        <v>0</v>
      </c>
      <c r="AN29" s="61">
        <f t="shared" si="4"/>
        <v>0</v>
      </c>
    </row>
    <row r="30" spans="1:40" s="23" customFormat="1" ht="29.25" customHeight="1" x14ac:dyDescent="0.25">
      <c r="A30" s="24" t="s">
        <v>70</v>
      </c>
      <c r="B30" s="58" t="s">
        <v>71</v>
      </c>
      <c r="C30" s="26" t="s">
        <v>111</v>
      </c>
      <c r="D30" s="25" t="s">
        <v>61</v>
      </c>
      <c r="E30" s="61">
        <f>E109</f>
        <v>36.87299999999999</v>
      </c>
      <c r="F30" s="61">
        <f t="shared" ref="F30:AN30" si="5">F109</f>
        <v>0</v>
      </c>
      <c r="G30" s="61">
        <f t="shared" si="5"/>
        <v>527.03899999999999</v>
      </c>
      <c r="H30" s="61">
        <f t="shared" si="5"/>
        <v>0</v>
      </c>
      <c r="I30" s="61">
        <f t="shared" si="5"/>
        <v>0</v>
      </c>
      <c r="J30" s="61">
        <f t="shared" si="5"/>
        <v>0</v>
      </c>
      <c r="K30" s="61">
        <f t="shared" si="5"/>
        <v>36.483000000000004</v>
      </c>
      <c r="L30" s="61">
        <f t="shared" si="5"/>
        <v>0</v>
      </c>
      <c r="M30" s="61">
        <f t="shared" si="5"/>
        <v>521.33199999999999</v>
      </c>
      <c r="N30" s="61">
        <f t="shared" si="5"/>
        <v>0</v>
      </c>
      <c r="O30" s="61">
        <f t="shared" si="5"/>
        <v>0</v>
      </c>
      <c r="P30" s="61">
        <f t="shared" si="5"/>
        <v>0</v>
      </c>
      <c r="Q30" s="61">
        <f t="shared" si="5"/>
        <v>0</v>
      </c>
      <c r="R30" s="61">
        <f t="shared" si="5"/>
        <v>0</v>
      </c>
      <c r="S30" s="61">
        <f t="shared" si="5"/>
        <v>0</v>
      </c>
      <c r="T30" s="61">
        <f t="shared" si="5"/>
        <v>0</v>
      </c>
      <c r="U30" s="61">
        <f t="shared" si="5"/>
        <v>0</v>
      </c>
      <c r="V30" s="61">
        <f t="shared" si="5"/>
        <v>0</v>
      </c>
      <c r="W30" s="61">
        <f t="shared" si="5"/>
        <v>0</v>
      </c>
      <c r="X30" s="61">
        <f t="shared" si="5"/>
        <v>0</v>
      </c>
      <c r="Y30" s="61">
        <f t="shared" si="5"/>
        <v>0</v>
      </c>
      <c r="Z30" s="61">
        <f t="shared" si="5"/>
        <v>0</v>
      </c>
      <c r="AA30" s="61">
        <f t="shared" si="5"/>
        <v>0</v>
      </c>
      <c r="AB30" s="61">
        <f t="shared" si="5"/>
        <v>0</v>
      </c>
      <c r="AC30" s="61">
        <f t="shared" si="5"/>
        <v>0</v>
      </c>
      <c r="AD30" s="61">
        <f t="shared" si="5"/>
        <v>0</v>
      </c>
      <c r="AE30" s="61">
        <f t="shared" si="5"/>
        <v>0</v>
      </c>
      <c r="AF30" s="61">
        <f t="shared" si="5"/>
        <v>0</v>
      </c>
      <c r="AG30" s="61">
        <f t="shared" si="5"/>
        <v>0</v>
      </c>
      <c r="AH30" s="61">
        <f t="shared" si="5"/>
        <v>0</v>
      </c>
      <c r="AI30" s="61">
        <f t="shared" si="5"/>
        <v>36.483000000000004</v>
      </c>
      <c r="AJ30" s="61">
        <f t="shared" si="5"/>
        <v>0</v>
      </c>
      <c r="AK30" s="61">
        <f t="shared" si="5"/>
        <v>521.33199999999999</v>
      </c>
      <c r="AL30" s="61">
        <f t="shared" si="5"/>
        <v>0</v>
      </c>
      <c r="AM30" s="61">
        <f t="shared" si="5"/>
        <v>0</v>
      </c>
      <c r="AN30" s="61">
        <f t="shared" si="5"/>
        <v>0</v>
      </c>
    </row>
    <row r="31" spans="1:40" s="23" customFormat="1" ht="29.25" customHeight="1" x14ac:dyDescent="0.25">
      <c r="A31" s="24" t="s">
        <v>72</v>
      </c>
      <c r="B31" s="58" t="s">
        <v>73</v>
      </c>
      <c r="C31" s="26" t="s">
        <v>111</v>
      </c>
      <c r="D31" s="25" t="s">
        <v>61</v>
      </c>
      <c r="E31" s="61">
        <f>E126</f>
        <v>0</v>
      </c>
      <c r="F31" s="61">
        <f t="shared" ref="F31:AN32" si="6">F126</f>
        <v>0</v>
      </c>
      <c r="G31" s="61">
        <f t="shared" si="6"/>
        <v>0</v>
      </c>
      <c r="H31" s="61">
        <f t="shared" si="6"/>
        <v>0</v>
      </c>
      <c r="I31" s="61">
        <f t="shared" si="6"/>
        <v>0</v>
      </c>
      <c r="J31" s="61">
        <f t="shared" si="6"/>
        <v>0</v>
      </c>
      <c r="K31" s="61">
        <f t="shared" si="6"/>
        <v>0</v>
      </c>
      <c r="L31" s="61">
        <f t="shared" si="6"/>
        <v>0</v>
      </c>
      <c r="M31" s="61">
        <f t="shared" si="6"/>
        <v>0</v>
      </c>
      <c r="N31" s="61">
        <f t="shared" si="6"/>
        <v>0</v>
      </c>
      <c r="O31" s="61">
        <f t="shared" si="6"/>
        <v>0</v>
      </c>
      <c r="P31" s="61">
        <f t="shared" si="6"/>
        <v>0</v>
      </c>
      <c r="Q31" s="61">
        <f t="shared" si="6"/>
        <v>0</v>
      </c>
      <c r="R31" s="61">
        <f t="shared" si="6"/>
        <v>0</v>
      </c>
      <c r="S31" s="61">
        <f t="shared" si="6"/>
        <v>0</v>
      </c>
      <c r="T31" s="61">
        <f t="shared" si="6"/>
        <v>0</v>
      </c>
      <c r="U31" s="61">
        <f t="shared" si="6"/>
        <v>0</v>
      </c>
      <c r="V31" s="61">
        <f t="shared" si="6"/>
        <v>0</v>
      </c>
      <c r="W31" s="61">
        <f t="shared" si="6"/>
        <v>0</v>
      </c>
      <c r="X31" s="61">
        <f t="shared" si="6"/>
        <v>0</v>
      </c>
      <c r="Y31" s="61">
        <f t="shared" si="6"/>
        <v>0</v>
      </c>
      <c r="Z31" s="61">
        <f t="shared" si="6"/>
        <v>0</v>
      </c>
      <c r="AA31" s="61">
        <f t="shared" si="6"/>
        <v>0</v>
      </c>
      <c r="AB31" s="61">
        <f t="shared" si="6"/>
        <v>0</v>
      </c>
      <c r="AC31" s="61">
        <f t="shared" si="6"/>
        <v>0</v>
      </c>
      <c r="AD31" s="61">
        <f t="shared" si="6"/>
        <v>0</v>
      </c>
      <c r="AE31" s="61">
        <f t="shared" si="6"/>
        <v>0</v>
      </c>
      <c r="AF31" s="61">
        <f t="shared" si="6"/>
        <v>0</v>
      </c>
      <c r="AG31" s="61">
        <f t="shared" si="6"/>
        <v>0</v>
      </c>
      <c r="AH31" s="61">
        <f t="shared" si="6"/>
        <v>0</v>
      </c>
      <c r="AI31" s="61">
        <f t="shared" si="6"/>
        <v>0</v>
      </c>
      <c r="AJ31" s="61">
        <f t="shared" si="6"/>
        <v>0</v>
      </c>
      <c r="AK31" s="61">
        <f t="shared" si="6"/>
        <v>0</v>
      </c>
      <c r="AL31" s="61">
        <f t="shared" si="6"/>
        <v>0</v>
      </c>
      <c r="AM31" s="61">
        <f t="shared" si="6"/>
        <v>0</v>
      </c>
      <c r="AN31" s="61">
        <f t="shared" si="6"/>
        <v>0</v>
      </c>
    </row>
    <row r="32" spans="1:40" s="23" customFormat="1" ht="29.25" customHeight="1" x14ac:dyDescent="0.25">
      <c r="A32" s="24" t="s">
        <v>74</v>
      </c>
      <c r="B32" s="58" t="s">
        <v>75</v>
      </c>
      <c r="C32" s="26" t="s">
        <v>111</v>
      </c>
      <c r="D32" s="25" t="s">
        <v>61</v>
      </c>
      <c r="E32" s="61">
        <f>E127</f>
        <v>0</v>
      </c>
      <c r="F32" s="61">
        <f t="shared" si="6"/>
        <v>0</v>
      </c>
      <c r="G32" s="61">
        <f t="shared" si="6"/>
        <v>0</v>
      </c>
      <c r="H32" s="61">
        <f t="shared" si="6"/>
        <v>0</v>
      </c>
      <c r="I32" s="61">
        <f t="shared" si="6"/>
        <v>0</v>
      </c>
      <c r="J32" s="61">
        <f t="shared" si="6"/>
        <v>0</v>
      </c>
      <c r="K32" s="61">
        <f t="shared" si="6"/>
        <v>0</v>
      </c>
      <c r="L32" s="61">
        <f t="shared" si="6"/>
        <v>0</v>
      </c>
      <c r="M32" s="61">
        <f t="shared" si="6"/>
        <v>0</v>
      </c>
      <c r="N32" s="61">
        <f t="shared" si="6"/>
        <v>0</v>
      </c>
      <c r="O32" s="61">
        <f t="shared" si="6"/>
        <v>0</v>
      </c>
      <c r="P32" s="61">
        <f t="shared" si="6"/>
        <v>0</v>
      </c>
      <c r="Q32" s="61">
        <f t="shared" si="6"/>
        <v>0</v>
      </c>
      <c r="R32" s="61">
        <f t="shared" si="6"/>
        <v>0</v>
      </c>
      <c r="S32" s="61">
        <f t="shared" si="6"/>
        <v>0</v>
      </c>
      <c r="T32" s="61">
        <f t="shared" si="6"/>
        <v>0</v>
      </c>
      <c r="U32" s="61">
        <f t="shared" si="6"/>
        <v>0</v>
      </c>
      <c r="V32" s="61">
        <f t="shared" si="6"/>
        <v>0</v>
      </c>
      <c r="W32" s="61">
        <f t="shared" si="6"/>
        <v>0</v>
      </c>
      <c r="X32" s="61">
        <f t="shared" si="6"/>
        <v>0</v>
      </c>
      <c r="Y32" s="61">
        <f t="shared" si="6"/>
        <v>0</v>
      </c>
      <c r="Z32" s="61">
        <f t="shared" si="6"/>
        <v>0</v>
      </c>
      <c r="AA32" s="61">
        <f t="shared" si="6"/>
        <v>0</v>
      </c>
      <c r="AB32" s="61">
        <f t="shared" si="6"/>
        <v>0</v>
      </c>
      <c r="AC32" s="61">
        <f t="shared" si="6"/>
        <v>0</v>
      </c>
      <c r="AD32" s="61">
        <f t="shared" si="6"/>
        <v>0</v>
      </c>
      <c r="AE32" s="61">
        <f t="shared" si="6"/>
        <v>0</v>
      </c>
      <c r="AF32" s="61">
        <f t="shared" si="6"/>
        <v>0</v>
      </c>
      <c r="AG32" s="61">
        <f t="shared" si="6"/>
        <v>0</v>
      </c>
      <c r="AH32" s="61">
        <f t="shared" si="6"/>
        <v>0</v>
      </c>
      <c r="AI32" s="61">
        <f t="shared" si="6"/>
        <v>0</v>
      </c>
      <c r="AJ32" s="61">
        <f t="shared" si="6"/>
        <v>0</v>
      </c>
      <c r="AK32" s="61">
        <f t="shared" si="6"/>
        <v>0</v>
      </c>
      <c r="AL32" s="61">
        <f t="shared" si="6"/>
        <v>0</v>
      </c>
      <c r="AM32" s="61">
        <f t="shared" si="6"/>
        <v>0</v>
      </c>
      <c r="AN32" s="61">
        <f t="shared" si="6"/>
        <v>0</v>
      </c>
    </row>
    <row r="33" spans="1:42" s="23" customFormat="1" ht="29.25" customHeight="1" x14ac:dyDescent="0.25">
      <c r="A33" s="24" t="s">
        <v>76</v>
      </c>
      <c r="B33" s="58" t="s">
        <v>77</v>
      </c>
      <c r="C33" s="26" t="s">
        <v>111</v>
      </c>
      <c r="D33" s="25" t="s">
        <v>61</v>
      </c>
      <c r="E33" s="61">
        <v>0</v>
      </c>
      <c r="F33" s="61">
        <v>0</v>
      </c>
      <c r="G33" s="61">
        <v>0</v>
      </c>
      <c r="H33" s="61">
        <v>0</v>
      </c>
      <c r="I33" s="61">
        <v>0</v>
      </c>
      <c r="J33" s="61">
        <v>0</v>
      </c>
      <c r="K33" s="61">
        <v>0</v>
      </c>
      <c r="L33" s="61">
        <v>0</v>
      </c>
      <c r="M33" s="61">
        <v>0</v>
      </c>
      <c r="N33" s="61">
        <v>0</v>
      </c>
      <c r="O33" s="61">
        <v>0</v>
      </c>
      <c r="P33" s="61">
        <v>0</v>
      </c>
      <c r="Q33" s="61">
        <v>0</v>
      </c>
      <c r="R33" s="61">
        <v>0</v>
      </c>
      <c r="S33" s="61">
        <v>0</v>
      </c>
      <c r="T33" s="61">
        <v>0</v>
      </c>
      <c r="U33" s="61">
        <v>0</v>
      </c>
      <c r="V33" s="61">
        <v>0</v>
      </c>
      <c r="W33" s="61">
        <v>0</v>
      </c>
      <c r="X33" s="61">
        <v>0</v>
      </c>
      <c r="Y33" s="61">
        <v>0</v>
      </c>
      <c r="Z33" s="61">
        <v>0</v>
      </c>
      <c r="AA33" s="61">
        <v>0</v>
      </c>
      <c r="AB33" s="61">
        <v>0</v>
      </c>
      <c r="AC33" s="61">
        <v>0</v>
      </c>
      <c r="AD33" s="61">
        <v>0</v>
      </c>
      <c r="AE33" s="61">
        <v>0</v>
      </c>
      <c r="AF33" s="61">
        <v>0</v>
      </c>
      <c r="AG33" s="61">
        <v>0</v>
      </c>
      <c r="AH33" s="61">
        <v>0</v>
      </c>
      <c r="AI33" s="61">
        <v>0</v>
      </c>
      <c r="AJ33" s="61">
        <v>0</v>
      </c>
      <c r="AK33" s="61">
        <v>0</v>
      </c>
      <c r="AL33" s="61">
        <v>0</v>
      </c>
      <c r="AM33" s="61">
        <v>0</v>
      </c>
      <c r="AN33" s="61">
        <v>0</v>
      </c>
    </row>
    <row r="34" spans="1:42" s="23" customFormat="1" ht="29.25" customHeight="1" x14ac:dyDescent="0.25">
      <c r="A34" s="24" t="s">
        <v>78</v>
      </c>
      <c r="B34" s="58" t="s">
        <v>79</v>
      </c>
      <c r="C34" s="26" t="s">
        <v>111</v>
      </c>
      <c r="D34" s="25" t="s">
        <v>61</v>
      </c>
      <c r="E34" s="61">
        <v>0</v>
      </c>
      <c r="F34" s="61">
        <v>0</v>
      </c>
      <c r="G34" s="61">
        <v>0</v>
      </c>
      <c r="H34" s="61">
        <v>0</v>
      </c>
      <c r="I34" s="61">
        <v>0</v>
      </c>
      <c r="J34" s="61">
        <v>0</v>
      </c>
      <c r="K34" s="61">
        <v>0</v>
      </c>
      <c r="L34" s="61">
        <v>0</v>
      </c>
      <c r="M34" s="61">
        <v>0</v>
      </c>
      <c r="N34" s="61">
        <v>0</v>
      </c>
      <c r="O34" s="61">
        <v>0</v>
      </c>
      <c r="P34" s="61">
        <v>0</v>
      </c>
      <c r="Q34" s="61">
        <v>0</v>
      </c>
      <c r="R34" s="61">
        <v>0</v>
      </c>
      <c r="S34" s="61">
        <v>0</v>
      </c>
      <c r="T34" s="61">
        <v>0</v>
      </c>
      <c r="U34" s="61">
        <v>0</v>
      </c>
      <c r="V34" s="61">
        <v>0</v>
      </c>
      <c r="W34" s="61">
        <v>0</v>
      </c>
      <c r="X34" s="61">
        <v>0</v>
      </c>
      <c r="Y34" s="61">
        <v>0</v>
      </c>
      <c r="Z34" s="61">
        <v>0</v>
      </c>
      <c r="AA34" s="61">
        <v>0</v>
      </c>
      <c r="AB34" s="61">
        <v>0</v>
      </c>
      <c r="AC34" s="61">
        <v>0</v>
      </c>
      <c r="AD34" s="61">
        <v>0</v>
      </c>
      <c r="AE34" s="61">
        <v>0</v>
      </c>
      <c r="AF34" s="61">
        <v>0</v>
      </c>
      <c r="AG34" s="61">
        <v>0</v>
      </c>
      <c r="AH34" s="61">
        <v>0</v>
      </c>
      <c r="AI34" s="61">
        <v>0</v>
      </c>
      <c r="AJ34" s="61">
        <v>0</v>
      </c>
      <c r="AK34" s="61">
        <v>0</v>
      </c>
      <c r="AL34" s="61">
        <v>0</v>
      </c>
      <c r="AM34" s="61">
        <v>0</v>
      </c>
      <c r="AN34" s="61">
        <v>0</v>
      </c>
    </row>
    <row r="35" spans="1:42" s="23" customFormat="1" ht="29.25" customHeight="1" x14ac:dyDescent="0.25">
      <c r="A35" s="24" t="s">
        <v>80</v>
      </c>
      <c r="B35" s="58" t="s">
        <v>81</v>
      </c>
      <c r="C35" s="26" t="s">
        <v>111</v>
      </c>
      <c r="D35" s="25" t="s">
        <v>61</v>
      </c>
      <c r="E35" s="61">
        <v>0</v>
      </c>
      <c r="F35" s="61">
        <v>0</v>
      </c>
      <c r="G35" s="61">
        <v>0</v>
      </c>
      <c r="H35" s="61">
        <v>0</v>
      </c>
      <c r="I35" s="61">
        <v>0</v>
      </c>
      <c r="J35" s="61">
        <v>0</v>
      </c>
      <c r="K35" s="61">
        <v>0</v>
      </c>
      <c r="L35" s="61">
        <v>0</v>
      </c>
      <c r="M35" s="61">
        <v>0</v>
      </c>
      <c r="N35" s="61">
        <v>0</v>
      </c>
      <c r="O35" s="61">
        <v>0</v>
      </c>
      <c r="P35" s="61">
        <v>0</v>
      </c>
      <c r="Q35" s="61">
        <v>0</v>
      </c>
      <c r="R35" s="61">
        <v>0</v>
      </c>
      <c r="S35" s="61">
        <v>0</v>
      </c>
      <c r="T35" s="61">
        <v>0</v>
      </c>
      <c r="U35" s="61">
        <v>0</v>
      </c>
      <c r="V35" s="61">
        <v>0</v>
      </c>
      <c r="W35" s="61">
        <v>0</v>
      </c>
      <c r="X35" s="61">
        <v>0</v>
      </c>
      <c r="Y35" s="61">
        <v>0</v>
      </c>
      <c r="Z35" s="61">
        <v>0</v>
      </c>
      <c r="AA35" s="61">
        <v>0</v>
      </c>
      <c r="AB35" s="61">
        <v>0</v>
      </c>
      <c r="AC35" s="61">
        <v>0</v>
      </c>
      <c r="AD35" s="61">
        <v>0</v>
      </c>
      <c r="AE35" s="61">
        <v>0</v>
      </c>
      <c r="AF35" s="61">
        <v>0</v>
      </c>
      <c r="AG35" s="61">
        <v>0</v>
      </c>
      <c r="AH35" s="61">
        <v>0</v>
      </c>
      <c r="AI35" s="61">
        <v>0</v>
      </c>
      <c r="AJ35" s="61">
        <v>0</v>
      </c>
      <c r="AK35" s="61">
        <v>0</v>
      </c>
      <c r="AL35" s="61">
        <v>0</v>
      </c>
      <c r="AM35" s="61">
        <v>0</v>
      </c>
      <c r="AN35" s="61">
        <v>0</v>
      </c>
    </row>
    <row r="36" spans="1:42" s="23" customFormat="1" ht="29.25" customHeight="1" x14ac:dyDescent="0.25">
      <c r="A36" s="24" t="s">
        <v>82</v>
      </c>
      <c r="B36" s="58" t="s">
        <v>83</v>
      </c>
      <c r="C36" s="26" t="s">
        <v>111</v>
      </c>
      <c r="D36" s="25" t="s">
        <v>61</v>
      </c>
      <c r="E36" s="61">
        <v>0</v>
      </c>
      <c r="F36" s="61">
        <v>0</v>
      </c>
      <c r="G36" s="61">
        <v>0</v>
      </c>
      <c r="H36" s="61">
        <v>0</v>
      </c>
      <c r="I36" s="61">
        <v>0</v>
      </c>
      <c r="J36" s="61">
        <v>0</v>
      </c>
      <c r="K36" s="61">
        <v>0</v>
      </c>
      <c r="L36" s="61">
        <v>0</v>
      </c>
      <c r="M36" s="61">
        <v>0</v>
      </c>
      <c r="N36" s="61">
        <v>0</v>
      </c>
      <c r="O36" s="61">
        <v>0</v>
      </c>
      <c r="P36" s="61">
        <v>0</v>
      </c>
      <c r="Q36" s="61">
        <v>0</v>
      </c>
      <c r="R36" s="61">
        <v>0</v>
      </c>
      <c r="S36" s="61">
        <v>0</v>
      </c>
      <c r="T36" s="61">
        <v>0</v>
      </c>
      <c r="U36" s="61">
        <v>0</v>
      </c>
      <c r="V36" s="61">
        <v>0</v>
      </c>
      <c r="W36" s="61">
        <v>0</v>
      </c>
      <c r="X36" s="61">
        <v>0</v>
      </c>
      <c r="Y36" s="61">
        <v>0</v>
      </c>
      <c r="Z36" s="61">
        <v>0</v>
      </c>
      <c r="AA36" s="61">
        <v>0</v>
      </c>
      <c r="AB36" s="61">
        <v>0</v>
      </c>
      <c r="AC36" s="61">
        <v>0</v>
      </c>
      <c r="AD36" s="61">
        <v>0</v>
      </c>
      <c r="AE36" s="61">
        <v>0</v>
      </c>
      <c r="AF36" s="61">
        <v>0</v>
      </c>
      <c r="AG36" s="61">
        <v>0</v>
      </c>
      <c r="AH36" s="61">
        <v>0</v>
      </c>
      <c r="AI36" s="61">
        <v>0</v>
      </c>
      <c r="AJ36" s="61">
        <v>0</v>
      </c>
      <c r="AK36" s="61">
        <v>0</v>
      </c>
      <c r="AL36" s="61">
        <v>0</v>
      </c>
      <c r="AM36" s="61">
        <v>0</v>
      </c>
      <c r="AN36" s="61">
        <v>0</v>
      </c>
    </row>
    <row r="37" spans="1:42" s="23" customFormat="1" ht="29.25" customHeight="1" x14ac:dyDescent="0.25">
      <c r="A37" s="24" t="s">
        <v>84</v>
      </c>
      <c r="B37" s="58" t="s">
        <v>85</v>
      </c>
      <c r="C37" s="26" t="s">
        <v>111</v>
      </c>
      <c r="D37" s="25" t="s">
        <v>61</v>
      </c>
      <c r="E37" s="61">
        <v>0</v>
      </c>
      <c r="F37" s="61">
        <v>0</v>
      </c>
      <c r="G37" s="61">
        <v>0</v>
      </c>
      <c r="H37" s="61">
        <v>0</v>
      </c>
      <c r="I37" s="61">
        <v>0</v>
      </c>
      <c r="J37" s="61">
        <v>0</v>
      </c>
      <c r="K37" s="61">
        <v>0</v>
      </c>
      <c r="L37" s="61">
        <v>0</v>
      </c>
      <c r="M37" s="61">
        <v>0</v>
      </c>
      <c r="N37" s="61">
        <v>0</v>
      </c>
      <c r="O37" s="61">
        <v>0</v>
      </c>
      <c r="P37" s="61">
        <v>0</v>
      </c>
      <c r="Q37" s="61">
        <v>0</v>
      </c>
      <c r="R37" s="61">
        <v>0</v>
      </c>
      <c r="S37" s="61">
        <v>0</v>
      </c>
      <c r="T37" s="61">
        <v>0</v>
      </c>
      <c r="U37" s="61">
        <v>0</v>
      </c>
      <c r="V37" s="61">
        <v>0</v>
      </c>
      <c r="W37" s="61">
        <v>0</v>
      </c>
      <c r="X37" s="61">
        <v>0</v>
      </c>
      <c r="Y37" s="61">
        <v>0</v>
      </c>
      <c r="Z37" s="61">
        <v>0</v>
      </c>
      <c r="AA37" s="61">
        <v>0</v>
      </c>
      <c r="AB37" s="61">
        <v>0</v>
      </c>
      <c r="AC37" s="61">
        <v>0</v>
      </c>
      <c r="AD37" s="61">
        <v>0</v>
      </c>
      <c r="AE37" s="61">
        <v>0</v>
      </c>
      <c r="AF37" s="61">
        <v>0</v>
      </c>
      <c r="AG37" s="61">
        <v>0</v>
      </c>
      <c r="AH37" s="61">
        <v>0</v>
      </c>
      <c r="AI37" s="61">
        <v>0</v>
      </c>
      <c r="AJ37" s="61">
        <v>0</v>
      </c>
      <c r="AK37" s="61">
        <v>0</v>
      </c>
      <c r="AL37" s="61">
        <v>0</v>
      </c>
      <c r="AM37" s="61">
        <v>0</v>
      </c>
      <c r="AN37" s="61">
        <v>0</v>
      </c>
    </row>
    <row r="38" spans="1:42" s="23" customFormat="1" ht="29.25" customHeight="1" x14ac:dyDescent="0.25">
      <c r="A38" s="24" t="s">
        <v>86</v>
      </c>
      <c r="B38" s="58" t="s">
        <v>87</v>
      </c>
      <c r="C38" s="26" t="s">
        <v>111</v>
      </c>
      <c r="D38" s="25" t="s">
        <v>61</v>
      </c>
      <c r="E38" s="61">
        <v>0</v>
      </c>
      <c r="F38" s="61">
        <v>0</v>
      </c>
      <c r="G38" s="61">
        <v>0</v>
      </c>
      <c r="H38" s="61">
        <v>0</v>
      </c>
      <c r="I38" s="61">
        <v>0</v>
      </c>
      <c r="J38" s="61">
        <v>0</v>
      </c>
      <c r="K38" s="61">
        <v>0</v>
      </c>
      <c r="L38" s="61">
        <v>0</v>
      </c>
      <c r="M38" s="61">
        <v>0</v>
      </c>
      <c r="N38" s="61">
        <v>0</v>
      </c>
      <c r="O38" s="61">
        <v>0</v>
      </c>
      <c r="P38" s="61">
        <v>0</v>
      </c>
      <c r="Q38" s="61">
        <v>0</v>
      </c>
      <c r="R38" s="61">
        <v>0</v>
      </c>
      <c r="S38" s="61">
        <v>0</v>
      </c>
      <c r="T38" s="61">
        <v>0</v>
      </c>
      <c r="U38" s="61">
        <v>0</v>
      </c>
      <c r="V38" s="61">
        <v>0</v>
      </c>
      <c r="W38" s="61">
        <v>0</v>
      </c>
      <c r="X38" s="61">
        <v>0</v>
      </c>
      <c r="Y38" s="61">
        <v>0</v>
      </c>
      <c r="Z38" s="61">
        <v>0</v>
      </c>
      <c r="AA38" s="61">
        <v>0</v>
      </c>
      <c r="AB38" s="61">
        <v>0</v>
      </c>
      <c r="AC38" s="61">
        <v>0</v>
      </c>
      <c r="AD38" s="61">
        <v>0</v>
      </c>
      <c r="AE38" s="61">
        <v>0</v>
      </c>
      <c r="AF38" s="61">
        <v>0</v>
      </c>
      <c r="AG38" s="61">
        <v>0</v>
      </c>
      <c r="AH38" s="61">
        <v>0</v>
      </c>
      <c r="AI38" s="61">
        <v>0</v>
      </c>
      <c r="AJ38" s="61">
        <v>0</v>
      </c>
      <c r="AK38" s="61">
        <v>0</v>
      </c>
      <c r="AL38" s="61">
        <v>0</v>
      </c>
      <c r="AM38" s="61">
        <v>0</v>
      </c>
      <c r="AN38" s="61">
        <v>0</v>
      </c>
    </row>
    <row r="39" spans="1:42" s="23" customFormat="1" ht="29.25" customHeight="1" x14ac:dyDescent="0.25">
      <c r="A39" s="24" t="s">
        <v>88</v>
      </c>
      <c r="B39" s="58" t="s">
        <v>73</v>
      </c>
      <c r="C39" s="26" t="s">
        <v>111</v>
      </c>
      <c r="D39" s="25" t="s">
        <v>61</v>
      </c>
      <c r="E39" s="61">
        <v>0</v>
      </c>
      <c r="F39" s="61">
        <v>0</v>
      </c>
      <c r="G39" s="61">
        <v>0</v>
      </c>
      <c r="H39" s="61">
        <v>0</v>
      </c>
      <c r="I39" s="61">
        <v>0</v>
      </c>
      <c r="J39" s="61">
        <v>0</v>
      </c>
      <c r="K39" s="61">
        <v>0</v>
      </c>
      <c r="L39" s="61">
        <v>0</v>
      </c>
      <c r="M39" s="61">
        <v>0</v>
      </c>
      <c r="N39" s="61">
        <v>0</v>
      </c>
      <c r="O39" s="61">
        <v>0</v>
      </c>
      <c r="P39" s="61">
        <v>0</v>
      </c>
      <c r="Q39" s="61">
        <v>0</v>
      </c>
      <c r="R39" s="61">
        <v>0</v>
      </c>
      <c r="S39" s="61">
        <v>0</v>
      </c>
      <c r="T39" s="61">
        <v>0</v>
      </c>
      <c r="U39" s="61">
        <v>0</v>
      </c>
      <c r="V39" s="61">
        <v>0</v>
      </c>
      <c r="W39" s="61">
        <v>0</v>
      </c>
      <c r="X39" s="61">
        <v>0</v>
      </c>
      <c r="Y39" s="61">
        <v>0</v>
      </c>
      <c r="Z39" s="61">
        <v>0</v>
      </c>
      <c r="AA39" s="61">
        <v>0</v>
      </c>
      <c r="AB39" s="61">
        <v>0</v>
      </c>
      <c r="AC39" s="61">
        <v>0</v>
      </c>
      <c r="AD39" s="61">
        <v>0</v>
      </c>
      <c r="AE39" s="61">
        <v>0</v>
      </c>
      <c r="AF39" s="61">
        <v>0</v>
      </c>
      <c r="AG39" s="61">
        <v>0</v>
      </c>
      <c r="AH39" s="61">
        <v>0</v>
      </c>
      <c r="AI39" s="61">
        <v>0</v>
      </c>
      <c r="AJ39" s="61">
        <v>0</v>
      </c>
      <c r="AK39" s="61">
        <v>0</v>
      </c>
      <c r="AL39" s="61">
        <v>0</v>
      </c>
      <c r="AM39" s="61">
        <v>0</v>
      </c>
      <c r="AN39" s="61">
        <v>0</v>
      </c>
    </row>
    <row r="40" spans="1:42" s="23" customFormat="1" ht="29.25" customHeight="1" x14ac:dyDescent="0.25">
      <c r="A40" s="24" t="s">
        <v>89</v>
      </c>
      <c r="B40" s="58" t="s">
        <v>75</v>
      </c>
      <c r="C40" s="26" t="s">
        <v>111</v>
      </c>
      <c r="D40" s="25" t="s">
        <v>61</v>
      </c>
      <c r="E40" s="61">
        <v>0</v>
      </c>
      <c r="F40" s="61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  <c r="L40" s="61">
        <v>0</v>
      </c>
      <c r="M40" s="61">
        <v>0</v>
      </c>
      <c r="N40" s="61">
        <v>0</v>
      </c>
      <c r="O40" s="61">
        <v>0</v>
      </c>
      <c r="P40" s="61">
        <v>0</v>
      </c>
      <c r="Q40" s="61">
        <v>0</v>
      </c>
      <c r="R40" s="61">
        <v>0</v>
      </c>
      <c r="S40" s="61">
        <v>0</v>
      </c>
      <c r="T40" s="61">
        <v>0</v>
      </c>
      <c r="U40" s="61">
        <v>0</v>
      </c>
      <c r="V40" s="61">
        <v>0</v>
      </c>
      <c r="W40" s="61">
        <v>0</v>
      </c>
      <c r="X40" s="61">
        <v>0</v>
      </c>
      <c r="Y40" s="61">
        <v>0</v>
      </c>
      <c r="Z40" s="61">
        <v>0</v>
      </c>
      <c r="AA40" s="61">
        <v>0</v>
      </c>
      <c r="AB40" s="61">
        <v>0</v>
      </c>
      <c r="AC40" s="61">
        <v>0</v>
      </c>
      <c r="AD40" s="61">
        <v>0</v>
      </c>
      <c r="AE40" s="61">
        <v>0</v>
      </c>
      <c r="AF40" s="61">
        <v>0</v>
      </c>
      <c r="AG40" s="61">
        <v>0</v>
      </c>
      <c r="AH40" s="61">
        <v>0</v>
      </c>
      <c r="AI40" s="61">
        <v>0</v>
      </c>
      <c r="AJ40" s="61">
        <v>0</v>
      </c>
      <c r="AK40" s="61">
        <v>0</v>
      </c>
      <c r="AL40" s="61">
        <v>0</v>
      </c>
      <c r="AM40" s="61">
        <v>0</v>
      </c>
      <c r="AN40" s="61">
        <v>0</v>
      </c>
    </row>
    <row r="41" spans="1:42" s="23" customFormat="1" ht="29.25" customHeight="1" x14ac:dyDescent="0.25">
      <c r="A41" s="24" t="s">
        <v>90</v>
      </c>
      <c r="B41" s="58" t="s">
        <v>91</v>
      </c>
      <c r="C41" s="26" t="s">
        <v>111</v>
      </c>
      <c r="D41" s="25" t="s">
        <v>61</v>
      </c>
      <c r="E41" s="61">
        <f>E251</f>
        <v>0</v>
      </c>
      <c r="F41" s="61">
        <f t="shared" ref="F41:AN42" si="7">F251</f>
        <v>0</v>
      </c>
      <c r="G41" s="61">
        <f t="shared" si="7"/>
        <v>0</v>
      </c>
      <c r="H41" s="61">
        <f t="shared" si="7"/>
        <v>0</v>
      </c>
      <c r="I41" s="61">
        <f t="shared" si="7"/>
        <v>2396</v>
      </c>
      <c r="J41" s="61">
        <f t="shared" si="7"/>
        <v>0</v>
      </c>
      <c r="K41" s="61">
        <f t="shared" si="7"/>
        <v>0</v>
      </c>
      <c r="L41" s="61">
        <f t="shared" si="7"/>
        <v>0</v>
      </c>
      <c r="M41" s="61">
        <f t="shared" si="7"/>
        <v>0</v>
      </c>
      <c r="N41" s="61">
        <f t="shared" si="7"/>
        <v>0</v>
      </c>
      <c r="O41" s="61">
        <f t="shared" si="7"/>
        <v>0</v>
      </c>
      <c r="P41" s="61">
        <f t="shared" si="7"/>
        <v>0</v>
      </c>
      <c r="Q41" s="61">
        <f t="shared" si="7"/>
        <v>0</v>
      </c>
      <c r="R41" s="61">
        <f t="shared" si="7"/>
        <v>0</v>
      </c>
      <c r="S41" s="61">
        <f t="shared" si="7"/>
        <v>0</v>
      </c>
      <c r="T41" s="61">
        <f t="shared" si="7"/>
        <v>0</v>
      </c>
      <c r="U41" s="61">
        <f t="shared" si="7"/>
        <v>0</v>
      </c>
      <c r="V41" s="61">
        <f t="shared" si="7"/>
        <v>0</v>
      </c>
      <c r="W41" s="61">
        <f t="shared" si="7"/>
        <v>0</v>
      </c>
      <c r="X41" s="61">
        <f t="shared" si="7"/>
        <v>0</v>
      </c>
      <c r="Y41" s="61">
        <f t="shared" si="7"/>
        <v>0</v>
      </c>
      <c r="Z41" s="61">
        <f t="shared" si="7"/>
        <v>0</v>
      </c>
      <c r="AA41" s="61">
        <f t="shared" si="7"/>
        <v>0</v>
      </c>
      <c r="AB41" s="61">
        <f t="shared" si="7"/>
        <v>0</v>
      </c>
      <c r="AC41" s="61">
        <f t="shared" si="7"/>
        <v>0</v>
      </c>
      <c r="AD41" s="61">
        <f t="shared" si="7"/>
        <v>0</v>
      </c>
      <c r="AE41" s="61">
        <f t="shared" si="7"/>
        <v>0</v>
      </c>
      <c r="AF41" s="61">
        <f t="shared" si="7"/>
        <v>0</v>
      </c>
      <c r="AG41" s="61">
        <f t="shared" si="7"/>
        <v>0</v>
      </c>
      <c r="AH41" s="61">
        <f t="shared" si="7"/>
        <v>0</v>
      </c>
      <c r="AI41" s="61">
        <f t="shared" si="7"/>
        <v>0</v>
      </c>
      <c r="AJ41" s="61">
        <f t="shared" si="7"/>
        <v>0</v>
      </c>
      <c r="AK41" s="61">
        <f t="shared" si="7"/>
        <v>0</v>
      </c>
      <c r="AL41" s="61">
        <f t="shared" si="7"/>
        <v>0</v>
      </c>
      <c r="AM41" s="61">
        <f t="shared" si="7"/>
        <v>0</v>
      </c>
      <c r="AN41" s="61">
        <f t="shared" si="7"/>
        <v>0</v>
      </c>
    </row>
    <row r="42" spans="1:42" s="23" customFormat="1" ht="29.25" customHeight="1" x14ac:dyDescent="0.25">
      <c r="A42" s="24" t="s">
        <v>92</v>
      </c>
      <c r="B42" s="58" t="s">
        <v>81</v>
      </c>
      <c r="C42" s="26" t="s">
        <v>111</v>
      </c>
      <c r="D42" s="25" t="s">
        <v>61</v>
      </c>
      <c r="E42" s="61">
        <f>E252</f>
        <v>0</v>
      </c>
      <c r="F42" s="61">
        <f t="shared" si="7"/>
        <v>0</v>
      </c>
      <c r="G42" s="61">
        <f t="shared" si="7"/>
        <v>0</v>
      </c>
      <c r="H42" s="61">
        <f t="shared" si="7"/>
        <v>0</v>
      </c>
      <c r="I42" s="61">
        <f t="shared" si="7"/>
        <v>0</v>
      </c>
      <c r="J42" s="61">
        <f t="shared" si="7"/>
        <v>0</v>
      </c>
      <c r="K42" s="61">
        <f t="shared" si="7"/>
        <v>0</v>
      </c>
      <c r="L42" s="61">
        <f t="shared" si="7"/>
        <v>0</v>
      </c>
      <c r="M42" s="61">
        <f t="shared" si="7"/>
        <v>0</v>
      </c>
      <c r="N42" s="61">
        <f t="shared" si="7"/>
        <v>0</v>
      </c>
      <c r="O42" s="61">
        <f t="shared" si="7"/>
        <v>0</v>
      </c>
      <c r="P42" s="61">
        <f t="shared" si="7"/>
        <v>0</v>
      </c>
      <c r="Q42" s="61">
        <f t="shared" si="7"/>
        <v>0</v>
      </c>
      <c r="R42" s="61">
        <f t="shared" si="7"/>
        <v>0</v>
      </c>
      <c r="S42" s="61">
        <f t="shared" si="7"/>
        <v>0</v>
      </c>
      <c r="T42" s="61">
        <f t="shared" si="7"/>
        <v>0</v>
      </c>
      <c r="U42" s="61">
        <f t="shared" si="7"/>
        <v>0</v>
      </c>
      <c r="V42" s="61">
        <f t="shared" si="7"/>
        <v>0</v>
      </c>
      <c r="W42" s="61">
        <f t="shared" si="7"/>
        <v>0</v>
      </c>
      <c r="X42" s="61">
        <f t="shared" si="7"/>
        <v>0</v>
      </c>
      <c r="Y42" s="61">
        <f t="shared" si="7"/>
        <v>0</v>
      </c>
      <c r="Z42" s="61">
        <f t="shared" si="7"/>
        <v>0</v>
      </c>
      <c r="AA42" s="61">
        <f t="shared" si="7"/>
        <v>0</v>
      </c>
      <c r="AB42" s="61">
        <f t="shared" si="7"/>
        <v>0</v>
      </c>
      <c r="AC42" s="61">
        <f t="shared" si="7"/>
        <v>0</v>
      </c>
      <c r="AD42" s="61">
        <f t="shared" si="7"/>
        <v>0</v>
      </c>
      <c r="AE42" s="61">
        <f t="shared" si="7"/>
        <v>0</v>
      </c>
      <c r="AF42" s="61">
        <f t="shared" si="7"/>
        <v>0</v>
      </c>
      <c r="AG42" s="61">
        <f t="shared" si="7"/>
        <v>0</v>
      </c>
      <c r="AH42" s="61">
        <f t="shared" si="7"/>
        <v>0</v>
      </c>
      <c r="AI42" s="61">
        <f t="shared" si="7"/>
        <v>0</v>
      </c>
      <c r="AJ42" s="61">
        <f t="shared" si="7"/>
        <v>0</v>
      </c>
      <c r="AK42" s="61">
        <f t="shared" si="7"/>
        <v>0</v>
      </c>
      <c r="AL42" s="61">
        <f t="shared" si="7"/>
        <v>0</v>
      </c>
      <c r="AM42" s="61">
        <f t="shared" si="7"/>
        <v>0</v>
      </c>
      <c r="AN42" s="61">
        <f t="shared" si="7"/>
        <v>0</v>
      </c>
    </row>
    <row r="43" spans="1:42" s="23" customFormat="1" ht="29.25" customHeight="1" x14ac:dyDescent="0.25">
      <c r="A43" s="24" t="s">
        <v>93</v>
      </c>
      <c r="B43" s="58" t="s">
        <v>94</v>
      </c>
      <c r="C43" s="26" t="s">
        <v>111</v>
      </c>
      <c r="D43" s="25" t="s">
        <v>61</v>
      </c>
      <c r="E43" s="61">
        <f>E258</f>
        <v>0</v>
      </c>
      <c r="F43" s="61">
        <f t="shared" ref="F43:AN43" si="8">F258</f>
        <v>0</v>
      </c>
      <c r="G43" s="61">
        <f t="shared" si="8"/>
        <v>0</v>
      </c>
      <c r="H43" s="61">
        <f t="shared" si="8"/>
        <v>0</v>
      </c>
      <c r="I43" s="61">
        <f t="shared" si="8"/>
        <v>0</v>
      </c>
      <c r="J43" s="61">
        <f t="shared" si="8"/>
        <v>0</v>
      </c>
      <c r="K43" s="61">
        <f t="shared" si="8"/>
        <v>0</v>
      </c>
      <c r="L43" s="61">
        <f t="shared" si="8"/>
        <v>0</v>
      </c>
      <c r="M43" s="61">
        <f t="shared" si="8"/>
        <v>0</v>
      </c>
      <c r="N43" s="61">
        <f t="shared" si="8"/>
        <v>0</v>
      </c>
      <c r="O43" s="61">
        <f t="shared" si="8"/>
        <v>0</v>
      </c>
      <c r="P43" s="61">
        <f t="shared" si="8"/>
        <v>0</v>
      </c>
      <c r="Q43" s="61">
        <f t="shared" si="8"/>
        <v>0</v>
      </c>
      <c r="R43" s="61">
        <f t="shared" si="8"/>
        <v>0</v>
      </c>
      <c r="S43" s="61">
        <f t="shared" si="8"/>
        <v>0</v>
      </c>
      <c r="T43" s="61">
        <f t="shared" si="8"/>
        <v>0</v>
      </c>
      <c r="U43" s="61">
        <f t="shared" si="8"/>
        <v>0</v>
      </c>
      <c r="V43" s="61">
        <f t="shared" si="8"/>
        <v>0</v>
      </c>
      <c r="W43" s="61">
        <f t="shared" si="8"/>
        <v>0</v>
      </c>
      <c r="X43" s="61">
        <f t="shared" si="8"/>
        <v>0</v>
      </c>
      <c r="Y43" s="61">
        <f t="shared" si="8"/>
        <v>0</v>
      </c>
      <c r="Z43" s="61">
        <f t="shared" si="8"/>
        <v>0</v>
      </c>
      <c r="AA43" s="61">
        <f t="shared" si="8"/>
        <v>0</v>
      </c>
      <c r="AB43" s="61">
        <f t="shared" si="8"/>
        <v>0</v>
      </c>
      <c r="AC43" s="61">
        <f t="shared" si="8"/>
        <v>0</v>
      </c>
      <c r="AD43" s="61">
        <f t="shared" si="8"/>
        <v>0</v>
      </c>
      <c r="AE43" s="61">
        <f t="shared" si="8"/>
        <v>0</v>
      </c>
      <c r="AF43" s="61">
        <f t="shared" si="8"/>
        <v>0</v>
      </c>
      <c r="AG43" s="61">
        <f t="shared" si="8"/>
        <v>0</v>
      </c>
      <c r="AH43" s="61">
        <f t="shared" si="8"/>
        <v>0</v>
      </c>
      <c r="AI43" s="61">
        <f t="shared" si="8"/>
        <v>0</v>
      </c>
      <c r="AJ43" s="61">
        <f t="shared" si="8"/>
        <v>0</v>
      </c>
      <c r="AK43" s="61">
        <f t="shared" si="8"/>
        <v>0</v>
      </c>
      <c r="AL43" s="61">
        <f t="shared" si="8"/>
        <v>0</v>
      </c>
      <c r="AM43" s="61">
        <f t="shared" si="8"/>
        <v>0</v>
      </c>
      <c r="AN43" s="61">
        <f t="shared" si="8"/>
        <v>0</v>
      </c>
    </row>
    <row r="44" spans="1:42" s="23" customFormat="1" ht="29.25" customHeight="1" x14ac:dyDescent="0.25">
      <c r="A44" s="24" t="s">
        <v>95</v>
      </c>
      <c r="B44" s="58" t="s">
        <v>96</v>
      </c>
      <c r="C44" s="26" t="s">
        <v>111</v>
      </c>
      <c r="D44" s="25" t="s">
        <v>61</v>
      </c>
      <c r="E44" s="61">
        <f>E265</f>
        <v>0</v>
      </c>
      <c r="F44" s="61">
        <f t="shared" ref="F44:AN44" si="9">F265</f>
        <v>0</v>
      </c>
      <c r="G44" s="61">
        <f t="shared" si="9"/>
        <v>0</v>
      </c>
      <c r="H44" s="61">
        <f t="shared" si="9"/>
        <v>0</v>
      </c>
      <c r="I44" s="61">
        <f t="shared" si="9"/>
        <v>0</v>
      </c>
      <c r="J44" s="61">
        <f t="shared" si="9"/>
        <v>0</v>
      </c>
      <c r="K44" s="61">
        <f t="shared" si="9"/>
        <v>0</v>
      </c>
      <c r="L44" s="61">
        <f t="shared" si="9"/>
        <v>0</v>
      </c>
      <c r="M44" s="61">
        <f t="shared" si="9"/>
        <v>0</v>
      </c>
      <c r="N44" s="61">
        <f t="shared" si="9"/>
        <v>0</v>
      </c>
      <c r="O44" s="61">
        <f t="shared" si="9"/>
        <v>0</v>
      </c>
      <c r="P44" s="61">
        <f t="shared" si="9"/>
        <v>0</v>
      </c>
      <c r="Q44" s="61">
        <f t="shared" si="9"/>
        <v>0</v>
      </c>
      <c r="R44" s="61">
        <f t="shared" si="9"/>
        <v>0</v>
      </c>
      <c r="S44" s="61">
        <f t="shared" si="9"/>
        <v>0</v>
      </c>
      <c r="T44" s="61">
        <f t="shared" si="9"/>
        <v>0</v>
      </c>
      <c r="U44" s="61">
        <f t="shared" si="9"/>
        <v>0</v>
      </c>
      <c r="V44" s="61">
        <f t="shared" si="9"/>
        <v>0</v>
      </c>
      <c r="W44" s="61">
        <f t="shared" si="9"/>
        <v>0</v>
      </c>
      <c r="X44" s="61">
        <f t="shared" si="9"/>
        <v>0</v>
      </c>
      <c r="Y44" s="61">
        <f t="shared" si="9"/>
        <v>0</v>
      </c>
      <c r="Z44" s="61">
        <f t="shared" si="9"/>
        <v>0</v>
      </c>
      <c r="AA44" s="61">
        <f t="shared" si="9"/>
        <v>0</v>
      </c>
      <c r="AB44" s="61">
        <f t="shared" si="9"/>
        <v>0</v>
      </c>
      <c r="AC44" s="61">
        <f t="shared" si="9"/>
        <v>0</v>
      </c>
      <c r="AD44" s="61">
        <f t="shared" si="9"/>
        <v>0</v>
      </c>
      <c r="AE44" s="61">
        <f t="shared" si="9"/>
        <v>0</v>
      </c>
      <c r="AF44" s="61">
        <f t="shared" si="9"/>
        <v>0</v>
      </c>
      <c r="AG44" s="61">
        <f t="shared" si="9"/>
        <v>0</v>
      </c>
      <c r="AH44" s="61">
        <f t="shared" si="9"/>
        <v>0</v>
      </c>
      <c r="AI44" s="61">
        <f t="shared" si="9"/>
        <v>0</v>
      </c>
      <c r="AJ44" s="61">
        <f t="shared" si="9"/>
        <v>0</v>
      </c>
      <c r="AK44" s="61">
        <f t="shared" si="9"/>
        <v>0</v>
      </c>
      <c r="AL44" s="61">
        <f t="shared" si="9"/>
        <v>0</v>
      </c>
      <c r="AM44" s="61">
        <f t="shared" si="9"/>
        <v>0</v>
      </c>
      <c r="AN44" s="61">
        <f t="shared" si="9"/>
        <v>0</v>
      </c>
    </row>
    <row r="45" spans="1:42" s="23" customFormat="1" ht="29.25" customHeight="1" x14ac:dyDescent="0.25">
      <c r="A45" s="24" t="s">
        <v>97</v>
      </c>
      <c r="B45" s="58" t="s">
        <v>73</v>
      </c>
      <c r="C45" s="26" t="s">
        <v>111</v>
      </c>
      <c r="D45" s="25" t="s">
        <v>61</v>
      </c>
      <c r="E45" s="61">
        <f>E272</f>
        <v>0</v>
      </c>
      <c r="F45" s="61">
        <f t="shared" ref="F45:AN46" si="10">F272</f>
        <v>0</v>
      </c>
      <c r="G45" s="61">
        <f t="shared" si="10"/>
        <v>0</v>
      </c>
      <c r="H45" s="61">
        <f t="shared" si="10"/>
        <v>0</v>
      </c>
      <c r="I45" s="61">
        <f t="shared" si="10"/>
        <v>0</v>
      </c>
      <c r="J45" s="61">
        <f t="shared" si="10"/>
        <v>0</v>
      </c>
      <c r="K45" s="61">
        <f t="shared" si="10"/>
        <v>0</v>
      </c>
      <c r="L45" s="61">
        <f t="shared" si="10"/>
        <v>0</v>
      </c>
      <c r="M45" s="61">
        <f t="shared" si="10"/>
        <v>0</v>
      </c>
      <c r="N45" s="61">
        <f t="shared" si="10"/>
        <v>0</v>
      </c>
      <c r="O45" s="61">
        <f t="shared" si="10"/>
        <v>0</v>
      </c>
      <c r="P45" s="61">
        <f t="shared" si="10"/>
        <v>0</v>
      </c>
      <c r="Q45" s="61">
        <f t="shared" si="10"/>
        <v>0</v>
      </c>
      <c r="R45" s="61">
        <f t="shared" si="10"/>
        <v>0</v>
      </c>
      <c r="S45" s="61">
        <f t="shared" si="10"/>
        <v>0</v>
      </c>
      <c r="T45" s="61">
        <f t="shared" si="10"/>
        <v>0</v>
      </c>
      <c r="U45" s="61">
        <f t="shared" si="10"/>
        <v>0</v>
      </c>
      <c r="V45" s="61">
        <f t="shared" si="10"/>
        <v>0</v>
      </c>
      <c r="W45" s="61">
        <f t="shared" si="10"/>
        <v>0</v>
      </c>
      <c r="X45" s="61">
        <f t="shared" si="10"/>
        <v>0</v>
      </c>
      <c r="Y45" s="61">
        <f t="shared" si="10"/>
        <v>0</v>
      </c>
      <c r="Z45" s="61">
        <f t="shared" si="10"/>
        <v>0</v>
      </c>
      <c r="AA45" s="61">
        <f t="shared" si="10"/>
        <v>0</v>
      </c>
      <c r="AB45" s="61">
        <f t="shared" si="10"/>
        <v>0</v>
      </c>
      <c r="AC45" s="61">
        <f t="shared" si="10"/>
        <v>0</v>
      </c>
      <c r="AD45" s="61">
        <f t="shared" si="10"/>
        <v>0</v>
      </c>
      <c r="AE45" s="61">
        <f t="shared" si="10"/>
        <v>0</v>
      </c>
      <c r="AF45" s="61">
        <f t="shared" si="10"/>
        <v>0</v>
      </c>
      <c r="AG45" s="61">
        <f t="shared" si="10"/>
        <v>0</v>
      </c>
      <c r="AH45" s="61">
        <f t="shared" si="10"/>
        <v>0</v>
      </c>
      <c r="AI45" s="61">
        <f t="shared" si="10"/>
        <v>0</v>
      </c>
      <c r="AJ45" s="61">
        <f t="shared" si="10"/>
        <v>0</v>
      </c>
      <c r="AK45" s="61">
        <f t="shared" si="10"/>
        <v>0</v>
      </c>
      <c r="AL45" s="61">
        <f t="shared" si="10"/>
        <v>0</v>
      </c>
      <c r="AM45" s="61">
        <f t="shared" si="10"/>
        <v>0</v>
      </c>
      <c r="AN45" s="61">
        <f t="shared" si="10"/>
        <v>0</v>
      </c>
    </row>
    <row r="46" spans="1:42" s="23" customFormat="1" ht="29.25" customHeight="1" x14ac:dyDescent="0.25">
      <c r="A46" s="24" t="s">
        <v>98</v>
      </c>
      <c r="B46" s="58" t="s">
        <v>75</v>
      </c>
      <c r="C46" s="26" t="s">
        <v>111</v>
      </c>
      <c r="D46" s="25" t="s">
        <v>61</v>
      </c>
      <c r="E46" s="61">
        <f>E273</f>
        <v>0</v>
      </c>
      <c r="F46" s="61">
        <f t="shared" si="10"/>
        <v>0</v>
      </c>
      <c r="G46" s="61">
        <f t="shared" si="10"/>
        <v>0</v>
      </c>
      <c r="H46" s="61">
        <f t="shared" si="10"/>
        <v>0</v>
      </c>
      <c r="I46" s="61">
        <f t="shared" si="10"/>
        <v>2396</v>
      </c>
      <c r="J46" s="61">
        <f t="shared" si="10"/>
        <v>0</v>
      </c>
      <c r="K46" s="61">
        <f t="shared" si="10"/>
        <v>0</v>
      </c>
      <c r="L46" s="61">
        <f t="shared" si="10"/>
        <v>0</v>
      </c>
      <c r="M46" s="61">
        <f t="shared" si="10"/>
        <v>0</v>
      </c>
      <c r="N46" s="61">
        <f t="shared" si="10"/>
        <v>0</v>
      </c>
      <c r="O46" s="61">
        <f t="shared" si="10"/>
        <v>0</v>
      </c>
      <c r="P46" s="61">
        <f t="shared" si="10"/>
        <v>0</v>
      </c>
      <c r="Q46" s="61">
        <f t="shared" si="10"/>
        <v>0</v>
      </c>
      <c r="R46" s="61">
        <f t="shared" si="10"/>
        <v>0</v>
      </c>
      <c r="S46" s="61">
        <f t="shared" si="10"/>
        <v>0</v>
      </c>
      <c r="T46" s="61">
        <f t="shared" si="10"/>
        <v>0</v>
      </c>
      <c r="U46" s="61">
        <f t="shared" si="10"/>
        <v>0</v>
      </c>
      <c r="V46" s="61">
        <f t="shared" si="10"/>
        <v>0</v>
      </c>
      <c r="W46" s="61">
        <f t="shared" si="10"/>
        <v>0</v>
      </c>
      <c r="X46" s="61">
        <f t="shared" si="10"/>
        <v>0</v>
      </c>
      <c r="Y46" s="61">
        <f t="shared" si="10"/>
        <v>0</v>
      </c>
      <c r="Z46" s="61">
        <f t="shared" si="10"/>
        <v>0</v>
      </c>
      <c r="AA46" s="61">
        <f t="shared" si="10"/>
        <v>0</v>
      </c>
      <c r="AB46" s="61">
        <f t="shared" si="10"/>
        <v>0</v>
      </c>
      <c r="AC46" s="61">
        <f t="shared" si="10"/>
        <v>0</v>
      </c>
      <c r="AD46" s="61">
        <f t="shared" si="10"/>
        <v>0</v>
      </c>
      <c r="AE46" s="61">
        <f t="shared" si="10"/>
        <v>0</v>
      </c>
      <c r="AF46" s="61">
        <f t="shared" si="10"/>
        <v>0</v>
      </c>
      <c r="AG46" s="61">
        <f t="shared" si="10"/>
        <v>0</v>
      </c>
      <c r="AH46" s="61">
        <f t="shared" si="10"/>
        <v>0</v>
      </c>
      <c r="AI46" s="61">
        <f t="shared" si="10"/>
        <v>0</v>
      </c>
      <c r="AJ46" s="61">
        <f t="shared" si="10"/>
        <v>0</v>
      </c>
      <c r="AK46" s="61">
        <f t="shared" si="10"/>
        <v>0</v>
      </c>
      <c r="AL46" s="61">
        <f t="shared" si="10"/>
        <v>0</v>
      </c>
      <c r="AM46" s="61">
        <f t="shared" si="10"/>
        <v>0</v>
      </c>
      <c r="AN46" s="61">
        <f t="shared" si="10"/>
        <v>0</v>
      </c>
    </row>
    <row r="47" spans="1:42" s="23" customFormat="1" ht="29.25" customHeight="1" x14ac:dyDescent="0.25">
      <c r="A47" s="24" t="s">
        <v>99</v>
      </c>
      <c r="B47" s="58" t="s">
        <v>100</v>
      </c>
      <c r="C47" s="26" t="s">
        <v>111</v>
      </c>
      <c r="D47" s="25" t="s">
        <v>61</v>
      </c>
      <c r="E47" s="61">
        <v>0</v>
      </c>
      <c r="F47" s="61">
        <v>0</v>
      </c>
      <c r="G47" s="61">
        <v>0</v>
      </c>
      <c r="H47" s="61">
        <v>0</v>
      </c>
      <c r="I47" s="61">
        <v>0</v>
      </c>
      <c r="J47" s="61">
        <v>0</v>
      </c>
      <c r="K47" s="61">
        <v>0</v>
      </c>
      <c r="L47" s="61">
        <v>0</v>
      </c>
      <c r="M47" s="61">
        <v>0</v>
      </c>
      <c r="N47" s="61">
        <v>0</v>
      </c>
      <c r="O47" s="61">
        <v>0</v>
      </c>
      <c r="P47" s="61">
        <v>0</v>
      </c>
      <c r="Q47" s="61">
        <v>0</v>
      </c>
      <c r="R47" s="61">
        <v>0</v>
      </c>
      <c r="S47" s="61">
        <v>0</v>
      </c>
      <c r="T47" s="61">
        <v>0</v>
      </c>
      <c r="U47" s="61">
        <v>0</v>
      </c>
      <c r="V47" s="61">
        <v>0</v>
      </c>
      <c r="W47" s="61">
        <v>0</v>
      </c>
      <c r="X47" s="61">
        <v>0</v>
      </c>
      <c r="Y47" s="61">
        <v>0</v>
      </c>
      <c r="Z47" s="61">
        <v>0</v>
      </c>
      <c r="AA47" s="61">
        <v>0</v>
      </c>
      <c r="AB47" s="61">
        <v>0</v>
      </c>
      <c r="AC47" s="61">
        <v>0</v>
      </c>
      <c r="AD47" s="61">
        <v>0</v>
      </c>
      <c r="AE47" s="61">
        <v>0</v>
      </c>
      <c r="AF47" s="61">
        <v>0</v>
      </c>
      <c r="AG47" s="61">
        <v>0</v>
      </c>
      <c r="AH47" s="61">
        <v>0</v>
      </c>
      <c r="AI47" s="61">
        <v>0</v>
      </c>
      <c r="AJ47" s="61">
        <v>0</v>
      </c>
      <c r="AK47" s="61">
        <v>0</v>
      </c>
      <c r="AL47" s="61">
        <v>0</v>
      </c>
      <c r="AM47" s="61">
        <v>0</v>
      </c>
      <c r="AN47" s="61">
        <v>0</v>
      </c>
    </row>
    <row r="48" spans="1:42" ht="32.25" customHeight="1" x14ac:dyDescent="0.25">
      <c r="A48" s="24" t="s">
        <v>101</v>
      </c>
      <c r="B48" s="58" t="s">
        <v>102</v>
      </c>
      <c r="C48" s="26" t="s">
        <v>111</v>
      </c>
      <c r="D48" s="25" t="s">
        <v>61</v>
      </c>
      <c r="E48" s="61">
        <f t="shared" ref="E48:AN48" si="11">SUM(E49,E212,E251,E277)</f>
        <v>36.87299999999999</v>
      </c>
      <c r="F48" s="61">
        <f t="shared" si="11"/>
        <v>0</v>
      </c>
      <c r="G48" s="61">
        <f t="shared" si="11"/>
        <v>528.56899999999996</v>
      </c>
      <c r="H48" s="61">
        <f t="shared" si="11"/>
        <v>0</v>
      </c>
      <c r="I48" s="61">
        <f t="shared" si="11"/>
        <v>22549</v>
      </c>
      <c r="J48" s="61">
        <f t="shared" si="11"/>
        <v>0</v>
      </c>
      <c r="K48" s="61">
        <f t="shared" si="11"/>
        <v>36.483000000000004</v>
      </c>
      <c r="L48" s="61">
        <f t="shared" si="11"/>
        <v>0</v>
      </c>
      <c r="M48" s="61">
        <f t="shared" si="11"/>
        <v>545.12599999999998</v>
      </c>
      <c r="N48" s="61">
        <f t="shared" si="11"/>
        <v>0</v>
      </c>
      <c r="O48" s="61">
        <f t="shared" si="11"/>
        <v>13769</v>
      </c>
      <c r="P48" s="61">
        <f t="shared" si="11"/>
        <v>0</v>
      </c>
      <c r="Q48" s="61">
        <f t="shared" si="11"/>
        <v>0</v>
      </c>
      <c r="R48" s="61">
        <f t="shared" si="11"/>
        <v>0</v>
      </c>
      <c r="S48" s="61">
        <f t="shared" si="11"/>
        <v>0</v>
      </c>
      <c r="T48" s="61">
        <f t="shared" si="11"/>
        <v>0</v>
      </c>
      <c r="U48" s="61">
        <f t="shared" si="11"/>
        <v>0</v>
      </c>
      <c r="V48" s="61">
        <f t="shared" si="11"/>
        <v>0</v>
      </c>
      <c r="W48" s="61">
        <f t="shared" si="11"/>
        <v>0</v>
      </c>
      <c r="X48" s="61">
        <f t="shared" si="11"/>
        <v>0</v>
      </c>
      <c r="Y48" s="61">
        <f t="shared" si="11"/>
        <v>1.4039999999999999</v>
      </c>
      <c r="Z48" s="61">
        <f t="shared" si="11"/>
        <v>0</v>
      </c>
      <c r="AA48" s="61">
        <f t="shared" si="11"/>
        <v>1</v>
      </c>
      <c r="AB48" s="61">
        <f t="shared" si="11"/>
        <v>0</v>
      </c>
      <c r="AC48" s="61">
        <f t="shared" si="11"/>
        <v>0</v>
      </c>
      <c r="AD48" s="61">
        <f t="shared" si="11"/>
        <v>0</v>
      </c>
      <c r="AE48" s="61">
        <f t="shared" si="11"/>
        <v>0</v>
      </c>
      <c r="AF48" s="61">
        <f t="shared" si="11"/>
        <v>0</v>
      </c>
      <c r="AG48" s="61">
        <f t="shared" si="11"/>
        <v>0</v>
      </c>
      <c r="AH48" s="61">
        <f t="shared" si="11"/>
        <v>0</v>
      </c>
      <c r="AI48" s="61">
        <f t="shared" si="11"/>
        <v>36.483000000000004</v>
      </c>
      <c r="AJ48" s="61">
        <f t="shared" si="11"/>
        <v>0</v>
      </c>
      <c r="AK48" s="61">
        <f t="shared" si="11"/>
        <v>543.72199999999998</v>
      </c>
      <c r="AL48" s="61">
        <f t="shared" si="11"/>
        <v>0</v>
      </c>
      <c r="AM48" s="61">
        <f t="shared" si="11"/>
        <v>13768</v>
      </c>
      <c r="AN48" s="61">
        <f t="shared" si="11"/>
        <v>0</v>
      </c>
      <c r="AO48" s="14"/>
      <c r="AP48" s="14"/>
    </row>
    <row r="49" spans="1:42" ht="32.25" customHeight="1" x14ac:dyDescent="0.25">
      <c r="A49" s="24" t="s">
        <v>103</v>
      </c>
      <c r="B49" s="58" t="s">
        <v>104</v>
      </c>
      <c r="C49" s="26" t="s">
        <v>111</v>
      </c>
      <c r="D49" s="25" t="s">
        <v>61</v>
      </c>
      <c r="E49" s="61">
        <f t="shared" ref="E49:AN49" si="12">E50+E87+E106+E126+E127+E109</f>
        <v>36.87299999999999</v>
      </c>
      <c r="F49" s="61">
        <f t="shared" si="12"/>
        <v>0</v>
      </c>
      <c r="G49" s="61">
        <f t="shared" si="12"/>
        <v>528.56899999999996</v>
      </c>
      <c r="H49" s="61">
        <f t="shared" si="12"/>
        <v>0</v>
      </c>
      <c r="I49" s="61">
        <f t="shared" si="12"/>
        <v>20153</v>
      </c>
      <c r="J49" s="61">
        <f t="shared" si="12"/>
        <v>0</v>
      </c>
      <c r="K49" s="61">
        <f t="shared" si="12"/>
        <v>36.483000000000004</v>
      </c>
      <c r="L49" s="61">
        <f t="shared" si="12"/>
        <v>0</v>
      </c>
      <c r="M49" s="61">
        <f t="shared" si="12"/>
        <v>545.12599999999998</v>
      </c>
      <c r="N49" s="61">
        <f t="shared" si="12"/>
        <v>0</v>
      </c>
      <c r="O49" s="61">
        <f t="shared" si="12"/>
        <v>13769</v>
      </c>
      <c r="P49" s="61">
        <f t="shared" si="12"/>
        <v>0</v>
      </c>
      <c r="Q49" s="61">
        <f t="shared" si="12"/>
        <v>0</v>
      </c>
      <c r="R49" s="61">
        <f t="shared" si="12"/>
        <v>0</v>
      </c>
      <c r="S49" s="61">
        <f t="shared" si="12"/>
        <v>0</v>
      </c>
      <c r="T49" s="61">
        <f t="shared" si="12"/>
        <v>0</v>
      </c>
      <c r="U49" s="61">
        <f t="shared" si="12"/>
        <v>0</v>
      </c>
      <c r="V49" s="61">
        <f t="shared" si="12"/>
        <v>0</v>
      </c>
      <c r="W49" s="61">
        <f t="shared" si="12"/>
        <v>0</v>
      </c>
      <c r="X49" s="61">
        <f t="shared" si="12"/>
        <v>0</v>
      </c>
      <c r="Y49" s="61">
        <f t="shared" si="12"/>
        <v>1.4039999999999999</v>
      </c>
      <c r="Z49" s="61">
        <f t="shared" si="12"/>
        <v>0</v>
      </c>
      <c r="AA49" s="61">
        <f t="shared" si="12"/>
        <v>1</v>
      </c>
      <c r="AB49" s="61">
        <f t="shared" si="12"/>
        <v>0</v>
      </c>
      <c r="AC49" s="61">
        <f t="shared" si="12"/>
        <v>0</v>
      </c>
      <c r="AD49" s="61">
        <f t="shared" si="12"/>
        <v>0</v>
      </c>
      <c r="AE49" s="61">
        <f t="shared" si="12"/>
        <v>0</v>
      </c>
      <c r="AF49" s="61">
        <f t="shared" si="12"/>
        <v>0</v>
      </c>
      <c r="AG49" s="61">
        <f t="shared" si="12"/>
        <v>0</v>
      </c>
      <c r="AH49" s="61">
        <f t="shared" si="12"/>
        <v>0</v>
      </c>
      <c r="AI49" s="61">
        <f t="shared" si="12"/>
        <v>36.483000000000004</v>
      </c>
      <c r="AJ49" s="61">
        <f t="shared" si="12"/>
        <v>0</v>
      </c>
      <c r="AK49" s="61">
        <f t="shared" si="12"/>
        <v>543.72199999999998</v>
      </c>
      <c r="AL49" s="61">
        <f t="shared" si="12"/>
        <v>0</v>
      </c>
      <c r="AM49" s="61">
        <f t="shared" si="12"/>
        <v>13768</v>
      </c>
      <c r="AN49" s="61">
        <f t="shared" si="12"/>
        <v>0</v>
      </c>
      <c r="AO49" s="14"/>
      <c r="AP49" s="14"/>
    </row>
    <row r="50" spans="1:42" x14ac:dyDescent="0.25">
      <c r="A50" s="24" t="s">
        <v>105</v>
      </c>
      <c r="B50" s="58" t="s">
        <v>106</v>
      </c>
      <c r="C50" s="26" t="s">
        <v>111</v>
      </c>
      <c r="D50" s="25" t="s">
        <v>61</v>
      </c>
      <c r="E50" s="61">
        <f t="shared" ref="E50:AN50" si="13">E51+E64+E67+E76</f>
        <v>0</v>
      </c>
      <c r="F50" s="61">
        <f t="shared" si="13"/>
        <v>0</v>
      </c>
      <c r="G50" s="61">
        <f t="shared" si="13"/>
        <v>1.53</v>
      </c>
      <c r="H50" s="61">
        <f t="shared" si="13"/>
        <v>0</v>
      </c>
      <c r="I50" s="61">
        <f t="shared" si="13"/>
        <v>1054</v>
      </c>
      <c r="J50" s="61">
        <f t="shared" si="13"/>
        <v>0</v>
      </c>
      <c r="K50" s="61">
        <f t="shared" si="13"/>
        <v>0</v>
      </c>
      <c r="L50" s="61">
        <f t="shared" si="13"/>
        <v>0</v>
      </c>
      <c r="M50" s="61">
        <f t="shared" si="13"/>
        <v>1.4039999999999999</v>
      </c>
      <c r="N50" s="61">
        <f t="shared" si="13"/>
        <v>0</v>
      </c>
      <c r="O50" s="61">
        <f t="shared" si="13"/>
        <v>1</v>
      </c>
      <c r="P50" s="61">
        <f t="shared" si="13"/>
        <v>0</v>
      </c>
      <c r="Q50" s="61">
        <f t="shared" si="13"/>
        <v>0</v>
      </c>
      <c r="R50" s="61">
        <f t="shared" si="13"/>
        <v>0</v>
      </c>
      <c r="S50" s="61">
        <f t="shared" si="13"/>
        <v>0</v>
      </c>
      <c r="T50" s="61">
        <f t="shared" si="13"/>
        <v>0</v>
      </c>
      <c r="U50" s="61">
        <f t="shared" si="13"/>
        <v>0</v>
      </c>
      <c r="V50" s="61">
        <f t="shared" si="13"/>
        <v>0</v>
      </c>
      <c r="W50" s="61">
        <f t="shared" si="13"/>
        <v>0</v>
      </c>
      <c r="X50" s="61">
        <f t="shared" si="13"/>
        <v>0</v>
      </c>
      <c r="Y50" s="61">
        <f t="shared" si="13"/>
        <v>1.4039999999999999</v>
      </c>
      <c r="Z50" s="61">
        <f t="shared" si="13"/>
        <v>0</v>
      </c>
      <c r="AA50" s="61">
        <f t="shared" si="13"/>
        <v>1</v>
      </c>
      <c r="AB50" s="61">
        <f t="shared" si="13"/>
        <v>0</v>
      </c>
      <c r="AC50" s="61">
        <f t="shared" si="13"/>
        <v>0</v>
      </c>
      <c r="AD50" s="61">
        <f t="shared" si="13"/>
        <v>0</v>
      </c>
      <c r="AE50" s="61">
        <f t="shared" si="13"/>
        <v>0</v>
      </c>
      <c r="AF50" s="61">
        <f t="shared" si="13"/>
        <v>0</v>
      </c>
      <c r="AG50" s="61">
        <f t="shared" si="13"/>
        <v>0</v>
      </c>
      <c r="AH50" s="61">
        <f t="shared" si="13"/>
        <v>0</v>
      </c>
      <c r="AI50" s="61">
        <f t="shared" si="13"/>
        <v>0</v>
      </c>
      <c r="AJ50" s="61">
        <f t="shared" si="13"/>
        <v>0</v>
      </c>
      <c r="AK50" s="61">
        <f t="shared" si="13"/>
        <v>0</v>
      </c>
      <c r="AL50" s="61">
        <f t="shared" si="13"/>
        <v>0</v>
      </c>
      <c r="AM50" s="61">
        <f t="shared" si="13"/>
        <v>0</v>
      </c>
      <c r="AN50" s="61">
        <f t="shared" si="13"/>
        <v>0</v>
      </c>
      <c r="AO50" s="14"/>
      <c r="AP50" s="14"/>
    </row>
    <row r="51" spans="1:42" ht="31.5" x14ac:dyDescent="0.25">
      <c r="A51" s="24" t="s">
        <v>107</v>
      </c>
      <c r="B51" s="58" t="s">
        <v>108</v>
      </c>
      <c r="C51" s="26" t="s">
        <v>111</v>
      </c>
      <c r="D51" s="25" t="s">
        <v>61</v>
      </c>
      <c r="E51" s="61">
        <f>SUM(E52,E53,E54)</f>
        <v>0</v>
      </c>
      <c r="F51" s="61">
        <f t="shared" ref="F51:AN51" si="14">SUM(F52,F53,F54)</f>
        <v>0</v>
      </c>
      <c r="G51" s="61">
        <f t="shared" si="14"/>
        <v>1.53</v>
      </c>
      <c r="H51" s="61">
        <f t="shared" si="14"/>
        <v>0</v>
      </c>
      <c r="I51" s="61">
        <f t="shared" si="14"/>
        <v>1048</v>
      </c>
      <c r="J51" s="61">
        <f t="shared" si="14"/>
        <v>0</v>
      </c>
      <c r="K51" s="61">
        <f t="shared" si="14"/>
        <v>0</v>
      </c>
      <c r="L51" s="61">
        <f t="shared" si="14"/>
        <v>0</v>
      </c>
      <c r="M51" s="61">
        <f t="shared" si="14"/>
        <v>1.4039999999999999</v>
      </c>
      <c r="N51" s="61">
        <f t="shared" si="14"/>
        <v>0</v>
      </c>
      <c r="O51" s="61">
        <f t="shared" si="14"/>
        <v>0</v>
      </c>
      <c r="P51" s="61">
        <f t="shared" si="14"/>
        <v>0</v>
      </c>
      <c r="Q51" s="61">
        <f t="shared" si="14"/>
        <v>0</v>
      </c>
      <c r="R51" s="61">
        <f t="shared" si="14"/>
        <v>0</v>
      </c>
      <c r="S51" s="61">
        <f t="shared" si="14"/>
        <v>0</v>
      </c>
      <c r="T51" s="61">
        <f t="shared" si="14"/>
        <v>0</v>
      </c>
      <c r="U51" s="61">
        <f t="shared" si="14"/>
        <v>0</v>
      </c>
      <c r="V51" s="61">
        <f t="shared" si="14"/>
        <v>0</v>
      </c>
      <c r="W51" s="61">
        <f t="shared" si="14"/>
        <v>0</v>
      </c>
      <c r="X51" s="61">
        <f t="shared" si="14"/>
        <v>0</v>
      </c>
      <c r="Y51" s="61">
        <f t="shared" si="14"/>
        <v>1.4039999999999999</v>
      </c>
      <c r="Z51" s="61">
        <f t="shared" si="14"/>
        <v>0</v>
      </c>
      <c r="AA51" s="61">
        <f t="shared" si="14"/>
        <v>0</v>
      </c>
      <c r="AB51" s="61">
        <f t="shared" si="14"/>
        <v>0</v>
      </c>
      <c r="AC51" s="61">
        <f t="shared" si="14"/>
        <v>0</v>
      </c>
      <c r="AD51" s="61">
        <f t="shared" si="14"/>
        <v>0</v>
      </c>
      <c r="AE51" s="61">
        <f t="shared" si="14"/>
        <v>0</v>
      </c>
      <c r="AF51" s="61">
        <f t="shared" si="14"/>
        <v>0</v>
      </c>
      <c r="AG51" s="61">
        <f t="shared" si="14"/>
        <v>0</v>
      </c>
      <c r="AH51" s="61">
        <f t="shared" si="14"/>
        <v>0</v>
      </c>
      <c r="AI51" s="61">
        <f t="shared" si="14"/>
        <v>0</v>
      </c>
      <c r="AJ51" s="61">
        <f t="shared" si="14"/>
        <v>0</v>
      </c>
      <c r="AK51" s="61">
        <f t="shared" si="14"/>
        <v>0</v>
      </c>
      <c r="AL51" s="61">
        <f t="shared" si="14"/>
        <v>0</v>
      </c>
      <c r="AM51" s="61">
        <f t="shared" si="14"/>
        <v>0</v>
      </c>
      <c r="AN51" s="61">
        <f t="shared" si="14"/>
        <v>0</v>
      </c>
      <c r="AO51" s="14"/>
      <c r="AP51" s="14"/>
    </row>
    <row r="52" spans="1:42" ht="36.75" customHeight="1" x14ac:dyDescent="0.25">
      <c r="A52" s="24" t="s">
        <v>293</v>
      </c>
      <c r="B52" s="25" t="s">
        <v>294</v>
      </c>
      <c r="C52" s="26" t="s">
        <v>293</v>
      </c>
      <c r="D52" s="25" t="s">
        <v>61</v>
      </c>
      <c r="E52" s="27">
        <v>0</v>
      </c>
      <c r="F52" s="27">
        <f>IF($E52="нд","нд",0)</f>
        <v>0</v>
      </c>
      <c r="G52" s="27">
        <v>1</v>
      </c>
      <c r="H52" s="27">
        <f>IF($E52="нд","нд",0)</f>
        <v>0</v>
      </c>
      <c r="I52" s="27">
        <v>1009</v>
      </c>
      <c r="J52" s="27">
        <f>IF($E52="нд","нд",0)</f>
        <v>0</v>
      </c>
      <c r="K52" s="27">
        <f t="shared" ref="K52:P53" si="15">Q52+W52+AC52+AI52</f>
        <v>0</v>
      </c>
      <c r="L52" s="27">
        <f t="shared" si="15"/>
        <v>0</v>
      </c>
      <c r="M52" s="27">
        <f t="shared" si="15"/>
        <v>0</v>
      </c>
      <c r="N52" s="27">
        <f t="shared" si="15"/>
        <v>0</v>
      </c>
      <c r="O52" s="27">
        <f t="shared" si="15"/>
        <v>0</v>
      </c>
      <c r="P52" s="27">
        <f t="shared" si="15"/>
        <v>0</v>
      </c>
      <c r="Q52" s="27">
        <v>0</v>
      </c>
      <c r="R52" s="27">
        <v>0</v>
      </c>
      <c r="S52" s="27">
        <v>0</v>
      </c>
      <c r="T52" s="27">
        <v>0</v>
      </c>
      <c r="U52" s="27">
        <v>0</v>
      </c>
      <c r="V52" s="27">
        <v>0</v>
      </c>
      <c r="W52" s="27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27">
        <v>0</v>
      </c>
      <c r="AD52" s="27">
        <v>0</v>
      </c>
      <c r="AE52" s="27">
        <v>0</v>
      </c>
      <c r="AF52" s="27">
        <v>0</v>
      </c>
      <c r="AG52" s="27">
        <v>0</v>
      </c>
      <c r="AH52" s="27">
        <v>0</v>
      </c>
      <c r="AI52" s="27">
        <v>0</v>
      </c>
      <c r="AJ52" s="27">
        <v>0</v>
      </c>
      <c r="AK52" s="27">
        <v>0</v>
      </c>
      <c r="AL52" s="27">
        <v>0</v>
      </c>
      <c r="AM52" s="27">
        <v>0</v>
      </c>
      <c r="AN52" s="27">
        <v>0</v>
      </c>
      <c r="AO52" s="14"/>
      <c r="AP52" s="14"/>
    </row>
    <row r="53" spans="1:42" ht="36.75" customHeight="1" x14ac:dyDescent="0.25">
      <c r="A53" s="24" t="s">
        <v>295</v>
      </c>
      <c r="B53" s="25" t="s">
        <v>296</v>
      </c>
      <c r="C53" s="26" t="s">
        <v>295</v>
      </c>
      <c r="D53" s="25" t="s">
        <v>61</v>
      </c>
      <c r="E53" s="27">
        <v>0</v>
      </c>
      <c r="F53" s="27">
        <f>IF($E53="нд","нд",0)</f>
        <v>0</v>
      </c>
      <c r="G53" s="27">
        <v>0</v>
      </c>
      <c r="H53" s="27">
        <f>IF($E53="нд","нд",0)</f>
        <v>0</v>
      </c>
      <c r="I53" s="27">
        <v>39</v>
      </c>
      <c r="J53" s="27">
        <f>IF($E53="нд","нд",0)</f>
        <v>0</v>
      </c>
      <c r="K53" s="27">
        <f t="shared" si="15"/>
        <v>0</v>
      </c>
      <c r="L53" s="27">
        <f t="shared" si="15"/>
        <v>0</v>
      </c>
      <c r="M53" s="27">
        <f t="shared" si="15"/>
        <v>0</v>
      </c>
      <c r="N53" s="27">
        <f t="shared" si="15"/>
        <v>0</v>
      </c>
      <c r="O53" s="27">
        <f t="shared" si="15"/>
        <v>0</v>
      </c>
      <c r="P53" s="27">
        <f t="shared" si="15"/>
        <v>0</v>
      </c>
      <c r="Q53" s="27">
        <v>0</v>
      </c>
      <c r="R53" s="27">
        <v>0</v>
      </c>
      <c r="S53" s="27">
        <v>0</v>
      </c>
      <c r="T53" s="27">
        <v>0</v>
      </c>
      <c r="U53" s="27">
        <v>0</v>
      </c>
      <c r="V53" s="27">
        <v>0</v>
      </c>
      <c r="W53" s="27">
        <v>0</v>
      </c>
      <c r="X53" s="27">
        <v>0</v>
      </c>
      <c r="Y53" s="27">
        <v>0</v>
      </c>
      <c r="Z53" s="27">
        <v>0</v>
      </c>
      <c r="AA53" s="27">
        <v>0</v>
      </c>
      <c r="AB53" s="27">
        <v>0</v>
      </c>
      <c r="AC53" s="27">
        <v>0</v>
      </c>
      <c r="AD53" s="27">
        <v>0</v>
      </c>
      <c r="AE53" s="27">
        <v>0</v>
      </c>
      <c r="AF53" s="27">
        <v>0</v>
      </c>
      <c r="AG53" s="27">
        <v>0</v>
      </c>
      <c r="AH53" s="27">
        <v>0</v>
      </c>
      <c r="AI53" s="27">
        <v>0</v>
      </c>
      <c r="AJ53" s="27">
        <v>0</v>
      </c>
      <c r="AK53" s="27">
        <v>0</v>
      </c>
      <c r="AL53" s="27">
        <v>0</v>
      </c>
      <c r="AM53" s="27">
        <v>0</v>
      </c>
      <c r="AN53" s="27">
        <v>0</v>
      </c>
      <c r="AO53" s="14"/>
      <c r="AP53" s="14"/>
    </row>
    <row r="54" spans="1:42" ht="36.75" customHeight="1" x14ac:dyDescent="0.25">
      <c r="A54" s="24" t="s">
        <v>109</v>
      </c>
      <c r="B54" s="25" t="s">
        <v>110</v>
      </c>
      <c r="C54" s="26" t="s">
        <v>111</v>
      </c>
      <c r="D54" s="25" t="s">
        <v>61</v>
      </c>
      <c r="E54" s="61">
        <f>SUM(E55:E63)</f>
        <v>0</v>
      </c>
      <c r="F54" s="61">
        <f t="shared" ref="F54:AN54" si="16">SUM(F55:F63)</f>
        <v>0</v>
      </c>
      <c r="G54" s="61">
        <f t="shared" si="16"/>
        <v>0.53</v>
      </c>
      <c r="H54" s="61">
        <f t="shared" si="16"/>
        <v>0</v>
      </c>
      <c r="I54" s="61">
        <f t="shared" si="16"/>
        <v>0</v>
      </c>
      <c r="J54" s="61">
        <f t="shared" si="16"/>
        <v>0</v>
      </c>
      <c r="K54" s="61">
        <f t="shared" si="16"/>
        <v>0</v>
      </c>
      <c r="L54" s="61">
        <f t="shared" si="16"/>
        <v>0</v>
      </c>
      <c r="M54" s="61">
        <f t="shared" si="16"/>
        <v>1.4039999999999999</v>
      </c>
      <c r="N54" s="61">
        <f t="shared" si="16"/>
        <v>0</v>
      </c>
      <c r="O54" s="61">
        <f t="shared" si="16"/>
        <v>0</v>
      </c>
      <c r="P54" s="61">
        <f t="shared" si="16"/>
        <v>0</v>
      </c>
      <c r="Q54" s="61">
        <f t="shared" si="16"/>
        <v>0</v>
      </c>
      <c r="R54" s="61">
        <f t="shared" si="16"/>
        <v>0</v>
      </c>
      <c r="S54" s="61">
        <f t="shared" si="16"/>
        <v>0</v>
      </c>
      <c r="T54" s="61">
        <f t="shared" si="16"/>
        <v>0</v>
      </c>
      <c r="U54" s="61">
        <f t="shared" si="16"/>
        <v>0</v>
      </c>
      <c r="V54" s="61">
        <f t="shared" si="16"/>
        <v>0</v>
      </c>
      <c r="W54" s="61">
        <f t="shared" si="16"/>
        <v>0</v>
      </c>
      <c r="X54" s="61">
        <f t="shared" si="16"/>
        <v>0</v>
      </c>
      <c r="Y54" s="61">
        <f t="shared" si="16"/>
        <v>1.4039999999999999</v>
      </c>
      <c r="Z54" s="61">
        <f t="shared" si="16"/>
        <v>0</v>
      </c>
      <c r="AA54" s="61">
        <f t="shared" si="16"/>
        <v>0</v>
      </c>
      <c r="AB54" s="61">
        <f t="shared" si="16"/>
        <v>0</v>
      </c>
      <c r="AC54" s="61">
        <f t="shared" si="16"/>
        <v>0</v>
      </c>
      <c r="AD54" s="61">
        <f t="shared" si="16"/>
        <v>0</v>
      </c>
      <c r="AE54" s="61">
        <f t="shared" si="16"/>
        <v>0</v>
      </c>
      <c r="AF54" s="61">
        <f t="shared" si="16"/>
        <v>0</v>
      </c>
      <c r="AG54" s="61">
        <f t="shared" si="16"/>
        <v>0</v>
      </c>
      <c r="AH54" s="61">
        <f t="shared" si="16"/>
        <v>0</v>
      </c>
      <c r="AI54" s="61">
        <f t="shared" si="16"/>
        <v>0</v>
      </c>
      <c r="AJ54" s="61">
        <f t="shared" si="16"/>
        <v>0</v>
      </c>
      <c r="AK54" s="61">
        <f t="shared" si="16"/>
        <v>0</v>
      </c>
      <c r="AL54" s="61">
        <f t="shared" si="16"/>
        <v>0</v>
      </c>
      <c r="AM54" s="61">
        <f t="shared" si="16"/>
        <v>0</v>
      </c>
      <c r="AN54" s="61">
        <f t="shared" si="16"/>
        <v>0</v>
      </c>
      <c r="AO54" s="14"/>
      <c r="AP54" s="14"/>
    </row>
    <row r="55" spans="1:42" ht="36.75" customHeight="1" x14ac:dyDescent="0.25">
      <c r="A55" s="24" t="s">
        <v>109</v>
      </c>
      <c r="B55" s="25" t="s">
        <v>297</v>
      </c>
      <c r="C55" s="26" t="s">
        <v>298</v>
      </c>
      <c r="D55" s="25" t="s">
        <v>61</v>
      </c>
      <c r="E55" s="27">
        <v>0</v>
      </c>
      <c r="F55" s="27">
        <f t="shared" ref="F55:F63" si="17">IF($E55="нд","нд",0)</f>
        <v>0</v>
      </c>
      <c r="G55" s="27">
        <v>0</v>
      </c>
      <c r="H55" s="27">
        <f t="shared" ref="H55:H63" si="18">IF($E55="нд","нд",0)</f>
        <v>0</v>
      </c>
      <c r="I55" s="27">
        <v>0</v>
      </c>
      <c r="J55" s="27">
        <f t="shared" ref="J55:J63" si="19">IF($E55="нд","нд",0)</f>
        <v>0</v>
      </c>
      <c r="K55" s="27">
        <f t="shared" ref="K55:P63" si="20">Q55+W55+AC55+AI55</f>
        <v>0</v>
      </c>
      <c r="L55" s="27">
        <f t="shared" si="20"/>
        <v>0</v>
      </c>
      <c r="M55" s="27">
        <f t="shared" si="20"/>
        <v>0</v>
      </c>
      <c r="N55" s="27">
        <f t="shared" si="20"/>
        <v>0</v>
      </c>
      <c r="O55" s="27">
        <f t="shared" si="20"/>
        <v>0</v>
      </c>
      <c r="P55" s="27">
        <f t="shared" si="20"/>
        <v>0</v>
      </c>
      <c r="Q55" s="27">
        <v>0</v>
      </c>
      <c r="R55" s="27">
        <v>0</v>
      </c>
      <c r="S55" s="27">
        <v>0</v>
      </c>
      <c r="T55" s="27">
        <v>0</v>
      </c>
      <c r="U55" s="27">
        <v>0</v>
      </c>
      <c r="V55" s="27">
        <v>0</v>
      </c>
      <c r="W55" s="27">
        <v>0</v>
      </c>
      <c r="X55" s="27">
        <v>0</v>
      </c>
      <c r="Y55" s="27">
        <v>0</v>
      </c>
      <c r="Z55" s="27">
        <v>0</v>
      </c>
      <c r="AA55" s="27">
        <v>0</v>
      </c>
      <c r="AB55" s="27">
        <v>0</v>
      </c>
      <c r="AC55" s="27">
        <v>0</v>
      </c>
      <c r="AD55" s="27">
        <v>0</v>
      </c>
      <c r="AE55" s="27">
        <v>0</v>
      </c>
      <c r="AF55" s="27">
        <v>0</v>
      </c>
      <c r="AG55" s="27">
        <v>0</v>
      </c>
      <c r="AH55" s="27">
        <v>0</v>
      </c>
      <c r="AI55" s="27">
        <v>0</v>
      </c>
      <c r="AJ55" s="27">
        <v>0</v>
      </c>
      <c r="AK55" s="27">
        <v>0</v>
      </c>
      <c r="AL55" s="27">
        <v>0</v>
      </c>
      <c r="AM55" s="27">
        <v>0</v>
      </c>
      <c r="AN55" s="27">
        <v>0</v>
      </c>
      <c r="AO55" s="14"/>
      <c r="AP55" s="14"/>
    </row>
    <row r="56" spans="1:42" ht="36.75" customHeight="1" x14ac:dyDescent="0.25">
      <c r="A56" s="24" t="s">
        <v>109</v>
      </c>
      <c r="B56" s="25" t="s">
        <v>299</v>
      </c>
      <c r="C56" s="26" t="s">
        <v>300</v>
      </c>
      <c r="D56" s="25" t="s">
        <v>61</v>
      </c>
      <c r="E56" s="27">
        <v>0</v>
      </c>
      <c r="F56" s="27">
        <f t="shared" si="17"/>
        <v>0</v>
      </c>
      <c r="G56" s="27">
        <v>0.53</v>
      </c>
      <c r="H56" s="27">
        <f t="shared" si="18"/>
        <v>0</v>
      </c>
      <c r="I56" s="27">
        <v>0</v>
      </c>
      <c r="J56" s="27">
        <f t="shared" si="19"/>
        <v>0</v>
      </c>
      <c r="K56" s="27">
        <f t="shared" si="20"/>
        <v>0</v>
      </c>
      <c r="L56" s="27">
        <f t="shared" si="20"/>
        <v>0</v>
      </c>
      <c r="M56" s="27">
        <f t="shared" si="20"/>
        <v>0</v>
      </c>
      <c r="N56" s="27">
        <f t="shared" si="20"/>
        <v>0</v>
      </c>
      <c r="O56" s="27">
        <f t="shared" si="20"/>
        <v>0</v>
      </c>
      <c r="P56" s="27">
        <f t="shared" si="20"/>
        <v>0</v>
      </c>
      <c r="Q56" s="27">
        <v>0</v>
      </c>
      <c r="R56" s="27">
        <v>0</v>
      </c>
      <c r="S56" s="27">
        <v>0</v>
      </c>
      <c r="T56" s="27">
        <v>0</v>
      </c>
      <c r="U56" s="27">
        <v>0</v>
      </c>
      <c r="V56" s="27">
        <v>0</v>
      </c>
      <c r="W56" s="27">
        <v>0</v>
      </c>
      <c r="X56" s="27">
        <v>0</v>
      </c>
      <c r="Y56" s="27">
        <v>0</v>
      </c>
      <c r="Z56" s="27">
        <v>0</v>
      </c>
      <c r="AA56" s="27">
        <v>0</v>
      </c>
      <c r="AB56" s="27">
        <v>0</v>
      </c>
      <c r="AC56" s="27">
        <v>0</v>
      </c>
      <c r="AD56" s="27">
        <v>0</v>
      </c>
      <c r="AE56" s="27">
        <v>0</v>
      </c>
      <c r="AF56" s="27">
        <v>0</v>
      </c>
      <c r="AG56" s="27">
        <v>0</v>
      </c>
      <c r="AH56" s="27">
        <v>0</v>
      </c>
      <c r="AI56" s="27">
        <v>0</v>
      </c>
      <c r="AJ56" s="27">
        <v>0</v>
      </c>
      <c r="AK56" s="27">
        <v>0</v>
      </c>
      <c r="AL56" s="27">
        <v>0</v>
      </c>
      <c r="AM56" s="27">
        <v>0</v>
      </c>
      <c r="AN56" s="27">
        <v>0</v>
      </c>
      <c r="AO56" s="14"/>
      <c r="AP56" s="14"/>
    </row>
    <row r="57" spans="1:42" ht="36.75" customHeight="1" x14ac:dyDescent="0.25">
      <c r="A57" s="24" t="s">
        <v>109</v>
      </c>
      <c r="B57" s="25" t="s">
        <v>301</v>
      </c>
      <c r="C57" s="26" t="s">
        <v>302</v>
      </c>
      <c r="D57" s="25" t="s">
        <v>61</v>
      </c>
      <c r="E57" s="27">
        <v>0</v>
      </c>
      <c r="F57" s="27">
        <f t="shared" si="17"/>
        <v>0</v>
      </c>
      <c r="G57" s="27">
        <v>0</v>
      </c>
      <c r="H57" s="27">
        <f t="shared" si="18"/>
        <v>0</v>
      </c>
      <c r="I57" s="27">
        <v>0</v>
      </c>
      <c r="J57" s="27">
        <f t="shared" si="19"/>
        <v>0</v>
      </c>
      <c r="K57" s="27">
        <f t="shared" si="20"/>
        <v>0</v>
      </c>
      <c r="L57" s="27">
        <f t="shared" si="20"/>
        <v>0</v>
      </c>
      <c r="M57" s="27">
        <f t="shared" si="20"/>
        <v>0</v>
      </c>
      <c r="N57" s="27">
        <f t="shared" si="20"/>
        <v>0</v>
      </c>
      <c r="O57" s="27">
        <f t="shared" si="20"/>
        <v>0</v>
      </c>
      <c r="P57" s="27">
        <f t="shared" si="20"/>
        <v>0</v>
      </c>
      <c r="Q57" s="27">
        <v>0</v>
      </c>
      <c r="R57" s="27">
        <v>0</v>
      </c>
      <c r="S57" s="27">
        <v>0</v>
      </c>
      <c r="T57" s="27">
        <v>0</v>
      </c>
      <c r="U57" s="27">
        <v>0</v>
      </c>
      <c r="V57" s="27">
        <v>0</v>
      </c>
      <c r="W57" s="27">
        <v>0</v>
      </c>
      <c r="X57" s="27">
        <v>0</v>
      </c>
      <c r="Y57" s="27">
        <v>0</v>
      </c>
      <c r="Z57" s="27">
        <v>0</v>
      </c>
      <c r="AA57" s="27">
        <v>0</v>
      </c>
      <c r="AB57" s="27">
        <v>0</v>
      </c>
      <c r="AC57" s="27">
        <v>0</v>
      </c>
      <c r="AD57" s="27">
        <v>0</v>
      </c>
      <c r="AE57" s="27">
        <v>0</v>
      </c>
      <c r="AF57" s="27">
        <v>0</v>
      </c>
      <c r="AG57" s="27">
        <v>0</v>
      </c>
      <c r="AH57" s="27">
        <v>0</v>
      </c>
      <c r="AI57" s="27">
        <v>0</v>
      </c>
      <c r="AJ57" s="27">
        <v>0</v>
      </c>
      <c r="AK57" s="27">
        <v>0</v>
      </c>
      <c r="AL57" s="27">
        <v>0</v>
      </c>
      <c r="AM57" s="27">
        <v>0</v>
      </c>
      <c r="AN57" s="27">
        <v>0</v>
      </c>
      <c r="AO57" s="14"/>
      <c r="AP57" s="14"/>
    </row>
    <row r="58" spans="1:42" ht="36.75" customHeight="1" x14ac:dyDescent="0.25">
      <c r="A58" s="24" t="s">
        <v>109</v>
      </c>
      <c r="B58" s="25" t="s">
        <v>303</v>
      </c>
      <c r="C58" s="26" t="s">
        <v>304</v>
      </c>
      <c r="D58" s="25" t="s">
        <v>61</v>
      </c>
      <c r="E58" s="27" t="s">
        <v>61</v>
      </c>
      <c r="F58" s="27" t="str">
        <f t="shared" si="17"/>
        <v>нд</v>
      </c>
      <c r="G58" s="27" t="s">
        <v>61</v>
      </c>
      <c r="H58" s="27" t="str">
        <f t="shared" si="18"/>
        <v>нд</v>
      </c>
      <c r="I58" s="27" t="s">
        <v>61</v>
      </c>
      <c r="J58" s="27" t="str">
        <f t="shared" si="19"/>
        <v>нд</v>
      </c>
      <c r="K58" s="27">
        <f t="shared" si="20"/>
        <v>0</v>
      </c>
      <c r="L58" s="27">
        <f t="shared" si="20"/>
        <v>0</v>
      </c>
      <c r="M58" s="27">
        <f t="shared" si="20"/>
        <v>1.4039999999999999</v>
      </c>
      <c r="N58" s="27">
        <f t="shared" si="20"/>
        <v>0</v>
      </c>
      <c r="O58" s="27">
        <f t="shared" si="20"/>
        <v>0</v>
      </c>
      <c r="P58" s="27">
        <f t="shared" si="20"/>
        <v>0</v>
      </c>
      <c r="Q58" s="27">
        <v>0</v>
      </c>
      <c r="R58" s="27">
        <v>0</v>
      </c>
      <c r="S58" s="27">
        <v>0</v>
      </c>
      <c r="T58" s="27">
        <v>0</v>
      </c>
      <c r="U58" s="27">
        <v>0</v>
      </c>
      <c r="V58" s="27">
        <v>0</v>
      </c>
      <c r="W58" s="27">
        <v>0</v>
      </c>
      <c r="X58" s="27">
        <v>0</v>
      </c>
      <c r="Y58" s="27">
        <v>1.4039999999999999</v>
      </c>
      <c r="Z58" s="27">
        <v>0</v>
      </c>
      <c r="AA58" s="27">
        <v>0</v>
      </c>
      <c r="AB58" s="27">
        <v>0</v>
      </c>
      <c r="AC58" s="27">
        <v>0</v>
      </c>
      <c r="AD58" s="27">
        <v>0</v>
      </c>
      <c r="AE58" s="27">
        <v>0</v>
      </c>
      <c r="AF58" s="27">
        <v>0</v>
      </c>
      <c r="AG58" s="27">
        <v>0</v>
      </c>
      <c r="AH58" s="27">
        <v>0</v>
      </c>
      <c r="AI58" s="27">
        <v>0</v>
      </c>
      <c r="AJ58" s="27">
        <v>0</v>
      </c>
      <c r="AK58" s="27">
        <v>0</v>
      </c>
      <c r="AL58" s="27">
        <v>0</v>
      </c>
      <c r="AM58" s="27">
        <v>0</v>
      </c>
      <c r="AN58" s="27">
        <v>0</v>
      </c>
      <c r="AO58" s="14"/>
      <c r="AP58" s="14"/>
    </row>
    <row r="59" spans="1:42" ht="36.75" customHeight="1" x14ac:dyDescent="0.25">
      <c r="A59" s="24" t="s">
        <v>109</v>
      </c>
      <c r="B59" s="25" t="s">
        <v>305</v>
      </c>
      <c r="C59" s="26" t="s">
        <v>306</v>
      </c>
      <c r="D59" s="25" t="s">
        <v>61</v>
      </c>
      <c r="E59" s="27">
        <v>0</v>
      </c>
      <c r="F59" s="27">
        <f t="shared" si="17"/>
        <v>0</v>
      </c>
      <c r="G59" s="27">
        <v>0</v>
      </c>
      <c r="H59" s="27">
        <f t="shared" si="18"/>
        <v>0</v>
      </c>
      <c r="I59" s="27">
        <v>0</v>
      </c>
      <c r="J59" s="27">
        <f t="shared" si="19"/>
        <v>0</v>
      </c>
      <c r="K59" s="27">
        <f t="shared" si="20"/>
        <v>0</v>
      </c>
      <c r="L59" s="27">
        <f t="shared" si="20"/>
        <v>0</v>
      </c>
      <c r="M59" s="27">
        <f t="shared" si="20"/>
        <v>0</v>
      </c>
      <c r="N59" s="27">
        <f t="shared" si="20"/>
        <v>0</v>
      </c>
      <c r="O59" s="27">
        <f t="shared" si="20"/>
        <v>0</v>
      </c>
      <c r="P59" s="27">
        <f t="shared" si="20"/>
        <v>0</v>
      </c>
      <c r="Q59" s="27">
        <v>0</v>
      </c>
      <c r="R59" s="27">
        <v>0</v>
      </c>
      <c r="S59" s="27">
        <v>0</v>
      </c>
      <c r="T59" s="27">
        <v>0</v>
      </c>
      <c r="U59" s="27">
        <v>0</v>
      </c>
      <c r="V59" s="27">
        <v>0</v>
      </c>
      <c r="W59" s="27">
        <v>0</v>
      </c>
      <c r="X59" s="27">
        <v>0</v>
      </c>
      <c r="Y59" s="27">
        <v>0</v>
      </c>
      <c r="Z59" s="27">
        <v>0</v>
      </c>
      <c r="AA59" s="27">
        <v>0</v>
      </c>
      <c r="AB59" s="27">
        <v>0</v>
      </c>
      <c r="AC59" s="27">
        <v>0</v>
      </c>
      <c r="AD59" s="27">
        <v>0</v>
      </c>
      <c r="AE59" s="27">
        <v>0</v>
      </c>
      <c r="AF59" s="27">
        <v>0</v>
      </c>
      <c r="AG59" s="27">
        <v>0</v>
      </c>
      <c r="AH59" s="27">
        <v>0</v>
      </c>
      <c r="AI59" s="27">
        <v>0</v>
      </c>
      <c r="AJ59" s="27">
        <v>0</v>
      </c>
      <c r="AK59" s="27">
        <v>0</v>
      </c>
      <c r="AL59" s="27">
        <v>0</v>
      </c>
      <c r="AM59" s="27">
        <v>0</v>
      </c>
      <c r="AN59" s="27">
        <v>0</v>
      </c>
      <c r="AO59" s="14"/>
      <c r="AP59" s="14"/>
    </row>
    <row r="60" spans="1:42" ht="36.75" customHeight="1" x14ac:dyDescent="0.25">
      <c r="A60" s="24" t="s">
        <v>109</v>
      </c>
      <c r="B60" s="25" t="s">
        <v>307</v>
      </c>
      <c r="C60" s="26" t="s">
        <v>308</v>
      </c>
      <c r="D60" s="25" t="s">
        <v>61</v>
      </c>
      <c r="E60" s="27">
        <v>0</v>
      </c>
      <c r="F60" s="27">
        <f t="shared" si="17"/>
        <v>0</v>
      </c>
      <c r="G60" s="27">
        <v>0</v>
      </c>
      <c r="H60" s="27">
        <f t="shared" si="18"/>
        <v>0</v>
      </c>
      <c r="I60" s="27">
        <v>0</v>
      </c>
      <c r="J60" s="27">
        <f t="shared" si="19"/>
        <v>0</v>
      </c>
      <c r="K60" s="27">
        <f t="shared" si="20"/>
        <v>0</v>
      </c>
      <c r="L60" s="27">
        <f t="shared" si="20"/>
        <v>0</v>
      </c>
      <c r="M60" s="27">
        <f t="shared" si="20"/>
        <v>0</v>
      </c>
      <c r="N60" s="27">
        <f t="shared" si="20"/>
        <v>0</v>
      </c>
      <c r="O60" s="27">
        <f t="shared" si="20"/>
        <v>0</v>
      </c>
      <c r="P60" s="27">
        <f t="shared" si="20"/>
        <v>0</v>
      </c>
      <c r="Q60" s="27">
        <v>0</v>
      </c>
      <c r="R60" s="27">
        <v>0</v>
      </c>
      <c r="S60" s="27">
        <v>0</v>
      </c>
      <c r="T60" s="27">
        <v>0</v>
      </c>
      <c r="U60" s="27">
        <v>0</v>
      </c>
      <c r="V60" s="27">
        <v>0</v>
      </c>
      <c r="W60" s="27">
        <v>0</v>
      </c>
      <c r="X60" s="27">
        <v>0</v>
      </c>
      <c r="Y60" s="27">
        <v>0</v>
      </c>
      <c r="Z60" s="27">
        <v>0</v>
      </c>
      <c r="AA60" s="27">
        <v>0</v>
      </c>
      <c r="AB60" s="27">
        <v>0</v>
      </c>
      <c r="AC60" s="27">
        <v>0</v>
      </c>
      <c r="AD60" s="27">
        <v>0</v>
      </c>
      <c r="AE60" s="27">
        <v>0</v>
      </c>
      <c r="AF60" s="27">
        <v>0</v>
      </c>
      <c r="AG60" s="27">
        <v>0</v>
      </c>
      <c r="AH60" s="27">
        <v>0</v>
      </c>
      <c r="AI60" s="27">
        <v>0</v>
      </c>
      <c r="AJ60" s="27">
        <v>0</v>
      </c>
      <c r="AK60" s="27">
        <v>0</v>
      </c>
      <c r="AL60" s="27">
        <v>0</v>
      </c>
      <c r="AM60" s="27">
        <v>0</v>
      </c>
      <c r="AN60" s="27">
        <v>0</v>
      </c>
      <c r="AO60" s="14"/>
      <c r="AP60" s="14"/>
    </row>
    <row r="61" spans="1:42" ht="36.75" customHeight="1" x14ac:dyDescent="0.25">
      <c r="A61" s="24" t="s">
        <v>109</v>
      </c>
      <c r="B61" s="25" t="s">
        <v>309</v>
      </c>
      <c r="C61" s="26" t="s">
        <v>310</v>
      </c>
      <c r="D61" s="25" t="s">
        <v>61</v>
      </c>
      <c r="E61" s="27">
        <v>0</v>
      </c>
      <c r="F61" s="27">
        <f t="shared" si="17"/>
        <v>0</v>
      </c>
      <c r="G61" s="27">
        <v>0</v>
      </c>
      <c r="H61" s="27">
        <f t="shared" si="18"/>
        <v>0</v>
      </c>
      <c r="I61" s="27">
        <v>0</v>
      </c>
      <c r="J61" s="27">
        <f t="shared" si="19"/>
        <v>0</v>
      </c>
      <c r="K61" s="27">
        <f t="shared" si="20"/>
        <v>0</v>
      </c>
      <c r="L61" s="27">
        <f t="shared" si="20"/>
        <v>0</v>
      </c>
      <c r="M61" s="27">
        <f t="shared" si="20"/>
        <v>0</v>
      </c>
      <c r="N61" s="27">
        <f t="shared" si="20"/>
        <v>0</v>
      </c>
      <c r="O61" s="27">
        <f t="shared" si="20"/>
        <v>0</v>
      </c>
      <c r="P61" s="27">
        <f t="shared" si="20"/>
        <v>0</v>
      </c>
      <c r="Q61" s="27">
        <v>0</v>
      </c>
      <c r="R61" s="27">
        <v>0</v>
      </c>
      <c r="S61" s="27">
        <v>0</v>
      </c>
      <c r="T61" s="27">
        <v>0</v>
      </c>
      <c r="U61" s="27">
        <v>0</v>
      </c>
      <c r="V61" s="27">
        <v>0</v>
      </c>
      <c r="W61" s="27">
        <v>0</v>
      </c>
      <c r="X61" s="27">
        <v>0</v>
      </c>
      <c r="Y61" s="27">
        <v>0</v>
      </c>
      <c r="Z61" s="27">
        <v>0</v>
      </c>
      <c r="AA61" s="27">
        <v>0</v>
      </c>
      <c r="AB61" s="27">
        <v>0</v>
      </c>
      <c r="AC61" s="27">
        <v>0</v>
      </c>
      <c r="AD61" s="27">
        <v>0</v>
      </c>
      <c r="AE61" s="27">
        <v>0</v>
      </c>
      <c r="AF61" s="27">
        <v>0</v>
      </c>
      <c r="AG61" s="27">
        <v>0</v>
      </c>
      <c r="AH61" s="27">
        <v>0</v>
      </c>
      <c r="AI61" s="27">
        <v>0</v>
      </c>
      <c r="AJ61" s="27">
        <v>0</v>
      </c>
      <c r="AK61" s="27">
        <v>0</v>
      </c>
      <c r="AL61" s="27">
        <v>0</v>
      </c>
      <c r="AM61" s="27">
        <v>0</v>
      </c>
      <c r="AN61" s="27">
        <v>0</v>
      </c>
      <c r="AO61" s="14"/>
      <c r="AP61" s="14"/>
    </row>
    <row r="62" spans="1:42" ht="36.75" customHeight="1" x14ac:dyDescent="0.25">
      <c r="A62" s="24" t="s">
        <v>109</v>
      </c>
      <c r="B62" s="25" t="s">
        <v>311</v>
      </c>
      <c r="C62" s="26" t="s">
        <v>312</v>
      </c>
      <c r="D62" s="25" t="s">
        <v>61</v>
      </c>
      <c r="E62" s="27">
        <v>0</v>
      </c>
      <c r="F62" s="27">
        <f t="shared" si="17"/>
        <v>0</v>
      </c>
      <c r="G62" s="27">
        <v>0</v>
      </c>
      <c r="H62" s="27">
        <f t="shared" si="18"/>
        <v>0</v>
      </c>
      <c r="I62" s="27">
        <v>0</v>
      </c>
      <c r="J62" s="27">
        <f t="shared" si="19"/>
        <v>0</v>
      </c>
      <c r="K62" s="27">
        <f t="shared" si="20"/>
        <v>0</v>
      </c>
      <c r="L62" s="27">
        <f t="shared" si="20"/>
        <v>0</v>
      </c>
      <c r="M62" s="27">
        <f t="shared" si="20"/>
        <v>0</v>
      </c>
      <c r="N62" s="27">
        <f t="shared" si="20"/>
        <v>0</v>
      </c>
      <c r="O62" s="27">
        <f t="shared" si="20"/>
        <v>0</v>
      </c>
      <c r="P62" s="27">
        <f t="shared" si="20"/>
        <v>0</v>
      </c>
      <c r="Q62" s="27">
        <v>0</v>
      </c>
      <c r="R62" s="27">
        <v>0</v>
      </c>
      <c r="S62" s="27">
        <v>0</v>
      </c>
      <c r="T62" s="27">
        <v>0</v>
      </c>
      <c r="U62" s="27">
        <v>0</v>
      </c>
      <c r="V62" s="27">
        <v>0</v>
      </c>
      <c r="W62" s="27">
        <v>0</v>
      </c>
      <c r="X62" s="27">
        <v>0</v>
      </c>
      <c r="Y62" s="27">
        <v>0</v>
      </c>
      <c r="Z62" s="27">
        <v>0</v>
      </c>
      <c r="AA62" s="27">
        <v>0</v>
      </c>
      <c r="AB62" s="27">
        <v>0</v>
      </c>
      <c r="AC62" s="27">
        <v>0</v>
      </c>
      <c r="AD62" s="27">
        <v>0</v>
      </c>
      <c r="AE62" s="27">
        <v>0</v>
      </c>
      <c r="AF62" s="27">
        <v>0</v>
      </c>
      <c r="AG62" s="27">
        <v>0</v>
      </c>
      <c r="AH62" s="27">
        <v>0</v>
      </c>
      <c r="AI62" s="27">
        <v>0</v>
      </c>
      <c r="AJ62" s="27">
        <v>0</v>
      </c>
      <c r="AK62" s="27">
        <v>0</v>
      </c>
      <c r="AL62" s="27">
        <v>0</v>
      </c>
      <c r="AM62" s="27">
        <v>0</v>
      </c>
      <c r="AN62" s="27">
        <v>0</v>
      </c>
      <c r="AO62" s="14"/>
      <c r="AP62" s="14"/>
    </row>
    <row r="63" spans="1:42" ht="36.75" customHeight="1" x14ac:dyDescent="0.25">
      <c r="A63" s="24" t="s">
        <v>109</v>
      </c>
      <c r="B63" s="25" t="s">
        <v>313</v>
      </c>
      <c r="C63" s="26" t="s">
        <v>314</v>
      </c>
      <c r="D63" s="25" t="s">
        <v>61</v>
      </c>
      <c r="E63" s="27">
        <v>0</v>
      </c>
      <c r="F63" s="27">
        <f t="shared" si="17"/>
        <v>0</v>
      </c>
      <c r="G63" s="27">
        <v>0</v>
      </c>
      <c r="H63" s="27">
        <f t="shared" si="18"/>
        <v>0</v>
      </c>
      <c r="I63" s="27">
        <v>0</v>
      </c>
      <c r="J63" s="27">
        <f t="shared" si="19"/>
        <v>0</v>
      </c>
      <c r="K63" s="27">
        <f t="shared" si="20"/>
        <v>0</v>
      </c>
      <c r="L63" s="27">
        <f t="shared" si="20"/>
        <v>0</v>
      </c>
      <c r="M63" s="27">
        <f t="shared" si="20"/>
        <v>0</v>
      </c>
      <c r="N63" s="27">
        <f t="shared" si="20"/>
        <v>0</v>
      </c>
      <c r="O63" s="27">
        <f t="shared" si="20"/>
        <v>0</v>
      </c>
      <c r="P63" s="27">
        <f t="shared" si="20"/>
        <v>0</v>
      </c>
      <c r="Q63" s="27">
        <v>0</v>
      </c>
      <c r="R63" s="27">
        <v>0</v>
      </c>
      <c r="S63" s="27">
        <v>0</v>
      </c>
      <c r="T63" s="27">
        <v>0</v>
      </c>
      <c r="U63" s="27">
        <v>0</v>
      </c>
      <c r="V63" s="27">
        <v>0</v>
      </c>
      <c r="W63" s="27">
        <v>0</v>
      </c>
      <c r="X63" s="27">
        <v>0</v>
      </c>
      <c r="Y63" s="27">
        <v>0</v>
      </c>
      <c r="Z63" s="27">
        <v>0</v>
      </c>
      <c r="AA63" s="27">
        <v>0</v>
      </c>
      <c r="AB63" s="27">
        <v>0</v>
      </c>
      <c r="AC63" s="27">
        <v>0</v>
      </c>
      <c r="AD63" s="27">
        <v>0</v>
      </c>
      <c r="AE63" s="27">
        <v>0</v>
      </c>
      <c r="AF63" s="27">
        <v>0</v>
      </c>
      <c r="AG63" s="27">
        <v>0</v>
      </c>
      <c r="AH63" s="27">
        <v>0</v>
      </c>
      <c r="AI63" s="27">
        <v>0</v>
      </c>
      <c r="AJ63" s="27">
        <v>0</v>
      </c>
      <c r="AK63" s="27">
        <v>0</v>
      </c>
      <c r="AL63" s="27">
        <v>0</v>
      </c>
      <c r="AM63" s="27">
        <v>0</v>
      </c>
      <c r="AN63" s="27">
        <v>0</v>
      </c>
      <c r="AO63" s="14"/>
      <c r="AP63" s="14"/>
    </row>
    <row r="64" spans="1:42" ht="36.75" customHeight="1" x14ac:dyDescent="0.25">
      <c r="A64" s="24" t="s">
        <v>112</v>
      </c>
      <c r="B64" s="25" t="s">
        <v>113</v>
      </c>
      <c r="C64" s="26" t="s">
        <v>111</v>
      </c>
      <c r="D64" s="25" t="s">
        <v>61</v>
      </c>
      <c r="E64" s="27">
        <f t="shared" ref="E64:AN64" si="21">E65+E66</f>
        <v>0</v>
      </c>
      <c r="F64" s="27">
        <f t="shared" si="21"/>
        <v>0</v>
      </c>
      <c r="G64" s="27">
        <f t="shared" si="21"/>
        <v>0</v>
      </c>
      <c r="H64" s="27">
        <f t="shared" si="21"/>
        <v>0</v>
      </c>
      <c r="I64" s="27">
        <f t="shared" si="21"/>
        <v>0</v>
      </c>
      <c r="J64" s="27">
        <f t="shared" si="21"/>
        <v>0</v>
      </c>
      <c r="K64" s="27">
        <f t="shared" si="21"/>
        <v>0</v>
      </c>
      <c r="L64" s="27">
        <f t="shared" si="21"/>
        <v>0</v>
      </c>
      <c r="M64" s="27">
        <f t="shared" si="21"/>
        <v>0</v>
      </c>
      <c r="N64" s="27">
        <f t="shared" si="21"/>
        <v>0</v>
      </c>
      <c r="O64" s="27">
        <f t="shared" si="21"/>
        <v>0</v>
      </c>
      <c r="P64" s="27">
        <f t="shared" si="21"/>
        <v>0</v>
      </c>
      <c r="Q64" s="27">
        <f t="shared" si="21"/>
        <v>0</v>
      </c>
      <c r="R64" s="27">
        <f t="shared" si="21"/>
        <v>0</v>
      </c>
      <c r="S64" s="27">
        <f t="shared" si="21"/>
        <v>0</v>
      </c>
      <c r="T64" s="27">
        <f t="shared" si="21"/>
        <v>0</v>
      </c>
      <c r="U64" s="27">
        <f t="shared" si="21"/>
        <v>0</v>
      </c>
      <c r="V64" s="27">
        <f t="shared" si="21"/>
        <v>0</v>
      </c>
      <c r="W64" s="27">
        <f t="shared" si="21"/>
        <v>0</v>
      </c>
      <c r="X64" s="27">
        <f t="shared" si="21"/>
        <v>0</v>
      </c>
      <c r="Y64" s="27">
        <f t="shared" si="21"/>
        <v>0</v>
      </c>
      <c r="Z64" s="27">
        <f t="shared" si="21"/>
        <v>0</v>
      </c>
      <c r="AA64" s="27">
        <f t="shared" si="21"/>
        <v>0</v>
      </c>
      <c r="AB64" s="27">
        <f t="shared" si="21"/>
        <v>0</v>
      </c>
      <c r="AC64" s="27">
        <f t="shared" si="21"/>
        <v>0</v>
      </c>
      <c r="AD64" s="27">
        <f t="shared" si="21"/>
        <v>0</v>
      </c>
      <c r="AE64" s="27">
        <f t="shared" si="21"/>
        <v>0</v>
      </c>
      <c r="AF64" s="27">
        <f t="shared" si="21"/>
        <v>0</v>
      </c>
      <c r="AG64" s="27">
        <f t="shared" si="21"/>
        <v>0</v>
      </c>
      <c r="AH64" s="27">
        <f t="shared" si="21"/>
        <v>0</v>
      </c>
      <c r="AI64" s="27">
        <f t="shared" si="21"/>
        <v>0</v>
      </c>
      <c r="AJ64" s="27">
        <f t="shared" si="21"/>
        <v>0</v>
      </c>
      <c r="AK64" s="27">
        <f t="shared" si="21"/>
        <v>0</v>
      </c>
      <c r="AL64" s="27">
        <f t="shared" si="21"/>
        <v>0</v>
      </c>
      <c r="AM64" s="27">
        <f t="shared" si="21"/>
        <v>0</v>
      </c>
      <c r="AN64" s="27">
        <f t="shared" si="21"/>
        <v>0</v>
      </c>
      <c r="AO64" s="14"/>
      <c r="AP64" s="14"/>
    </row>
    <row r="65" spans="1:42" ht="36.75" customHeight="1" x14ac:dyDescent="0.25">
      <c r="A65" s="24" t="s">
        <v>114</v>
      </c>
      <c r="B65" s="25" t="s">
        <v>115</v>
      </c>
      <c r="C65" s="26" t="s">
        <v>111</v>
      </c>
      <c r="D65" s="25" t="s">
        <v>61</v>
      </c>
      <c r="E65" s="27">
        <v>0</v>
      </c>
      <c r="F65" s="27">
        <v>0</v>
      </c>
      <c r="G65" s="27">
        <v>0</v>
      </c>
      <c r="H65" s="27">
        <v>0</v>
      </c>
      <c r="I65" s="27">
        <v>0</v>
      </c>
      <c r="J65" s="27">
        <v>0</v>
      </c>
      <c r="K65" s="27">
        <v>0</v>
      </c>
      <c r="L65" s="27">
        <v>0</v>
      </c>
      <c r="M65" s="27">
        <v>0</v>
      </c>
      <c r="N65" s="27">
        <v>0</v>
      </c>
      <c r="O65" s="27">
        <v>0</v>
      </c>
      <c r="P65" s="27">
        <v>0</v>
      </c>
      <c r="Q65" s="27">
        <v>0</v>
      </c>
      <c r="R65" s="27">
        <v>0</v>
      </c>
      <c r="S65" s="27">
        <v>0</v>
      </c>
      <c r="T65" s="27">
        <v>0</v>
      </c>
      <c r="U65" s="27">
        <v>0</v>
      </c>
      <c r="V65" s="27">
        <v>0</v>
      </c>
      <c r="W65" s="27">
        <v>0</v>
      </c>
      <c r="X65" s="27">
        <v>0</v>
      </c>
      <c r="Y65" s="27">
        <v>0</v>
      </c>
      <c r="Z65" s="27">
        <v>0</v>
      </c>
      <c r="AA65" s="27">
        <v>0</v>
      </c>
      <c r="AB65" s="27">
        <v>0</v>
      </c>
      <c r="AC65" s="27">
        <v>0</v>
      </c>
      <c r="AD65" s="27">
        <v>0</v>
      </c>
      <c r="AE65" s="27">
        <v>0</v>
      </c>
      <c r="AF65" s="27">
        <v>0</v>
      </c>
      <c r="AG65" s="27">
        <v>0</v>
      </c>
      <c r="AH65" s="27">
        <v>0</v>
      </c>
      <c r="AI65" s="27">
        <v>0</v>
      </c>
      <c r="AJ65" s="27">
        <v>0</v>
      </c>
      <c r="AK65" s="27">
        <v>0</v>
      </c>
      <c r="AL65" s="27">
        <v>0</v>
      </c>
      <c r="AM65" s="27">
        <v>0</v>
      </c>
      <c r="AN65" s="27">
        <v>0</v>
      </c>
      <c r="AO65" s="14"/>
      <c r="AP65" s="14"/>
    </row>
    <row r="66" spans="1:42" ht="36.75" customHeight="1" x14ac:dyDescent="0.25">
      <c r="A66" s="24" t="s">
        <v>116</v>
      </c>
      <c r="B66" s="25" t="s">
        <v>117</v>
      </c>
      <c r="C66" s="26" t="s">
        <v>111</v>
      </c>
      <c r="D66" s="25" t="s">
        <v>61</v>
      </c>
      <c r="E66" s="27">
        <v>0</v>
      </c>
      <c r="F66" s="27">
        <v>0</v>
      </c>
      <c r="G66" s="27">
        <v>0</v>
      </c>
      <c r="H66" s="27">
        <v>0</v>
      </c>
      <c r="I66" s="27">
        <v>0</v>
      </c>
      <c r="J66" s="27">
        <v>0</v>
      </c>
      <c r="K66" s="27">
        <v>0</v>
      </c>
      <c r="L66" s="27">
        <v>0</v>
      </c>
      <c r="M66" s="27">
        <v>0</v>
      </c>
      <c r="N66" s="27">
        <v>0</v>
      </c>
      <c r="O66" s="27">
        <v>0</v>
      </c>
      <c r="P66" s="27">
        <v>0</v>
      </c>
      <c r="Q66" s="27">
        <v>0</v>
      </c>
      <c r="R66" s="27">
        <v>0</v>
      </c>
      <c r="S66" s="27">
        <v>0</v>
      </c>
      <c r="T66" s="27">
        <v>0</v>
      </c>
      <c r="U66" s="27">
        <v>0</v>
      </c>
      <c r="V66" s="27">
        <v>0</v>
      </c>
      <c r="W66" s="27">
        <v>0</v>
      </c>
      <c r="X66" s="27">
        <v>0</v>
      </c>
      <c r="Y66" s="27">
        <v>0</v>
      </c>
      <c r="Z66" s="27">
        <v>0</v>
      </c>
      <c r="AA66" s="27">
        <v>0</v>
      </c>
      <c r="AB66" s="27">
        <v>0</v>
      </c>
      <c r="AC66" s="27">
        <v>0</v>
      </c>
      <c r="AD66" s="27">
        <v>0</v>
      </c>
      <c r="AE66" s="27">
        <v>0</v>
      </c>
      <c r="AF66" s="27">
        <v>0</v>
      </c>
      <c r="AG66" s="27">
        <v>0</v>
      </c>
      <c r="AH66" s="27">
        <v>0</v>
      </c>
      <c r="AI66" s="27">
        <v>0</v>
      </c>
      <c r="AJ66" s="27">
        <v>0</v>
      </c>
      <c r="AK66" s="27">
        <v>0</v>
      </c>
      <c r="AL66" s="27">
        <v>0</v>
      </c>
      <c r="AM66" s="27">
        <v>0</v>
      </c>
      <c r="AN66" s="27">
        <v>0</v>
      </c>
      <c r="AO66" s="14"/>
      <c r="AP66" s="14"/>
    </row>
    <row r="67" spans="1:42" ht="36.75" customHeight="1" x14ac:dyDescent="0.25">
      <c r="A67" s="24" t="s">
        <v>118</v>
      </c>
      <c r="B67" s="25" t="s">
        <v>119</v>
      </c>
      <c r="C67" s="26" t="s">
        <v>111</v>
      </c>
      <c r="D67" s="25" t="s">
        <v>61</v>
      </c>
      <c r="E67" s="27">
        <f t="shared" ref="E67:AN67" si="22">E68+E72</f>
        <v>0</v>
      </c>
      <c r="F67" s="27">
        <f t="shared" si="22"/>
        <v>0</v>
      </c>
      <c r="G67" s="27">
        <f t="shared" si="22"/>
        <v>0</v>
      </c>
      <c r="H67" s="27">
        <f t="shared" si="22"/>
        <v>0</v>
      </c>
      <c r="I67" s="27">
        <f t="shared" si="22"/>
        <v>0</v>
      </c>
      <c r="J67" s="27">
        <f t="shared" si="22"/>
        <v>0</v>
      </c>
      <c r="K67" s="27">
        <f t="shared" si="22"/>
        <v>0</v>
      </c>
      <c r="L67" s="27">
        <f t="shared" si="22"/>
        <v>0</v>
      </c>
      <c r="M67" s="27">
        <f t="shared" si="22"/>
        <v>0</v>
      </c>
      <c r="N67" s="27">
        <f t="shared" si="22"/>
        <v>0</v>
      </c>
      <c r="O67" s="27">
        <f t="shared" si="22"/>
        <v>0</v>
      </c>
      <c r="P67" s="27">
        <f t="shared" si="22"/>
        <v>0</v>
      </c>
      <c r="Q67" s="27">
        <f t="shared" si="22"/>
        <v>0</v>
      </c>
      <c r="R67" s="27">
        <f t="shared" si="22"/>
        <v>0</v>
      </c>
      <c r="S67" s="27">
        <f t="shared" si="22"/>
        <v>0</v>
      </c>
      <c r="T67" s="27">
        <f t="shared" si="22"/>
        <v>0</v>
      </c>
      <c r="U67" s="27">
        <f t="shared" si="22"/>
        <v>0</v>
      </c>
      <c r="V67" s="27">
        <f t="shared" si="22"/>
        <v>0</v>
      </c>
      <c r="W67" s="27">
        <f t="shared" si="22"/>
        <v>0</v>
      </c>
      <c r="X67" s="27">
        <f t="shared" si="22"/>
        <v>0</v>
      </c>
      <c r="Y67" s="27">
        <f t="shared" si="22"/>
        <v>0</v>
      </c>
      <c r="Z67" s="27">
        <f t="shared" si="22"/>
        <v>0</v>
      </c>
      <c r="AA67" s="27">
        <f t="shared" si="22"/>
        <v>0</v>
      </c>
      <c r="AB67" s="27">
        <f t="shared" si="22"/>
        <v>0</v>
      </c>
      <c r="AC67" s="27">
        <f t="shared" si="22"/>
        <v>0</v>
      </c>
      <c r="AD67" s="27">
        <f t="shared" si="22"/>
        <v>0</v>
      </c>
      <c r="AE67" s="27">
        <f t="shared" si="22"/>
        <v>0</v>
      </c>
      <c r="AF67" s="27">
        <f t="shared" si="22"/>
        <v>0</v>
      </c>
      <c r="AG67" s="27">
        <f t="shared" si="22"/>
        <v>0</v>
      </c>
      <c r="AH67" s="27">
        <f t="shared" si="22"/>
        <v>0</v>
      </c>
      <c r="AI67" s="27">
        <f t="shared" si="22"/>
        <v>0</v>
      </c>
      <c r="AJ67" s="27">
        <f t="shared" si="22"/>
        <v>0</v>
      </c>
      <c r="AK67" s="27">
        <f t="shared" si="22"/>
        <v>0</v>
      </c>
      <c r="AL67" s="27">
        <f t="shared" si="22"/>
        <v>0</v>
      </c>
      <c r="AM67" s="27">
        <f t="shared" si="22"/>
        <v>0</v>
      </c>
      <c r="AN67" s="27">
        <f t="shared" si="22"/>
        <v>0</v>
      </c>
      <c r="AO67" s="14"/>
      <c r="AP67" s="14"/>
    </row>
    <row r="68" spans="1:42" ht="36.75" customHeight="1" x14ac:dyDescent="0.25">
      <c r="A68" s="24" t="s">
        <v>120</v>
      </c>
      <c r="B68" s="62" t="s">
        <v>121</v>
      </c>
      <c r="C68" s="26" t="s">
        <v>111</v>
      </c>
      <c r="D68" s="25" t="s">
        <v>61</v>
      </c>
      <c r="E68" s="27">
        <f t="shared" ref="E68:AN68" si="23">E69+E70+E71</f>
        <v>0</v>
      </c>
      <c r="F68" s="27">
        <f t="shared" si="23"/>
        <v>0</v>
      </c>
      <c r="G68" s="27">
        <f t="shared" si="23"/>
        <v>0</v>
      </c>
      <c r="H68" s="27">
        <f t="shared" si="23"/>
        <v>0</v>
      </c>
      <c r="I68" s="27">
        <f t="shared" si="23"/>
        <v>0</v>
      </c>
      <c r="J68" s="27">
        <f t="shared" si="23"/>
        <v>0</v>
      </c>
      <c r="K68" s="27">
        <f t="shared" si="23"/>
        <v>0</v>
      </c>
      <c r="L68" s="27">
        <f t="shared" si="23"/>
        <v>0</v>
      </c>
      <c r="M68" s="27">
        <f t="shared" si="23"/>
        <v>0</v>
      </c>
      <c r="N68" s="27">
        <f t="shared" si="23"/>
        <v>0</v>
      </c>
      <c r="O68" s="27">
        <f t="shared" si="23"/>
        <v>0</v>
      </c>
      <c r="P68" s="27">
        <f t="shared" si="23"/>
        <v>0</v>
      </c>
      <c r="Q68" s="27">
        <f t="shared" si="23"/>
        <v>0</v>
      </c>
      <c r="R68" s="27">
        <f t="shared" si="23"/>
        <v>0</v>
      </c>
      <c r="S68" s="27">
        <f t="shared" si="23"/>
        <v>0</v>
      </c>
      <c r="T68" s="27">
        <f t="shared" si="23"/>
        <v>0</v>
      </c>
      <c r="U68" s="27">
        <f t="shared" si="23"/>
        <v>0</v>
      </c>
      <c r="V68" s="27">
        <f t="shared" si="23"/>
        <v>0</v>
      </c>
      <c r="W68" s="27">
        <f t="shared" si="23"/>
        <v>0</v>
      </c>
      <c r="X68" s="27">
        <f t="shared" si="23"/>
        <v>0</v>
      </c>
      <c r="Y68" s="27">
        <f t="shared" si="23"/>
        <v>0</v>
      </c>
      <c r="Z68" s="27">
        <f t="shared" si="23"/>
        <v>0</v>
      </c>
      <c r="AA68" s="27">
        <f t="shared" si="23"/>
        <v>0</v>
      </c>
      <c r="AB68" s="27">
        <f t="shared" si="23"/>
        <v>0</v>
      </c>
      <c r="AC68" s="27">
        <f t="shared" si="23"/>
        <v>0</v>
      </c>
      <c r="AD68" s="27">
        <f t="shared" si="23"/>
        <v>0</v>
      </c>
      <c r="AE68" s="27">
        <f t="shared" si="23"/>
        <v>0</v>
      </c>
      <c r="AF68" s="27">
        <f t="shared" si="23"/>
        <v>0</v>
      </c>
      <c r="AG68" s="27">
        <f t="shared" si="23"/>
        <v>0</v>
      </c>
      <c r="AH68" s="27">
        <f t="shared" si="23"/>
        <v>0</v>
      </c>
      <c r="AI68" s="27">
        <f t="shared" si="23"/>
        <v>0</v>
      </c>
      <c r="AJ68" s="27">
        <f t="shared" si="23"/>
        <v>0</v>
      </c>
      <c r="AK68" s="27">
        <f t="shared" si="23"/>
        <v>0</v>
      </c>
      <c r="AL68" s="27">
        <f t="shared" si="23"/>
        <v>0</v>
      </c>
      <c r="AM68" s="27">
        <f t="shared" si="23"/>
        <v>0</v>
      </c>
      <c r="AN68" s="27">
        <f t="shared" si="23"/>
        <v>0</v>
      </c>
      <c r="AO68" s="14"/>
      <c r="AP68" s="14"/>
    </row>
    <row r="69" spans="1:42" ht="36.75" customHeight="1" x14ac:dyDescent="0.25">
      <c r="A69" s="24" t="s">
        <v>120</v>
      </c>
      <c r="B69" s="25" t="s">
        <v>122</v>
      </c>
      <c r="C69" s="26" t="s">
        <v>111</v>
      </c>
      <c r="D69" s="25" t="s">
        <v>61</v>
      </c>
      <c r="E69" s="27">
        <v>0</v>
      </c>
      <c r="F69" s="27">
        <v>0</v>
      </c>
      <c r="G69" s="27">
        <v>0</v>
      </c>
      <c r="H69" s="27">
        <v>0</v>
      </c>
      <c r="I69" s="27">
        <v>0</v>
      </c>
      <c r="J69" s="27">
        <v>0</v>
      </c>
      <c r="K69" s="27">
        <v>0</v>
      </c>
      <c r="L69" s="27">
        <v>0</v>
      </c>
      <c r="M69" s="27">
        <v>0</v>
      </c>
      <c r="N69" s="27">
        <v>0</v>
      </c>
      <c r="O69" s="27">
        <v>0</v>
      </c>
      <c r="P69" s="27">
        <v>0</v>
      </c>
      <c r="Q69" s="27">
        <v>0</v>
      </c>
      <c r="R69" s="27">
        <v>0</v>
      </c>
      <c r="S69" s="27">
        <v>0</v>
      </c>
      <c r="T69" s="27">
        <v>0</v>
      </c>
      <c r="U69" s="27">
        <v>0</v>
      </c>
      <c r="V69" s="27">
        <v>0</v>
      </c>
      <c r="W69" s="27">
        <v>0</v>
      </c>
      <c r="X69" s="27">
        <v>0</v>
      </c>
      <c r="Y69" s="27">
        <v>0</v>
      </c>
      <c r="Z69" s="27">
        <v>0</v>
      </c>
      <c r="AA69" s="27">
        <v>0</v>
      </c>
      <c r="AB69" s="27">
        <v>0</v>
      </c>
      <c r="AC69" s="27">
        <v>0</v>
      </c>
      <c r="AD69" s="27">
        <v>0</v>
      </c>
      <c r="AE69" s="27">
        <v>0</v>
      </c>
      <c r="AF69" s="27">
        <v>0</v>
      </c>
      <c r="AG69" s="27">
        <v>0</v>
      </c>
      <c r="AH69" s="27">
        <v>0</v>
      </c>
      <c r="AI69" s="27">
        <v>0</v>
      </c>
      <c r="AJ69" s="27">
        <v>0</v>
      </c>
      <c r="AK69" s="27">
        <v>0</v>
      </c>
      <c r="AL69" s="27">
        <v>0</v>
      </c>
      <c r="AM69" s="27">
        <v>0</v>
      </c>
      <c r="AN69" s="27">
        <v>0</v>
      </c>
      <c r="AO69" s="14"/>
      <c r="AP69" s="14"/>
    </row>
    <row r="70" spans="1:42" ht="36.75" customHeight="1" x14ac:dyDescent="0.25">
      <c r="A70" s="24" t="s">
        <v>120</v>
      </c>
      <c r="B70" s="25" t="s">
        <v>123</v>
      </c>
      <c r="C70" s="26" t="s">
        <v>111</v>
      </c>
      <c r="D70" s="25" t="s">
        <v>61</v>
      </c>
      <c r="E70" s="61">
        <v>0</v>
      </c>
      <c r="F70" s="61">
        <v>0</v>
      </c>
      <c r="G70" s="61">
        <v>0</v>
      </c>
      <c r="H70" s="61">
        <v>0</v>
      </c>
      <c r="I70" s="61">
        <v>0</v>
      </c>
      <c r="J70" s="61">
        <v>0</v>
      </c>
      <c r="K70" s="61">
        <v>0</v>
      </c>
      <c r="L70" s="61">
        <v>0</v>
      </c>
      <c r="M70" s="61">
        <v>0</v>
      </c>
      <c r="N70" s="61">
        <v>0</v>
      </c>
      <c r="O70" s="61">
        <v>0</v>
      </c>
      <c r="P70" s="61">
        <v>0</v>
      </c>
      <c r="Q70" s="61">
        <v>0</v>
      </c>
      <c r="R70" s="61">
        <v>0</v>
      </c>
      <c r="S70" s="61">
        <v>0</v>
      </c>
      <c r="T70" s="61">
        <v>0</v>
      </c>
      <c r="U70" s="61">
        <v>0</v>
      </c>
      <c r="V70" s="61">
        <v>0</v>
      </c>
      <c r="W70" s="61">
        <v>0</v>
      </c>
      <c r="X70" s="61">
        <v>0</v>
      </c>
      <c r="Y70" s="61">
        <v>0</v>
      </c>
      <c r="Z70" s="61">
        <v>0</v>
      </c>
      <c r="AA70" s="61">
        <v>0</v>
      </c>
      <c r="AB70" s="61">
        <v>0</v>
      </c>
      <c r="AC70" s="61">
        <v>0</v>
      </c>
      <c r="AD70" s="61">
        <v>0</v>
      </c>
      <c r="AE70" s="61">
        <v>0</v>
      </c>
      <c r="AF70" s="61">
        <v>0</v>
      </c>
      <c r="AG70" s="61">
        <v>0</v>
      </c>
      <c r="AH70" s="61">
        <v>0</v>
      </c>
      <c r="AI70" s="61">
        <v>0</v>
      </c>
      <c r="AJ70" s="61">
        <v>0</v>
      </c>
      <c r="AK70" s="61">
        <v>0</v>
      </c>
      <c r="AL70" s="61">
        <v>0</v>
      </c>
      <c r="AM70" s="61">
        <v>0</v>
      </c>
      <c r="AN70" s="61">
        <v>0</v>
      </c>
      <c r="AO70" s="14"/>
      <c r="AP70" s="14"/>
    </row>
    <row r="71" spans="1:42" ht="36.75" customHeight="1" x14ac:dyDescent="0.25">
      <c r="A71" s="24" t="s">
        <v>120</v>
      </c>
      <c r="B71" s="25" t="s">
        <v>124</v>
      </c>
      <c r="C71" s="26" t="s">
        <v>111</v>
      </c>
      <c r="D71" s="25" t="s">
        <v>61</v>
      </c>
      <c r="E71" s="61">
        <v>0</v>
      </c>
      <c r="F71" s="61">
        <v>0</v>
      </c>
      <c r="G71" s="61">
        <v>0</v>
      </c>
      <c r="H71" s="61">
        <v>0</v>
      </c>
      <c r="I71" s="61">
        <v>0</v>
      </c>
      <c r="J71" s="61">
        <v>0</v>
      </c>
      <c r="K71" s="61">
        <v>0</v>
      </c>
      <c r="L71" s="61">
        <v>0</v>
      </c>
      <c r="M71" s="61">
        <v>0</v>
      </c>
      <c r="N71" s="61">
        <v>0</v>
      </c>
      <c r="O71" s="61">
        <v>0</v>
      </c>
      <c r="P71" s="61">
        <v>0</v>
      </c>
      <c r="Q71" s="61">
        <v>0</v>
      </c>
      <c r="R71" s="61">
        <v>0</v>
      </c>
      <c r="S71" s="61">
        <v>0</v>
      </c>
      <c r="T71" s="61">
        <v>0</v>
      </c>
      <c r="U71" s="61">
        <v>0</v>
      </c>
      <c r="V71" s="61">
        <v>0</v>
      </c>
      <c r="W71" s="61">
        <v>0</v>
      </c>
      <c r="X71" s="61">
        <v>0</v>
      </c>
      <c r="Y71" s="61">
        <v>0</v>
      </c>
      <c r="Z71" s="61">
        <v>0</v>
      </c>
      <c r="AA71" s="61">
        <v>0</v>
      </c>
      <c r="AB71" s="61">
        <v>0</v>
      </c>
      <c r="AC71" s="61">
        <v>0</v>
      </c>
      <c r="AD71" s="61">
        <v>0</v>
      </c>
      <c r="AE71" s="61">
        <v>0</v>
      </c>
      <c r="AF71" s="61">
        <v>0</v>
      </c>
      <c r="AG71" s="61">
        <v>0</v>
      </c>
      <c r="AH71" s="61">
        <v>0</v>
      </c>
      <c r="AI71" s="61">
        <v>0</v>
      </c>
      <c r="AJ71" s="61">
        <v>0</v>
      </c>
      <c r="AK71" s="61">
        <v>0</v>
      </c>
      <c r="AL71" s="61">
        <v>0</v>
      </c>
      <c r="AM71" s="61">
        <v>0</v>
      </c>
      <c r="AN71" s="61">
        <v>0</v>
      </c>
      <c r="AO71" s="14"/>
      <c r="AP71" s="14"/>
    </row>
    <row r="72" spans="1:42" ht="36.75" customHeight="1" x14ac:dyDescent="0.25">
      <c r="A72" s="24" t="s">
        <v>125</v>
      </c>
      <c r="B72" s="25" t="s">
        <v>121</v>
      </c>
      <c r="C72" s="26" t="s">
        <v>111</v>
      </c>
      <c r="D72" s="25" t="s">
        <v>61</v>
      </c>
      <c r="E72" s="61">
        <f t="shared" ref="E72:AN72" si="24">E73+E74+E75</f>
        <v>0</v>
      </c>
      <c r="F72" s="61">
        <f t="shared" si="24"/>
        <v>0</v>
      </c>
      <c r="G72" s="61">
        <f t="shared" si="24"/>
        <v>0</v>
      </c>
      <c r="H72" s="61">
        <f t="shared" si="24"/>
        <v>0</v>
      </c>
      <c r="I72" s="61">
        <f t="shared" si="24"/>
        <v>0</v>
      </c>
      <c r="J72" s="61">
        <f t="shared" si="24"/>
        <v>0</v>
      </c>
      <c r="K72" s="61">
        <f t="shared" si="24"/>
        <v>0</v>
      </c>
      <c r="L72" s="61">
        <f t="shared" si="24"/>
        <v>0</v>
      </c>
      <c r="M72" s="61">
        <f t="shared" si="24"/>
        <v>0</v>
      </c>
      <c r="N72" s="61">
        <f t="shared" si="24"/>
        <v>0</v>
      </c>
      <c r="O72" s="61">
        <f t="shared" si="24"/>
        <v>0</v>
      </c>
      <c r="P72" s="61">
        <f t="shared" si="24"/>
        <v>0</v>
      </c>
      <c r="Q72" s="61">
        <f t="shared" si="24"/>
        <v>0</v>
      </c>
      <c r="R72" s="61">
        <f t="shared" si="24"/>
        <v>0</v>
      </c>
      <c r="S72" s="61">
        <f t="shared" si="24"/>
        <v>0</v>
      </c>
      <c r="T72" s="61">
        <f t="shared" si="24"/>
        <v>0</v>
      </c>
      <c r="U72" s="61">
        <f t="shared" si="24"/>
        <v>0</v>
      </c>
      <c r="V72" s="61">
        <f t="shared" si="24"/>
        <v>0</v>
      </c>
      <c r="W72" s="61">
        <f t="shared" si="24"/>
        <v>0</v>
      </c>
      <c r="X72" s="61">
        <f t="shared" si="24"/>
        <v>0</v>
      </c>
      <c r="Y72" s="61">
        <f t="shared" si="24"/>
        <v>0</v>
      </c>
      <c r="Z72" s="61">
        <f t="shared" si="24"/>
        <v>0</v>
      </c>
      <c r="AA72" s="61">
        <f t="shared" si="24"/>
        <v>0</v>
      </c>
      <c r="AB72" s="61">
        <f t="shared" si="24"/>
        <v>0</v>
      </c>
      <c r="AC72" s="61">
        <f t="shared" si="24"/>
        <v>0</v>
      </c>
      <c r="AD72" s="61">
        <f t="shared" si="24"/>
        <v>0</v>
      </c>
      <c r="AE72" s="61">
        <f t="shared" si="24"/>
        <v>0</v>
      </c>
      <c r="AF72" s="61">
        <f t="shared" si="24"/>
        <v>0</v>
      </c>
      <c r="AG72" s="61">
        <f t="shared" si="24"/>
        <v>0</v>
      </c>
      <c r="AH72" s="61">
        <f t="shared" si="24"/>
        <v>0</v>
      </c>
      <c r="AI72" s="61">
        <f t="shared" si="24"/>
        <v>0</v>
      </c>
      <c r="AJ72" s="61">
        <f t="shared" si="24"/>
        <v>0</v>
      </c>
      <c r="AK72" s="61">
        <f t="shared" si="24"/>
        <v>0</v>
      </c>
      <c r="AL72" s="61">
        <f t="shared" si="24"/>
        <v>0</v>
      </c>
      <c r="AM72" s="61">
        <f t="shared" si="24"/>
        <v>0</v>
      </c>
      <c r="AN72" s="61">
        <f t="shared" si="24"/>
        <v>0</v>
      </c>
      <c r="AO72" s="14"/>
      <c r="AP72" s="14"/>
    </row>
    <row r="73" spans="1:42" ht="36.75" customHeight="1" x14ac:dyDescent="0.25">
      <c r="A73" s="24" t="s">
        <v>125</v>
      </c>
      <c r="B73" s="25" t="s">
        <v>122</v>
      </c>
      <c r="C73" s="26" t="s">
        <v>111</v>
      </c>
      <c r="D73" s="25" t="s">
        <v>61</v>
      </c>
      <c r="E73" s="61">
        <v>0</v>
      </c>
      <c r="F73" s="61">
        <v>0</v>
      </c>
      <c r="G73" s="61">
        <v>0</v>
      </c>
      <c r="H73" s="61">
        <v>0</v>
      </c>
      <c r="I73" s="61">
        <v>0</v>
      </c>
      <c r="J73" s="61">
        <v>0</v>
      </c>
      <c r="K73" s="61">
        <v>0</v>
      </c>
      <c r="L73" s="61">
        <v>0</v>
      </c>
      <c r="M73" s="61">
        <v>0</v>
      </c>
      <c r="N73" s="61">
        <v>0</v>
      </c>
      <c r="O73" s="61">
        <v>0</v>
      </c>
      <c r="P73" s="61">
        <v>0</v>
      </c>
      <c r="Q73" s="61">
        <v>0</v>
      </c>
      <c r="R73" s="61">
        <v>0</v>
      </c>
      <c r="S73" s="61">
        <v>0</v>
      </c>
      <c r="T73" s="61">
        <v>0</v>
      </c>
      <c r="U73" s="61">
        <v>0</v>
      </c>
      <c r="V73" s="61">
        <v>0</v>
      </c>
      <c r="W73" s="61">
        <v>0</v>
      </c>
      <c r="X73" s="61">
        <v>0</v>
      </c>
      <c r="Y73" s="61">
        <v>0</v>
      </c>
      <c r="Z73" s="61">
        <v>0</v>
      </c>
      <c r="AA73" s="61">
        <v>0</v>
      </c>
      <c r="AB73" s="61">
        <v>0</v>
      </c>
      <c r="AC73" s="61">
        <v>0</v>
      </c>
      <c r="AD73" s="61">
        <v>0</v>
      </c>
      <c r="AE73" s="61">
        <v>0</v>
      </c>
      <c r="AF73" s="61">
        <v>0</v>
      </c>
      <c r="AG73" s="61">
        <v>0</v>
      </c>
      <c r="AH73" s="61">
        <v>0</v>
      </c>
      <c r="AI73" s="61">
        <v>0</v>
      </c>
      <c r="AJ73" s="61">
        <v>0</v>
      </c>
      <c r="AK73" s="61">
        <v>0</v>
      </c>
      <c r="AL73" s="61">
        <v>0</v>
      </c>
      <c r="AM73" s="61">
        <v>0</v>
      </c>
      <c r="AN73" s="61">
        <v>0</v>
      </c>
      <c r="AO73" s="14"/>
      <c r="AP73" s="14"/>
    </row>
    <row r="74" spans="1:42" ht="36.75" customHeight="1" x14ac:dyDescent="0.25">
      <c r="A74" s="24" t="s">
        <v>125</v>
      </c>
      <c r="B74" s="25" t="s">
        <v>123</v>
      </c>
      <c r="C74" s="26" t="s">
        <v>111</v>
      </c>
      <c r="D74" s="25" t="s">
        <v>61</v>
      </c>
      <c r="E74" s="61">
        <v>0</v>
      </c>
      <c r="F74" s="61">
        <v>0</v>
      </c>
      <c r="G74" s="61">
        <v>0</v>
      </c>
      <c r="H74" s="61">
        <v>0</v>
      </c>
      <c r="I74" s="61">
        <v>0</v>
      </c>
      <c r="J74" s="61">
        <v>0</v>
      </c>
      <c r="K74" s="61">
        <v>0</v>
      </c>
      <c r="L74" s="61">
        <v>0</v>
      </c>
      <c r="M74" s="61">
        <v>0</v>
      </c>
      <c r="N74" s="61">
        <v>0</v>
      </c>
      <c r="O74" s="61">
        <v>0</v>
      </c>
      <c r="P74" s="61">
        <v>0</v>
      </c>
      <c r="Q74" s="61">
        <v>0</v>
      </c>
      <c r="R74" s="61">
        <v>0</v>
      </c>
      <c r="S74" s="61">
        <v>0</v>
      </c>
      <c r="T74" s="61">
        <v>0</v>
      </c>
      <c r="U74" s="61">
        <v>0</v>
      </c>
      <c r="V74" s="61">
        <v>0</v>
      </c>
      <c r="W74" s="61">
        <v>0</v>
      </c>
      <c r="X74" s="61">
        <v>0</v>
      </c>
      <c r="Y74" s="61">
        <v>0</v>
      </c>
      <c r="Z74" s="61">
        <v>0</v>
      </c>
      <c r="AA74" s="61">
        <v>0</v>
      </c>
      <c r="AB74" s="61">
        <v>0</v>
      </c>
      <c r="AC74" s="61">
        <v>0</v>
      </c>
      <c r="AD74" s="61">
        <v>0</v>
      </c>
      <c r="AE74" s="61">
        <v>0</v>
      </c>
      <c r="AF74" s="61">
        <v>0</v>
      </c>
      <c r="AG74" s="61">
        <v>0</v>
      </c>
      <c r="AH74" s="61">
        <v>0</v>
      </c>
      <c r="AI74" s="61">
        <v>0</v>
      </c>
      <c r="AJ74" s="61">
        <v>0</v>
      </c>
      <c r="AK74" s="61">
        <v>0</v>
      </c>
      <c r="AL74" s="61">
        <v>0</v>
      </c>
      <c r="AM74" s="61">
        <v>0</v>
      </c>
      <c r="AN74" s="61">
        <v>0</v>
      </c>
      <c r="AO74" s="14"/>
      <c r="AP74" s="14"/>
    </row>
    <row r="75" spans="1:42" ht="36.75" customHeight="1" x14ac:dyDescent="0.25">
      <c r="A75" s="24" t="s">
        <v>125</v>
      </c>
      <c r="B75" s="25" t="s">
        <v>124</v>
      </c>
      <c r="C75" s="26" t="s">
        <v>111</v>
      </c>
      <c r="D75" s="25" t="s">
        <v>61</v>
      </c>
      <c r="E75" s="27">
        <v>0</v>
      </c>
      <c r="F75" s="27">
        <v>0</v>
      </c>
      <c r="G75" s="27">
        <v>0</v>
      </c>
      <c r="H75" s="27">
        <v>0</v>
      </c>
      <c r="I75" s="27">
        <v>0</v>
      </c>
      <c r="J75" s="27">
        <v>0</v>
      </c>
      <c r="K75" s="27">
        <v>0</v>
      </c>
      <c r="L75" s="27">
        <v>0</v>
      </c>
      <c r="M75" s="27">
        <v>0</v>
      </c>
      <c r="N75" s="27">
        <v>0</v>
      </c>
      <c r="O75" s="27">
        <v>0</v>
      </c>
      <c r="P75" s="27">
        <v>0</v>
      </c>
      <c r="Q75" s="27">
        <v>0</v>
      </c>
      <c r="R75" s="27">
        <v>0</v>
      </c>
      <c r="S75" s="27">
        <v>0</v>
      </c>
      <c r="T75" s="27">
        <v>0</v>
      </c>
      <c r="U75" s="27">
        <v>0</v>
      </c>
      <c r="V75" s="27">
        <v>0</v>
      </c>
      <c r="W75" s="27">
        <v>0</v>
      </c>
      <c r="X75" s="27">
        <v>0</v>
      </c>
      <c r="Y75" s="27">
        <v>0</v>
      </c>
      <c r="Z75" s="27">
        <v>0</v>
      </c>
      <c r="AA75" s="27">
        <v>0</v>
      </c>
      <c r="AB75" s="27">
        <v>0</v>
      </c>
      <c r="AC75" s="27">
        <v>0</v>
      </c>
      <c r="AD75" s="27">
        <v>0</v>
      </c>
      <c r="AE75" s="27">
        <v>0</v>
      </c>
      <c r="AF75" s="27">
        <v>0</v>
      </c>
      <c r="AG75" s="27">
        <v>0</v>
      </c>
      <c r="AH75" s="27">
        <v>0</v>
      </c>
      <c r="AI75" s="27">
        <v>0</v>
      </c>
      <c r="AJ75" s="27">
        <v>0</v>
      </c>
      <c r="AK75" s="27">
        <v>0</v>
      </c>
      <c r="AL75" s="27">
        <v>0</v>
      </c>
      <c r="AM75" s="27">
        <v>0</v>
      </c>
      <c r="AN75" s="27">
        <v>0</v>
      </c>
      <c r="AO75" s="14"/>
      <c r="AP75" s="14"/>
    </row>
    <row r="76" spans="1:42" ht="36.75" customHeight="1" x14ac:dyDescent="0.25">
      <c r="A76" s="24" t="s">
        <v>126</v>
      </c>
      <c r="B76" s="25" t="s">
        <v>127</v>
      </c>
      <c r="C76" s="26" t="s">
        <v>111</v>
      </c>
      <c r="D76" s="25" t="s">
        <v>61</v>
      </c>
      <c r="E76" s="27">
        <f t="shared" ref="E76:AN76" si="25">E77+E78</f>
        <v>0</v>
      </c>
      <c r="F76" s="27">
        <f t="shared" si="25"/>
        <v>0</v>
      </c>
      <c r="G76" s="27">
        <f t="shared" si="25"/>
        <v>0</v>
      </c>
      <c r="H76" s="27">
        <f t="shared" si="25"/>
        <v>0</v>
      </c>
      <c r="I76" s="27">
        <f t="shared" si="25"/>
        <v>6</v>
      </c>
      <c r="J76" s="27">
        <f t="shared" si="25"/>
        <v>0</v>
      </c>
      <c r="K76" s="27">
        <f t="shared" si="25"/>
        <v>0</v>
      </c>
      <c r="L76" s="27">
        <f t="shared" si="25"/>
        <v>0</v>
      </c>
      <c r="M76" s="27">
        <f t="shared" si="25"/>
        <v>0</v>
      </c>
      <c r="N76" s="27">
        <f t="shared" si="25"/>
        <v>0</v>
      </c>
      <c r="O76" s="27">
        <f t="shared" si="25"/>
        <v>1</v>
      </c>
      <c r="P76" s="27">
        <f t="shared" si="25"/>
        <v>0</v>
      </c>
      <c r="Q76" s="27">
        <f t="shared" si="25"/>
        <v>0</v>
      </c>
      <c r="R76" s="27">
        <f t="shared" si="25"/>
        <v>0</v>
      </c>
      <c r="S76" s="27">
        <f t="shared" si="25"/>
        <v>0</v>
      </c>
      <c r="T76" s="27">
        <f t="shared" si="25"/>
        <v>0</v>
      </c>
      <c r="U76" s="27">
        <f t="shared" si="25"/>
        <v>0</v>
      </c>
      <c r="V76" s="27">
        <f t="shared" si="25"/>
        <v>0</v>
      </c>
      <c r="W76" s="27">
        <f t="shared" si="25"/>
        <v>0</v>
      </c>
      <c r="X76" s="27">
        <f t="shared" si="25"/>
        <v>0</v>
      </c>
      <c r="Y76" s="27">
        <f t="shared" si="25"/>
        <v>0</v>
      </c>
      <c r="Z76" s="27">
        <f t="shared" si="25"/>
        <v>0</v>
      </c>
      <c r="AA76" s="27">
        <f t="shared" si="25"/>
        <v>1</v>
      </c>
      <c r="AB76" s="27">
        <f t="shared" si="25"/>
        <v>0</v>
      </c>
      <c r="AC76" s="27">
        <f t="shared" si="25"/>
        <v>0</v>
      </c>
      <c r="AD76" s="27">
        <f t="shared" si="25"/>
        <v>0</v>
      </c>
      <c r="AE76" s="27">
        <f t="shared" si="25"/>
        <v>0</v>
      </c>
      <c r="AF76" s="27">
        <f t="shared" si="25"/>
        <v>0</v>
      </c>
      <c r="AG76" s="27">
        <f t="shared" si="25"/>
        <v>0</v>
      </c>
      <c r="AH76" s="27">
        <f t="shared" si="25"/>
        <v>0</v>
      </c>
      <c r="AI76" s="27">
        <f t="shared" si="25"/>
        <v>0</v>
      </c>
      <c r="AJ76" s="27">
        <f t="shared" si="25"/>
        <v>0</v>
      </c>
      <c r="AK76" s="27">
        <f t="shared" si="25"/>
        <v>0</v>
      </c>
      <c r="AL76" s="27">
        <f t="shared" si="25"/>
        <v>0</v>
      </c>
      <c r="AM76" s="27">
        <f t="shared" si="25"/>
        <v>0</v>
      </c>
      <c r="AN76" s="27">
        <f t="shared" si="25"/>
        <v>0</v>
      </c>
      <c r="AO76" s="14"/>
      <c r="AP76" s="14"/>
    </row>
    <row r="77" spans="1:42" ht="36.75" customHeight="1" x14ac:dyDescent="0.25">
      <c r="A77" s="24" t="s">
        <v>128</v>
      </c>
      <c r="B77" s="25" t="s">
        <v>129</v>
      </c>
      <c r="C77" s="26" t="s">
        <v>111</v>
      </c>
      <c r="D77" s="25" t="s">
        <v>61</v>
      </c>
      <c r="E77" s="27">
        <v>0</v>
      </c>
      <c r="F77" s="27">
        <v>0</v>
      </c>
      <c r="G77" s="27">
        <v>0</v>
      </c>
      <c r="H77" s="27">
        <v>0</v>
      </c>
      <c r="I77" s="27">
        <v>0</v>
      </c>
      <c r="J77" s="27">
        <v>0</v>
      </c>
      <c r="K77" s="27">
        <v>0</v>
      </c>
      <c r="L77" s="27">
        <v>0</v>
      </c>
      <c r="M77" s="27">
        <v>0</v>
      </c>
      <c r="N77" s="27">
        <v>0</v>
      </c>
      <c r="O77" s="27">
        <v>0</v>
      </c>
      <c r="P77" s="27">
        <v>0</v>
      </c>
      <c r="Q77" s="27">
        <v>0</v>
      </c>
      <c r="R77" s="27">
        <v>0</v>
      </c>
      <c r="S77" s="27">
        <v>0</v>
      </c>
      <c r="T77" s="27">
        <v>0</v>
      </c>
      <c r="U77" s="27">
        <v>0</v>
      </c>
      <c r="V77" s="27">
        <v>0</v>
      </c>
      <c r="W77" s="27">
        <v>0</v>
      </c>
      <c r="X77" s="27">
        <v>0</v>
      </c>
      <c r="Y77" s="27">
        <v>0</v>
      </c>
      <c r="Z77" s="27">
        <v>0</v>
      </c>
      <c r="AA77" s="27">
        <v>0</v>
      </c>
      <c r="AB77" s="27">
        <v>0</v>
      </c>
      <c r="AC77" s="27">
        <v>0</v>
      </c>
      <c r="AD77" s="27">
        <v>0</v>
      </c>
      <c r="AE77" s="27">
        <v>0</v>
      </c>
      <c r="AF77" s="27">
        <v>0</v>
      </c>
      <c r="AG77" s="27">
        <v>0</v>
      </c>
      <c r="AH77" s="27">
        <v>0</v>
      </c>
      <c r="AI77" s="27">
        <v>0</v>
      </c>
      <c r="AJ77" s="27">
        <v>0</v>
      </c>
      <c r="AK77" s="27">
        <v>0</v>
      </c>
      <c r="AL77" s="27">
        <v>0</v>
      </c>
      <c r="AM77" s="27">
        <v>0</v>
      </c>
      <c r="AN77" s="27">
        <v>0</v>
      </c>
      <c r="AO77" s="14"/>
      <c r="AP77" s="14"/>
    </row>
    <row r="78" spans="1:42" ht="36.75" customHeight="1" x14ac:dyDescent="0.25">
      <c r="A78" s="24" t="s">
        <v>130</v>
      </c>
      <c r="B78" s="25" t="s">
        <v>131</v>
      </c>
      <c r="C78" s="26" t="s">
        <v>111</v>
      </c>
      <c r="D78" s="25" t="s">
        <v>61</v>
      </c>
      <c r="E78" s="27">
        <f>SUM(E79:E86)</f>
        <v>0</v>
      </c>
      <c r="F78" s="27">
        <f t="shared" ref="F78:AN78" si="26">SUM(F79:F86)</f>
        <v>0</v>
      </c>
      <c r="G78" s="27">
        <f t="shared" si="26"/>
        <v>0</v>
      </c>
      <c r="H78" s="27">
        <f t="shared" si="26"/>
        <v>0</v>
      </c>
      <c r="I78" s="27">
        <f t="shared" si="26"/>
        <v>6</v>
      </c>
      <c r="J78" s="27">
        <f t="shared" si="26"/>
        <v>0</v>
      </c>
      <c r="K78" s="27">
        <f t="shared" si="26"/>
        <v>0</v>
      </c>
      <c r="L78" s="27">
        <f t="shared" si="26"/>
        <v>0</v>
      </c>
      <c r="M78" s="27">
        <f t="shared" si="26"/>
        <v>0</v>
      </c>
      <c r="N78" s="27">
        <f t="shared" si="26"/>
        <v>0</v>
      </c>
      <c r="O78" s="27">
        <f t="shared" si="26"/>
        <v>1</v>
      </c>
      <c r="P78" s="27">
        <f t="shared" si="26"/>
        <v>0</v>
      </c>
      <c r="Q78" s="27">
        <f t="shared" si="26"/>
        <v>0</v>
      </c>
      <c r="R78" s="27">
        <f t="shared" si="26"/>
        <v>0</v>
      </c>
      <c r="S78" s="27">
        <f t="shared" si="26"/>
        <v>0</v>
      </c>
      <c r="T78" s="27">
        <f t="shared" si="26"/>
        <v>0</v>
      </c>
      <c r="U78" s="27">
        <f t="shared" si="26"/>
        <v>0</v>
      </c>
      <c r="V78" s="27">
        <f t="shared" si="26"/>
        <v>0</v>
      </c>
      <c r="W78" s="27">
        <f t="shared" si="26"/>
        <v>0</v>
      </c>
      <c r="X78" s="27">
        <f t="shared" si="26"/>
        <v>0</v>
      </c>
      <c r="Y78" s="27">
        <f t="shared" si="26"/>
        <v>0</v>
      </c>
      <c r="Z78" s="27">
        <f t="shared" si="26"/>
        <v>0</v>
      </c>
      <c r="AA78" s="27">
        <f t="shared" si="26"/>
        <v>1</v>
      </c>
      <c r="AB78" s="27">
        <f t="shared" si="26"/>
        <v>0</v>
      </c>
      <c r="AC78" s="27">
        <f t="shared" si="26"/>
        <v>0</v>
      </c>
      <c r="AD78" s="27">
        <f t="shared" si="26"/>
        <v>0</v>
      </c>
      <c r="AE78" s="27">
        <f t="shared" si="26"/>
        <v>0</v>
      </c>
      <c r="AF78" s="27">
        <f t="shared" si="26"/>
        <v>0</v>
      </c>
      <c r="AG78" s="27">
        <f t="shared" si="26"/>
        <v>0</v>
      </c>
      <c r="AH78" s="27">
        <f t="shared" si="26"/>
        <v>0</v>
      </c>
      <c r="AI78" s="27">
        <f t="shared" si="26"/>
        <v>0</v>
      </c>
      <c r="AJ78" s="27">
        <f t="shared" si="26"/>
        <v>0</v>
      </c>
      <c r="AK78" s="27">
        <f t="shared" si="26"/>
        <v>0</v>
      </c>
      <c r="AL78" s="27">
        <f t="shared" si="26"/>
        <v>0</v>
      </c>
      <c r="AM78" s="27">
        <f t="shared" si="26"/>
        <v>0</v>
      </c>
      <c r="AN78" s="27">
        <f t="shared" si="26"/>
        <v>0</v>
      </c>
      <c r="AO78" s="14"/>
      <c r="AP78" s="14"/>
    </row>
    <row r="79" spans="1:42" ht="36.75" customHeight="1" x14ac:dyDescent="0.25">
      <c r="A79" s="24" t="s">
        <v>130</v>
      </c>
      <c r="B79" s="25" t="s">
        <v>431</v>
      </c>
      <c r="C79" s="26" t="s">
        <v>315</v>
      </c>
      <c r="D79" s="25" t="s">
        <v>61</v>
      </c>
      <c r="E79" s="27">
        <v>0</v>
      </c>
      <c r="F79" s="27">
        <f t="shared" ref="F79:F86" si="27">IF($E79="нд","нд",0)</f>
        <v>0</v>
      </c>
      <c r="G79" s="27">
        <v>0</v>
      </c>
      <c r="H79" s="27">
        <f t="shared" ref="H79:H86" si="28">IF($E79="нд","нд",0)</f>
        <v>0</v>
      </c>
      <c r="I79" s="27">
        <v>0</v>
      </c>
      <c r="J79" s="27">
        <f>IF($E79="нд","нд",0)</f>
        <v>0</v>
      </c>
      <c r="K79" s="27">
        <f t="shared" ref="K79:P86" si="29">Q79+W79+AC79+AI79</f>
        <v>0</v>
      </c>
      <c r="L79" s="27">
        <f t="shared" si="29"/>
        <v>0</v>
      </c>
      <c r="M79" s="27">
        <f t="shared" si="29"/>
        <v>0</v>
      </c>
      <c r="N79" s="27">
        <f t="shared" si="29"/>
        <v>0</v>
      </c>
      <c r="O79" s="27">
        <f t="shared" si="29"/>
        <v>0</v>
      </c>
      <c r="P79" s="27">
        <f t="shared" si="29"/>
        <v>0</v>
      </c>
      <c r="Q79" s="27">
        <v>0</v>
      </c>
      <c r="R79" s="27">
        <v>0</v>
      </c>
      <c r="S79" s="27">
        <v>0</v>
      </c>
      <c r="T79" s="27">
        <v>0</v>
      </c>
      <c r="U79" s="27">
        <v>0</v>
      </c>
      <c r="V79" s="27">
        <v>0</v>
      </c>
      <c r="W79" s="27">
        <v>0</v>
      </c>
      <c r="X79" s="27">
        <v>0</v>
      </c>
      <c r="Y79" s="27">
        <v>0</v>
      </c>
      <c r="Z79" s="27">
        <v>0</v>
      </c>
      <c r="AA79" s="27">
        <v>0</v>
      </c>
      <c r="AB79" s="27">
        <v>0</v>
      </c>
      <c r="AC79" s="27">
        <v>0</v>
      </c>
      <c r="AD79" s="27">
        <v>0</v>
      </c>
      <c r="AE79" s="27">
        <v>0</v>
      </c>
      <c r="AF79" s="27">
        <v>0</v>
      </c>
      <c r="AG79" s="27">
        <v>0</v>
      </c>
      <c r="AH79" s="27">
        <v>0</v>
      </c>
      <c r="AI79" s="27">
        <v>0</v>
      </c>
      <c r="AJ79" s="27">
        <v>0</v>
      </c>
      <c r="AK79" s="27">
        <v>0</v>
      </c>
      <c r="AL79" s="27">
        <v>0</v>
      </c>
      <c r="AM79" s="27">
        <v>0</v>
      </c>
      <c r="AN79" s="27">
        <v>0</v>
      </c>
      <c r="AO79" s="14"/>
      <c r="AP79" s="14"/>
    </row>
    <row r="80" spans="1:42" ht="36.75" customHeight="1" x14ac:dyDescent="0.25">
      <c r="A80" s="24" t="s">
        <v>130</v>
      </c>
      <c r="B80" s="25" t="s">
        <v>432</v>
      </c>
      <c r="C80" s="26" t="s">
        <v>316</v>
      </c>
      <c r="D80" s="25" t="s">
        <v>61</v>
      </c>
      <c r="E80" s="27">
        <v>0</v>
      </c>
      <c r="F80" s="27">
        <f t="shared" si="27"/>
        <v>0</v>
      </c>
      <c r="G80" s="27">
        <v>0</v>
      </c>
      <c r="H80" s="27">
        <f t="shared" si="28"/>
        <v>0</v>
      </c>
      <c r="I80" s="27">
        <v>1</v>
      </c>
      <c r="J80" s="27">
        <f>IF($E80="нд","нд",0)</f>
        <v>0</v>
      </c>
      <c r="K80" s="27">
        <f t="shared" si="29"/>
        <v>0</v>
      </c>
      <c r="L80" s="27">
        <f t="shared" si="29"/>
        <v>0</v>
      </c>
      <c r="M80" s="27">
        <f t="shared" si="29"/>
        <v>0</v>
      </c>
      <c r="N80" s="27">
        <f t="shared" si="29"/>
        <v>0</v>
      </c>
      <c r="O80" s="27">
        <f t="shared" si="29"/>
        <v>0</v>
      </c>
      <c r="P80" s="27">
        <f t="shared" si="29"/>
        <v>0</v>
      </c>
      <c r="Q80" s="27">
        <v>0</v>
      </c>
      <c r="R80" s="27">
        <v>0</v>
      </c>
      <c r="S80" s="27">
        <v>0</v>
      </c>
      <c r="T80" s="27">
        <v>0</v>
      </c>
      <c r="U80" s="27">
        <v>0</v>
      </c>
      <c r="V80" s="27">
        <v>0</v>
      </c>
      <c r="W80" s="27">
        <v>0</v>
      </c>
      <c r="X80" s="27">
        <v>0</v>
      </c>
      <c r="Y80" s="27">
        <v>0</v>
      </c>
      <c r="Z80" s="27">
        <v>0</v>
      </c>
      <c r="AA80" s="27">
        <v>0</v>
      </c>
      <c r="AB80" s="27">
        <v>0</v>
      </c>
      <c r="AC80" s="27">
        <v>0</v>
      </c>
      <c r="AD80" s="27">
        <v>0</v>
      </c>
      <c r="AE80" s="27">
        <v>0</v>
      </c>
      <c r="AF80" s="27">
        <v>0</v>
      </c>
      <c r="AG80" s="27">
        <v>0</v>
      </c>
      <c r="AH80" s="27">
        <v>0</v>
      </c>
      <c r="AI80" s="27">
        <v>0</v>
      </c>
      <c r="AJ80" s="27">
        <v>0</v>
      </c>
      <c r="AK80" s="27">
        <v>0</v>
      </c>
      <c r="AL80" s="27">
        <v>0</v>
      </c>
      <c r="AM80" s="27">
        <v>0</v>
      </c>
      <c r="AN80" s="27">
        <v>0</v>
      </c>
      <c r="AO80" s="14"/>
      <c r="AP80" s="14"/>
    </row>
    <row r="81" spans="1:42" ht="36.75" customHeight="1" x14ac:dyDescent="0.25">
      <c r="A81" s="24" t="s">
        <v>130</v>
      </c>
      <c r="B81" s="25" t="s">
        <v>433</v>
      </c>
      <c r="C81" s="26" t="s">
        <v>317</v>
      </c>
      <c r="D81" s="25" t="s">
        <v>61</v>
      </c>
      <c r="E81" s="27">
        <v>0</v>
      </c>
      <c r="F81" s="27">
        <f t="shared" si="27"/>
        <v>0</v>
      </c>
      <c r="G81" s="27">
        <v>0</v>
      </c>
      <c r="H81" s="27">
        <f t="shared" si="28"/>
        <v>0</v>
      </c>
      <c r="I81" s="27">
        <v>0</v>
      </c>
      <c r="J81" s="27">
        <f t="shared" ref="J81:J85" si="30">IF($E81="нд","нд",0)</f>
        <v>0</v>
      </c>
      <c r="K81" s="27">
        <f t="shared" si="29"/>
        <v>0</v>
      </c>
      <c r="L81" s="27">
        <f t="shared" si="29"/>
        <v>0</v>
      </c>
      <c r="M81" s="27">
        <f t="shared" si="29"/>
        <v>0</v>
      </c>
      <c r="N81" s="27">
        <f t="shared" si="29"/>
        <v>0</v>
      </c>
      <c r="O81" s="27">
        <f t="shared" si="29"/>
        <v>0</v>
      </c>
      <c r="P81" s="27">
        <f t="shared" si="29"/>
        <v>0</v>
      </c>
      <c r="Q81" s="27">
        <v>0</v>
      </c>
      <c r="R81" s="27">
        <v>0</v>
      </c>
      <c r="S81" s="27">
        <v>0</v>
      </c>
      <c r="T81" s="27">
        <v>0</v>
      </c>
      <c r="U81" s="27">
        <v>0</v>
      </c>
      <c r="V81" s="27">
        <v>0</v>
      </c>
      <c r="W81" s="27">
        <v>0</v>
      </c>
      <c r="X81" s="27">
        <v>0</v>
      </c>
      <c r="Y81" s="27">
        <v>0</v>
      </c>
      <c r="Z81" s="27">
        <v>0</v>
      </c>
      <c r="AA81" s="27">
        <v>0</v>
      </c>
      <c r="AB81" s="27">
        <v>0</v>
      </c>
      <c r="AC81" s="27">
        <v>0</v>
      </c>
      <c r="AD81" s="27">
        <v>0</v>
      </c>
      <c r="AE81" s="27">
        <v>0</v>
      </c>
      <c r="AF81" s="27">
        <v>0</v>
      </c>
      <c r="AG81" s="27">
        <v>0</v>
      </c>
      <c r="AH81" s="27">
        <v>0</v>
      </c>
      <c r="AI81" s="27">
        <v>0</v>
      </c>
      <c r="AJ81" s="27">
        <v>0</v>
      </c>
      <c r="AK81" s="27">
        <v>0</v>
      </c>
      <c r="AL81" s="27">
        <v>0</v>
      </c>
      <c r="AM81" s="27">
        <v>0</v>
      </c>
      <c r="AN81" s="27">
        <v>0</v>
      </c>
      <c r="AO81" s="14"/>
      <c r="AP81" s="14"/>
    </row>
    <row r="82" spans="1:42" ht="36.75" customHeight="1" x14ac:dyDescent="0.25">
      <c r="A82" s="24" t="s">
        <v>130</v>
      </c>
      <c r="B82" s="25" t="s">
        <v>434</v>
      </c>
      <c r="C82" s="26" t="s">
        <v>318</v>
      </c>
      <c r="D82" s="25" t="s">
        <v>61</v>
      </c>
      <c r="E82" s="27">
        <v>0</v>
      </c>
      <c r="F82" s="27">
        <f t="shared" si="27"/>
        <v>0</v>
      </c>
      <c r="G82" s="27">
        <v>0</v>
      </c>
      <c r="H82" s="27">
        <f t="shared" si="28"/>
        <v>0</v>
      </c>
      <c r="I82" s="27">
        <v>1</v>
      </c>
      <c r="J82" s="27">
        <f t="shared" si="30"/>
        <v>0</v>
      </c>
      <c r="K82" s="27">
        <f t="shared" si="29"/>
        <v>0</v>
      </c>
      <c r="L82" s="27">
        <f t="shared" si="29"/>
        <v>0</v>
      </c>
      <c r="M82" s="27">
        <f t="shared" si="29"/>
        <v>0</v>
      </c>
      <c r="N82" s="27">
        <f t="shared" si="29"/>
        <v>0</v>
      </c>
      <c r="O82" s="27">
        <f t="shared" si="29"/>
        <v>0</v>
      </c>
      <c r="P82" s="27">
        <f t="shared" si="29"/>
        <v>0</v>
      </c>
      <c r="Q82" s="27">
        <v>0</v>
      </c>
      <c r="R82" s="27">
        <v>0</v>
      </c>
      <c r="S82" s="27">
        <v>0</v>
      </c>
      <c r="T82" s="27">
        <v>0</v>
      </c>
      <c r="U82" s="27">
        <v>0</v>
      </c>
      <c r="V82" s="27">
        <v>0</v>
      </c>
      <c r="W82" s="27">
        <v>0</v>
      </c>
      <c r="X82" s="27">
        <v>0</v>
      </c>
      <c r="Y82" s="27">
        <v>0</v>
      </c>
      <c r="Z82" s="27">
        <v>0</v>
      </c>
      <c r="AA82" s="27">
        <v>0</v>
      </c>
      <c r="AB82" s="27">
        <v>0</v>
      </c>
      <c r="AC82" s="27">
        <v>0</v>
      </c>
      <c r="AD82" s="27">
        <v>0</v>
      </c>
      <c r="AE82" s="27">
        <v>0</v>
      </c>
      <c r="AF82" s="27">
        <v>0</v>
      </c>
      <c r="AG82" s="27">
        <v>0</v>
      </c>
      <c r="AH82" s="27">
        <v>0</v>
      </c>
      <c r="AI82" s="27">
        <v>0</v>
      </c>
      <c r="AJ82" s="27">
        <v>0</v>
      </c>
      <c r="AK82" s="27">
        <v>0</v>
      </c>
      <c r="AL82" s="27">
        <v>0</v>
      </c>
      <c r="AM82" s="27">
        <v>0</v>
      </c>
      <c r="AN82" s="27">
        <v>0</v>
      </c>
      <c r="AO82" s="14"/>
      <c r="AP82" s="14"/>
    </row>
    <row r="83" spans="1:42" ht="36.75" customHeight="1" x14ac:dyDescent="0.25">
      <c r="A83" s="24" t="s">
        <v>130</v>
      </c>
      <c r="B83" s="25" t="s">
        <v>435</v>
      </c>
      <c r="C83" s="26" t="s">
        <v>319</v>
      </c>
      <c r="D83" s="25" t="s">
        <v>61</v>
      </c>
      <c r="E83" s="27">
        <v>0</v>
      </c>
      <c r="F83" s="27">
        <f t="shared" si="27"/>
        <v>0</v>
      </c>
      <c r="G83" s="27">
        <v>0</v>
      </c>
      <c r="H83" s="27">
        <f t="shared" si="28"/>
        <v>0</v>
      </c>
      <c r="I83" s="27">
        <v>2</v>
      </c>
      <c r="J83" s="27">
        <f t="shared" si="30"/>
        <v>0</v>
      </c>
      <c r="K83" s="27">
        <f t="shared" si="29"/>
        <v>0</v>
      </c>
      <c r="L83" s="27">
        <f t="shared" si="29"/>
        <v>0</v>
      </c>
      <c r="M83" s="27">
        <f t="shared" si="29"/>
        <v>0</v>
      </c>
      <c r="N83" s="27">
        <f t="shared" si="29"/>
        <v>0</v>
      </c>
      <c r="O83" s="27">
        <f t="shared" si="29"/>
        <v>0</v>
      </c>
      <c r="P83" s="27">
        <f t="shared" si="29"/>
        <v>0</v>
      </c>
      <c r="Q83" s="27">
        <v>0</v>
      </c>
      <c r="R83" s="27">
        <v>0</v>
      </c>
      <c r="S83" s="27">
        <v>0</v>
      </c>
      <c r="T83" s="27">
        <v>0</v>
      </c>
      <c r="U83" s="27">
        <v>0</v>
      </c>
      <c r="V83" s="27">
        <v>0</v>
      </c>
      <c r="W83" s="27">
        <v>0</v>
      </c>
      <c r="X83" s="27">
        <v>0</v>
      </c>
      <c r="Y83" s="27">
        <v>0</v>
      </c>
      <c r="Z83" s="27">
        <v>0</v>
      </c>
      <c r="AA83" s="27">
        <v>0</v>
      </c>
      <c r="AB83" s="27">
        <v>0</v>
      </c>
      <c r="AC83" s="27">
        <v>0</v>
      </c>
      <c r="AD83" s="27">
        <v>0</v>
      </c>
      <c r="AE83" s="27">
        <v>0</v>
      </c>
      <c r="AF83" s="27">
        <v>0</v>
      </c>
      <c r="AG83" s="27">
        <v>0</v>
      </c>
      <c r="AH83" s="27">
        <v>0</v>
      </c>
      <c r="AI83" s="27">
        <v>0</v>
      </c>
      <c r="AJ83" s="27">
        <v>0</v>
      </c>
      <c r="AK83" s="27">
        <v>0</v>
      </c>
      <c r="AL83" s="27">
        <v>0</v>
      </c>
      <c r="AM83" s="27">
        <v>0</v>
      </c>
      <c r="AN83" s="27">
        <v>0</v>
      </c>
      <c r="AO83" s="14"/>
      <c r="AP83" s="14"/>
    </row>
    <row r="84" spans="1:42" ht="36.75" customHeight="1" x14ac:dyDescent="0.25">
      <c r="A84" s="24" t="s">
        <v>130</v>
      </c>
      <c r="B84" s="25" t="s">
        <v>436</v>
      </c>
      <c r="C84" s="26" t="s">
        <v>320</v>
      </c>
      <c r="D84" s="25" t="s">
        <v>61</v>
      </c>
      <c r="E84" s="27">
        <v>0</v>
      </c>
      <c r="F84" s="27">
        <f t="shared" si="27"/>
        <v>0</v>
      </c>
      <c r="G84" s="27">
        <v>0</v>
      </c>
      <c r="H84" s="27">
        <f t="shared" si="28"/>
        <v>0</v>
      </c>
      <c r="I84" s="27">
        <v>2</v>
      </c>
      <c r="J84" s="27">
        <f t="shared" si="30"/>
        <v>0</v>
      </c>
      <c r="K84" s="27">
        <f t="shared" si="29"/>
        <v>0</v>
      </c>
      <c r="L84" s="27">
        <f t="shared" si="29"/>
        <v>0</v>
      </c>
      <c r="M84" s="27">
        <f t="shared" si="29"/>
        <v>0</v>
      </c>
      <c r="N84" s="27">
        <f t="shared" si="29"/>
        <v>0</v>
      </c>
      <c r="O84" s="27">
        <f t="shared" si="29"/>
        <v>0</v>
      </c>
      <c r="P84" s="27">
        <f t="shared" si="29"/>
        <v>0</v>
      </c>
      <c r="Q84" s="27">
        <v>0</v>
      </c>
      <c r="R84" s="27">
        <v>0</v>
      </c>
      <c r="S84" s="27">
        <v>0</v>
      </c>
      <c r="T84" s="27">
        <v>0</v>
      </c>
      <c r="U84" s="27">
        <v>0</v>
      </c>
      <c r="V84" s="27">
        <v>0</v>
      </c>
      <c r="W84" s="27">
        <v>0</v>
      </c>
      <c r="X84" s="27">
        <v>0</v>
      </c>
      <c r="Y84" s="27">
        <v>0</v>
      </c>
      <c r="Z84" s="27">
        <v>0</v>
      </c>
      <c r="AA84" s="27">
        <v>0</v>
      </c>
      <c r="AB84" s="27">
        <v>0</v>
      </c>
      <c r="AC84" s="27">
        <v>0</v>
      </c>
      <c r="AD84" s="27">
        <v>0</v>
      </c>
      <c r="AE84" s="27">
        <v>0</v>
      </c>
      <c r="AF84" s="27">
        <v>0</v>
      </c>
      <c r="AG84" s="27">
        <v>0</v>
      </c>
      <c r="AH84" s="27">
        <v>0</v>
      </c>
      <c r="AI84" s="27">
        <v>0</v>
      </c>
      <c r="AJ84" s="27">
        <v>0</v>
      </c>
      <c r="AK84" s="27">
        <v>0</v>
      </c>
      <c r="AL84" s="27">
        <v>0</v>
      </c>
      <c r="AM84" s="27">
        <v>0</v>
      </c>
      <c r="AN84" s="27">
        <v>0</v>
      </c>
      <c r="AO84" s="14"/>
      <c r="AP84" s="14"/>
    </row>
    <row r="85" spans="1:42" ht="36.75" customHeight="1" x14ac:dyDescent="0.25">
      <c r="A85" s="24" t="s">
        <v>130</v>
      </c>
      <c r="B85" s="25" t="s">
        <v>437</v>
      </c>
      <c r="C85" s="26" t="s">
        <v>321</v>
      </c>
      <c r="D85" s="25" t="s">
        <v>61</v>
      </c>
      <c r="E85" s="27">
        <v>0</v>
      </c>
      <c r="F85" s="27">
        <f t="shared" si="27"/>
        <v>0</v>
      </c>
      <c r="G85" s="27">
        <v>0</v>
      </c>
      <c r="H85" s="27">
        <f t="shared" si="28"/>
        <v>0</v>
      </c>
      <c r="I85" s="27">
        <v>0</v>
      </c>
      <c r="J85" s="27">
        <f t="shared" si="30"/>
        <v>0</v>
      </c>
      <c r="K85" s="27">
        <f t="shared" si="29"/>
        <v>0</v>
      </c>
      <c r="L85" s="27">
        <f t="shared" si="29"/>
        <v>0</v>
      </c>
      <c r="M85" s="27">
        <f t="shared" si="29"/>
        <v>0</v>
      </c>
      <c r="N85" s="27">
        <f t="shared" si="29"/>
        <v>0</v>
      </c>
      <c r="O85" s="27">
        <f t="shared" si="29"/>
        <v>0</v>
      </c>
      <c r="P85" s="27">
        <f t="shared" si="29"/>
        <v>0</v>
      </c>
      <c r="Q85" s="27">
        <v>0</v>
      </c>
      <c r="R85" s="27">
        <v>0</v>
      </c>
      <c r="S85" s="27">
        <v>0</v>
      </c>
      <c r="T85" s="27">
        <v>0</v>
      </c>
      <c r="U85" s="27">
        <v>0</v>
      </c>
      <c r="V85" s="27">
        <v>0</v>
      </c>
      <c r="W85" s="27">
        <v>0</v>
      </c>
      <c r="X85" s="27">
        <v>0</v>
      </c>
      <c r="Y85" s="27">
        <v>0</v>
      </c>
      <c r="Z85" s="27">
        <v>0</v>
      </c>
      <c r="AA85" s="27">
        <v>0</v>
      </c>
      <c r="AB85" s="27">
        <v>0</v>
      </c>
      <c r="AC85" s="27">
        <v>0</v>
      </c>
      <c r="AD85" s="27">
        <v>0</v>
      </c>
      <c r="AE85" s="27">
        <v>0</v>
      </c>
      <c r="AF85" s="27">
        <v>0</v>
      </c>
      <c r="AG85" s="27">
        <v>0</v>
      </c>
      <c r="AH85" s="27">
        <v>0</v>
      </c>
      <c r="AI85" s="27">
        <v>0</v>
      </c>
      <c r="AJ85" s="27">
        <v>0</v>
      </c>
      <c r="AK85" s="27">
        <v>0</v>
      </c>
      <c r="AL85" s="27">
        <v>0</v>
      </c>
      <c r="AM85" s="27">
        <v>0</v>
      </c>
      <c r="AN85" s="27">
        <v>0</v>
      </c>
      <c r="AO85" s="14"/>
      <c r="AP85" s="14"/>
    </row>
    <row r="86" spans="1:42" ht="36.75" customHeight="1" x14ac:dyDescent="0.25">
      <c r="A86" s="24" t="s">
        <v>130</v>
      </c>
      <c r="B86" s="25" t="s">
        <v>438</v>
      </c>
      <c r="C86" s="26" t="s">
        <v>322</v>
      </c>
      <c r="D86" s="25" t="s">
        <v>61</v>
      </c>
      <c r="E86" s="27" t="s">
        <v>61</v>
      </c>
      <c r="F86" s="27" t="str">
        <f t="shared" si="27"/>
        <v>нд</v>
      </c>
      <c r="G86" s="27" t="s">
        <v>61</v>
      </c>
      <c r="H86" s="27" t="str">
        <f t="shared" si="28"/>
        <v>нд</v>
      </c>
      <c r="I86" s="27" t="s">
        <v>61</v>
      </c>
      <c r="J86" s="27" t="str">
        <f>IF($E86="нд","нд",0)</f>
        <v>нд</v>
      </c>
      <c r="K86" s="27">
        <f t="shared" si="29"/>
        <v>0</v>
      </c>
      <c r="L86" s="27">
        <f t="shared" si="29"/>
        <v>0</v>
      </c>
      <c r="M86" s="27">
        <f t="shared" si="29"/>
        <v>0</v>
      </c>
      <c r="N86" s="27">
        <f t="shared" si="29"/>
        <v>0</v>
      </c>
      <c r="O86" s="27">
        <f t="shared" si="29"/>
        <v>1</v>
      </c>
      <c r="P86" s="27">
        <f t="shared" si="29"/>
        <v>0</v>
      </c>
      <c r="Q86" s="27">
        <v>0</v>
      </c>
      <c r="R86" s="27">
        <v>0</v>
      </c>
      <c r="S86" s="27">
        <v>0</v>
      </c>
      <c r="T86" s="27">
        <v>0</v>
      </c>
      <c r="U86" s="27">
        <v>0</v>
      </c>
      <c r="V86" s="27">
        <v>0</v>
      </c>
      <c r="W86" s="27">
        <v>0</v>
      </c>
      <c r="X86" s="27">
        <v>0</v>
      </c>
      <c r="Y86" s="27">
        <v>0</v>
      </c>
      <c r="Z86" s="27">
        <v>0</v>
      </c>
      <c r="AA86" s="27">
        <v>1</v>
      </c>
      <c r="AB86" s="27">
        <v>0</v>
      </c>
      <c r="AC86" s="27">
        <v>0</v>
      </c>
      <c r="AD86" s="27">
        <v>0</v>
      </c>
      <c r="AE86" s="27">
        <v>0</v>
      </c>
      <c r="AF86" s="27">
        <v>0</v>
      </c>
      <c r="AG86" s="27">
        <v>0</v>
      </c>
      <c r="AH86" s="27">
        <v>0</v>
      </c>
      <c r="AI86" s="27">
        <v>0</v>
      </c>
      <c r="AJ86" s="27">
        <v>0</v>
      </c>
      <c r="AK86" s="27">
        <v>0</v>
      </c>
      <c r="AL86" s="27">
        <v>0</v>
      </c>
      <c r="AM86" s="27">
        <v>0</v>
      </c>
      <c r="AN86" s="27">
        <v>0</v>
      </c>
      <c r="AO86" s="14"/>
      <c r="AP86" s="14"/>
    </row>
    <row r="87" spans="1:42" ht="36.75" customHeight="1" x14ac:dyDescent="0.25">
      <c r="A87" s="24" t="s">
        <v>132</v>
      </c>
      <c r="B87" s="25" t="s">
        <v>133</v>
      </c>
      <c r="C87" s="26" t="s">
        <v>111</v>
      </c>
      <c r="D87" s="25" t="s">
        <v>61</v>
      </c>
      <c r="E87" s="61">
        <f t="shared" ref="E87:AN87" si="31">E88+E92+E97+E101</f>
        <v>0</v>
      </c>
      <c r="F87" s="61">
        <f t="shared" si="31"/>
        <v>0</v>
      </c>
      <c r="G87" s="61">
        <f t="shared" si="31"/>
        <v>0</v>
      </c>
      <c r="H87" s="61">
        <f t="shared" si="31"/>
        <v>0</v>
      </c>
      <c r="I87" s="61">
        <f t="shared" si="31"/>
        <v>19099</v>
      </c>
      <c r="J87" s="61">
        <f t="shared" si="31"/>
        <v>0</v>
      </c>
      <c r="K87" s="61">
        <f t="shared" si="31"/>
        <v>0</v>
      </c>
      <c r="L87" s="61">
        <f t="shared" si="31"/>
        <v>0</v>
      </c>
      <c r="M87" s="61">
        <f t="shared" si="31"/>
        <v>22.39</v>
      </c>
      <c r="N87" s="61">
        <f t="shared" si="31"/>
        <v>0</v>
      </c>
      <c r="O87" s="61">
        <f t="shared" si="31"/>
        <v>13768</v>
      </c>
      <c r="P87" s="61">
        <f t="shared" si="31"/>
        <v>0</v>
      </c>
      <c r="Q87" s="61">
        <f t="shared" si="31"/>
        <v>0</v>
      </c>
      <c r="R87" s="61">
        <f t="shared" si="31"/>
        <v>0</v>
      </c>
      <c r="S87" s="61">
        <f t="shared" si="31"/>
        <v>0</v>
      </c>
      <c r="T87" s="61">
        <f t="shared" si="31"/>
        <v>0</v>
      </c>
      <c r="U87" s="61">
        <f t="shared" si="31"/>
        <v>0</v>
      </c>
      <c r="V87" s="61">
        <f t="shared" si="31"/>
        <v>0</v>
      </c>
      <c r="W87" s="61">
        <f t="shared" si="31"/>
        <v>0</v>
      </c>
      <c r="X87" s="61">
        <f t="shared" si="31"/>
        <v>0</v>
      </c>
      <c r="Y87" s="61">
        <f t="shared" si="31"/>
        <v>0</v>
      </c>
      <c r="Z87" s="61">
        <f t="shared" si="31"/>
        <v>0</v>
      </c>
      <c r="AA87" s="61">
        <f t="shared" si="31"/>
        <v>0</v>
      </c>
      <c r="AB87" s="61">
        <f t="shared" si="31"/>
        <v>0</v>
      </c>
      <c r="AC87" s="61">
        <f t="shared" si="31"/>
        <v>0</v>
      </c>
      <c r="AD87" s="61">
        <f t="shared" si="31"/>
        <v>0</v>
      </c>
      <c r="AE87" s="61">
        <f t="shared" si="31"/>
        <v>0</v>
      </c>
      <c r="AF87" s="61">
        <f t="shared" si="31"/>
        <v>0</v>
      </c>
      <c r="AG87" s="61">
        <f t="shared" si="31"/>
        <v>0</v>
      </c>
      <c r="AH87" s="61">
        <f t="shared" si="31"/>
        <v>0</v>
      </c>
      <c r="AI87" s="61">
        <f t="shared" si="31"/>
        <v>0</v>
      </c>
      <c r="AJ87" s="61">
        <f t="shared" si="31"/>
        <v>0</v>
      </c>
      <c r="AK87" s="61">
        <f t="shared" si="31"/>
        <v>22.39</v>
      </c>
      <c r="AL87" s="61">
        <f t="shared" si="31"/>
        <v>0</v>
      </c>
      <c r="AM87" s="61">
        <f t="shared" si="31"/>
        <v>13768</v>
      </c>
      <c r="AN87" s="61">
        <f t="shared" si="31"/>
        <v>0</v>
      </c>
      <c r="AO87" s="14"/>
      <c r="AP87" s="14"/>
    </row>
    <row r="88" spans="1:42" ht="36.75" customHeight="1" x14ac:dyDescent="0.25">
      <c r="A88" s="24" t="s">
        <v>134</v>
      </c>
      <c r="B88" s="25" t="s">
        <v>135</v>
      </c>
      <c r="C88" s="26" t="s">
        <v>111</v>
      </c>
      <c r="D88" s="25" t="s">
        <v>61</v>
      </c>
      <c r="E88" s="61">
        <f t="shared" ref="E88:AN88" si="32">E89+E90</f>
        <v>0</v>
      </c>
      <c r="F88" s="61">
        <f t="shared" si="32"/>
        <v>0</v>
      </c>
      <c r="G88" s="61">
        <f t="shared" si="32"/>
        <v>0</v>
      </c>
      <c r="H88" s="61">
        <f t="shared" si="32"/>
        <v>0</v>
      </c>
      <c r="I88" s="61">
        <f t="shared" si="32"/>
        <v>0</v>
      </c>
      <c r="J88" s="61">
        <f t="shared" si="32"/>
        <v>0</v>
      </c>
      <c r="K88" s="61">
        <f t="shared" si="32"/>
        <v>0</v>
      </c>
      <c r="L88" s="61">
        <f t="shared" si="32"/>
        <v>0</v>
      </c>
      <c r="M88" s="61">
        <f t="shared" si="32"/>
        <v>0</v>
      </c>
      <c r="N88" s="61">
        <f t="shared" si="32"/>
        <v>0</v>
      </c>
      <c r="O88" s="61">
        <f t="shared" si="32"/>
        <v>0</v>
      </c>
      <c r="P88" s="61">
        <f t="shared" si="32"/>
        <v>0</v>
      </c>
      <c r="Q88" s="61">
        <f t="shared" si="32"/>
        <v>0</v>
      </c>
      <c r="R88" s="61">
        <f t="shared" si="32"/>
        <v>0</v>
      </c>
      <c r="S88" s="61">
        <f t="shared" si="32"/>
        <v>0</v>
      </c>
      <c r="T88" s="61">
        <f t="shared" si="32"/>
        <v>0</v>
      </c>
      <c r="U88" s="61">
        <f t="shared" si="32"/>
        <v>0</v>
      </c>
      <c r="V88" s="61">
        <f t="shared" si="32"/>
        <v>0</v>
      </c>
      <c r="W88" s="61">
        <f t="shared" si="32"/>
        <v>0</v>
      </c>
      <c r="X88" s="61">
        <f t="shared" si="32"/>
        <v>0</v>
      </c>
      <c r="Y88" s="61">
        <f t="shared" si="32"/>
        <v>0</v>
      </c>
      <c r="Z88" s="61">
        <f t="shared" si="32"/>
        <v>0</v>
      </c>
      <c r="AA88" s="61">
        <f t="shared" si="32"/>
        <v>0</v>
      </c>
      <c r="AB88" s="61">
        <f t="shared" si="32"/>
        <v>0</v>
      </c>
      <c r="AC88" s="61">
        <f t="shared" si="32"/>
        <v>0</v>
      </c>
      <c r="AD88" s="61">
        <f t="shared" si="32"/>
        <v>0</v>
      </c>
      <c r="AE88" s="61">
        <f t="shared" si="32"/>
        <v>0</v>
      </c>
      <c r="AF88" s="61">
        <f t="shared" si="32"/>
        <v>0</v>
      </c>
      <c r="AG88" s="61">
        <f t="shared" si="32"/>
        <v>0</v>
      </c>
      <c r="AH88" s="61">
        <f t="shared" si="32"/>
        <v>0</v>
      </c>
      <c r="AI88" s="61">
        <f t="shared" si="32"/>
        <v>0</v>
      </c>
      <c r="AJ88" s="61">
        <f t="shared" si="32"/>
        <v>0</v>
      </c>
      <c r="AK88" s="61">
        <f t="shared" si="32"/>
        <v>0</v>
      </c>
      <c r="AL88" s="61">
        <f t="shared" si="32"/>
        <v>0</v>
      </c>
      <c r="AM88" s="61">
        <f t="shared" si="32"/>
        <v>0</v>
      </c>
      <c r="AN88" s="61">
        <f t="shared" si="32"/>
        <v>0</v>
      </c>
      <c r="AO88" s="14"/>
      <c r="AP88" s="14"/>
    </row>
    <row r="89" spans="1:42" ht="36.75" customHeight="1" x14ac:dyDescent="0.25">
      <c r="A89" s="24" t="s">
        <v>136</v>
      </c>
      <c r="B89" s="25" t="s">
        <v>137</v>
      </c>
      <c r="C89" s="26" t="s">
        <v>111</v>
      </c>
      <c r="D89" s="25" t="s">
        <v>61</v>
      </c>
      <c r="E89" s="27">
        <v>0</v>
      </c>
      <c r="F89" s="27">
        <v>0</v>
      </c>
      <c r="G89" s="27">
        <v>0</v>
      </c>
      <c r="H89" s="27">
        <v>0</v>
      </c>
      <c r="I89" s="27">
        <v>0</v>
      </c>
      <c r="J89" s="27">
        <v>0</v>
      </c>
      <c r="K89" s="27">
        <v>0</v>
      </c>
      <c r="L89" s="27">
        <v>0</v>
      </c>
      <c r="M89" s="27">
        <v>0</v>
      </c>
      <c r="N89" s="27">
        <v>0</v>
      </c>
      <c r="O89" s="27">
        <v>0</v>
      </c>
      <c r="P89" s="27">
        <v>0</v>
      </c>
      <c r="Q89" s="27">
        <v>0</v>
      </c>
      <c r="R89" s="27">
        <v>0</v>
      </c>
      <c r="S89" s="27">
        <v>0</v>
      </c>
      <c r="T89" s="27">
        <v>0</v>
      </c>
      <c r="U89" s="27">
        <v>0</v>
      </c>
      <c r="V89" s="27">
        <v>0</v>
      </c>
      <c r="W89" s="27">
        <v>0</v>
      </c>
      <c r="X89" s="27">
        <v>0</v>
      </c>
      <c r="Y89" s="27">
        <v>0</v>
      </c>
      <c r="Z89" s="27">
        <v>0</v>
      </c>
      <c r="AA89" s="27">
        <v>0</v>
      </c>
      <c r="AB89" s="27">
        <v>0</v>
      </c>
      <c r="AC89" s="27">
        <v>0</v>
      </c>
      <c r="AD89" s="27">
        <v>0</v>
      </c>
      <c r="AE89" s="27">
        <v>0</v>
      </c>
      <c r="AF89" s="27">
        <v>0</v>
      </c>
      <c r="AG89" s="27">
        <v>0</v>
      </c>
      <c r="AH89" s="27">
        <v>0</v>
      </c>
      <c r="AI89" s="27">
        <v>0</v>
      </c>
      <c r="AJ89" s="27">
        <v>0</v>
      </c>
      <c r="AK89" s="27">
        <v>0</v>
      </c>
      <c r="AL89" s="27">
        <v>0</v>
      </c>
      <c r="AM89" s="27">
        <v>0</v>
      </c>
      <c r="AN89" s="27">
        <v>0</v>
      </c>
      <c r="AO89" s="14"/>
      <c r="AP89" s="14"/>
    </row>
    <row r="90" spans="1:42" ht="36.75" customHeight="1" x14ac:dyDescent="0.25">
      <c r="A90" s="24" t="s">
        <v>138</v>
      </c>
      <c r="B90" s="25" t="s">
        <v>139</v>
      </c>
      <c r="C90" s="26" t="s">
        <v>111</v>
      </c>
      <c r="D90" s="25" t="s">
        <v>61</v>
      </c>
      <c r="E90" s="27">
        <f>SUM(E91)</f>
        <v>0</v>
      </c>
      <c r="F90" s="27">
        <f t="shared" ref="F90:AN90" si="33">SUM(F91)</f>
        <v>0</v>
      </c>
      <c r="G90" s="27">
        <f t="shared" si="33"/>
        <v>0</v>
      </c>
      <c r="H90" s="27">
        <f t="shared" si="33"/>
        <v>0</v>
      </c>
      <c r="I90" s="27">
        <f t="shared" si="33"/>
        <v>0</v>
      </c>
      <c r="J90" s="27">
        <f t="shared" si="33"/>
        <v>0</v>
      </c>
      <c r="K90" s="27">
        <f t="shared" si="33"/>
        <v>0</v>
      </c>
      <c r="L90" s="27">
        <f t="shared" si="33"/>
        <v>0</v>
      </c>
      <c r="M90" s="27">
        <f t="shared" si="33"/>
        <v>0</v>
      </c>
      <c r="N90" s="27">
        <f t="shared" si="33"/>
        <v>0</v>
      </c>
      <c r="O90" s="27">
        <f t="shared" si="33"/>
        <v>0</v>
      </c>
      <c r="P90" s="27">
        <f t="shared" si="33"/>
        <v>0</v>
      </c>
      <c r="Q90" s="27">
        <f t="shared" si="33"/>
        <v>0</v>
      </c>
      <c r="R90" s="27">
        <f t="shared" si="33"/>
        <v>0</v>
      </c>
      <c r="S90" s="27">
        <f t="shared" si="33"/>
        <v>0</v>
      </c>
      <c r="T90" s="27">
        <f t="shared" si="33"/>
        <v>0</v>
      </c>
      <c r="U90" s="27">
        <f t="shared" si="33"/>
        <v>0</v>
      </c>
      <c r="V90" s="27">
        <f t="shared" si="33"/>
        <v>0</v>
      </c>
      <c r="W90" s="27">
        <f t="shared" si="33"/>
        <v>0</v>
      </c>
      <c r="X90" s="27">
        <f t="shared" si="33"/>
        <v>0</v>
      </c>
      <c r="Y90" s="27">
        <f t="shared" si="33"/>
        <v>0</v>
      </c>
      <c r="Z90" s="27">
        <f t="shared" si="33"/>
        <v>0</v>
      </c>
      <c r="AA90" s="27">
        <f t="shared" si="33"/>
        <v>0</v>
      </c>
      <c r="AB90" s="27">
        <f t="shared" si="33"/>
        <v>0</v>
      </c>
      <c r="AC90" s="27">
        <f t="shared" si="33"/>
        <v>0</v>
      </c>
      <c r="AD90" s="27">
        <f t="shared" si="33"/>
        <v>0</v>
      </c>
      <c r="AE90" s="27">
        <f t="shared" si="33"/>
        <v>0</v>
      </c>
      <c r="AF90" s="27">
        <f t="shared" si="33"/>
        <v>0</v>
      </c>
      <c r="AG90" s="27">
        <f t="shared" si="33"/>
        <v>0</v>
      </c>
      <c r="AH90" s="27">
        <f t="shared" si="33"/>
        <v>0</v>
      </c>
      <c r="AI90" s="27">
        <f t="shared" si="33"/>
        <v>0</v>
      </c>
      <c r="AJ90" s="27">
        <f t="shared" si="33"/>
        <v>0</v>
      </c>
      <c r="AK90" s="27">
        <f t="shared" si="33"/>
        <v>0</v>
      </c>
      <c r="AL90" s="27">
        <f t="shared" si="33"/>
        <v>0</v>
      </c>
      <c r="AM90" s="27">
        <f t="shared" si="33"/>
        <v>0</v>
      </c>
      <c r="AN90" s="27">
        <f t="shared" si="33"/>
        <v>0</v>
      </c>
      <c r="AO90" s="14"/>
      <c r="AP90" s="14"/>
    </row>
    <row r="91" spans="1:42" ht="36.75" customHeight="1" x14ac:dyDescent="0.25">
      <c r="A91" s="24" t="s">
        <v>138</v>
      </c>
      <c r="B91" s="25" t="s">
        <v>439</v>
      </c>
      <c r="C91" s="26" t="s">
        <v>323</v>
      </c>
      <c r="D91" s="25" t="s">
        <v>61</v>
      </c>
      <c r="E91" s="27" t="s">
        <v>61</v>
      </c>
      <c r="F91" s="27" t="str">
        <f t="shared" ref="F91" si="34">IF($E91="нд","нд",0)</f>
        <v>нд</v>
      </c>
      <c r="G91" s="27" t="s">
        <v>61</v>
      </c>
      <c r="H91" s="27" t="str">
        <f t="shared" ref="H91" si="35">IF($E91="нд","нд",0)</f>
        <v>нд</v>
      </c>
      <c r="I91" s="27" t="s">
        <v>61</v>
      </c>
      <c r="J91" s="27" t="str">
        <f t="shared" ref="J91" si="36">IF($E91="нд","нд",0)</f>
        <v>нд</v>
      </c>
      <c r="K91" s="27">
        <f t="shared" ref="K91:P91" si="37">Q91+W91+AC91+AI91</f>
        <v>0</v>
      </c>
      <c r="L91" s="27">
        <f t="shared" si="37"/>
        <v>0</v>
      </c>
      <c r="M91" s="27">
        <f t="shared" si="37"/>
        <v>0</v>
      </c>
      <c r="N91" s="27">
        <f t="shared" si="37"/>
        <v>0</v>
      </c>
      <c r="O91" s="27">
        <f t="shared" si="37"/>
        <v>0</v>
      </c>
      <c r="P91" s="27">
        <f t="shared" si="37"/>
        <v>0</v>
      </c>
      <c r="Q91" s="27">
        <v>0</v>
      </c>
      <c r="R91" s="27">
        <v>0</v>
      </c>
      <c r="S91" s="27">
        <v>0</v>
      </c>
      <c r="T91" s="27">
        <v>0</v>
      </c>
      <c r="U91" s="27">
        <v>0</v>
      </c>
      <c r="V91" s="27">
        <v>0</v>
      </c>
      <c r="W91" s="27">
        <v>0</v>
      </c>
      <c r="X91" s="27">
        <v>0</v>
      </c>
      <c r="Y91" s="27">
        <v>0</v>
      </c>
      <c r="Z91" s="27">
        <v>0</v>
      </c>
      <c r="AA91" s="27">
        <v>0</v>
      </c>
      <c r="AB91" s="27">
        <v>0</v>
      </c>
      <c r="AC91" s="27">
        <v>0</v>
      </c>
      <c r="AD91" s="27">
        <v>0</v>
      </c>
      <c r="AE91" s="27">
        <v>0</v>
      </c>
      <c r="AF91" s="27">
        <v>0</v>
      </c>
      <c r="AG91" s="27">
        <v>0</v>
      </c>
      <c r="AH91" s="27">
        <v>0</v>
      </c>
      <c r="AI91" s="27">
        <v>0</v>
      </c>
      <c r="AJ91" s="27">
        <v>0</v>
      </c>
      <c r="AK91" s="27">
        <v>0</v>
      </c>
      <c r="AL91" s="27">
        <v>0</v>
      </c>
      <c r="AM91" s="27">
        <v>0</v>
      </c>
      <c r="AN91" s="27">
        <v>0</v>
      </c>
      <c r="AO91" s="14"/>
      <c r="AP91" s="14"/>
    </row>
    <row r="92" spans="1:42" ht="36.75" customHeight="1" x14ac:dyDescent="0.25">
      <c r="A92" s="24" t="s">
        <v>140</v>
      </c>
      <c r="B92" s="25" t="s">
        <v>141</v>
      </c>
      <c r="C92" s="26" t="s">
        <v>111</v>
      </c>
      <c r="D92" s="25" t="s">
        <v>61</v>
      </c>
      <c r="E92" s="27">
        <f t="shared" ref="E92:AN92" si="38">E93+E96</f>
        <v>0</v>
      </c>
      <c r="F92" s="27">
        <f t="shared" si="38"/>
        <v>0</v>
      </c>
      <c r="G92" s="27">
        <f t="shared" si="38"/>
        <v>0</v>
      </c>
      <c r="H92" s="27">
        <f t="shared" si="38"/>
        <v>0</v>
      </c>
      <c r="I92" s="27">
        <f t="shared" si="38"/>
        <v>0</v>
      </c>
      <c r="J92" s="27">
        <f t="shared" si="38"/>
        <v>0</v>
      </c>
      <c r="K92" s="27">
        <f t="shared" si="38"/>
        <v>0</v>
      </c>
      <c r="L92" s="27">
        <f t="shared" si="38"/>
        <v>0</v>
      </c>
      <c r="M92" s="27">
        <f t="shared" si="38"/>
        <v>22.39</v>
      </c>
      <c r="N92" s="27">
        <f t="shared" si="38"/>
        <v>0</v>
      </c>
      <c r="O92" s="27">
        <f t="shared" si="38"/>
        <v>0</v>
      </c>
      <c r="P92" s="27">
        <f t="shared" si="38"/>
        <v>0</v>
      </c>
      <c r="Q92" s="27">
        <f t="shared" si="38"/>
        <v>0</v>
      </c>
      <c r="R92" s="27">
        <f t="shared" si="38"/>
        <v>0</v>
      </c>
      <c r="S92" s="27">
        <f t="shared" si="38"/>
        <v>0</v>
      </c>
      <c r="T92" s="27">
        <f t="shared" si="38"/>
        <v>0</v>
      </c>
      <c r="U92" s="27">
        <f t="shared" si="38"/>
        <v>0</v>
      </c>
      <c r="V92" s="27">
        <f t="shared" si="38"/>
        <v>0</v>
      </c>
      <c r="W92" s="27">
        <f t="shared" si="38"/>
        <v>0</v>
      </c>
      <c r="X92" s="27">
        <f t="shared" si="38"/>
        <v>0</v>
      </c>
      <c r="Y92" s="27">
        <f t="shared" si="38"/>
        <v>0</v>
      </c>
      <c r="Z92" s="27">
        <f t="shared" si="38"/>
        <v>0</v>
      </c>
      <c r="AA92" s="27">
        <f t="shared" si="38"/>
        <v>0</v>
      </c>
      <c r="AB92" s="27">
        <f t="shared" si="38"/>
        <v>0</v>
      </c>
      <c r="AC92" s="27">
        <f t="shared" si="38"/>
        <v>0</v>
      </c>
      <c r="AD92" s="27">
        <f t="shared" si="38"/>
        <v>0</v>
      </c>
      <c r="AE92" s="27">
        <f t="shared" si="38"/>
        <v>0</v>
      </c>
      <c r="AF92" s="27">
        <f t="shared" si="38"/>
        <v>0</v>
      </c>
      <c r="AG92" s="27">
        <f t="shared" si="38"/>
        <v>0</v>
      </c>
      <c r="AH92" s="27">
        <f t="shared" si="38"/>
        <v>0</v>
      </c>
      <c r="AI92" s="27">
        <f t="shared" si="38"/>
        <v>0</v>
      </c>
      <c r="AJ92" s="27">
        <f t="shared" si="38"/>
        <v>0</v>
      </c>
      <c r="AK92" s="27">
        <f t="shared" si="38"/>
        <v>22.39</v>
      </c>
      <c r="AL92" s="27">
        <f t="shared" si="38"/>
        <v>0</v>
      </c>
      <c r="AM92" s="27">
        <f t="shared" si="38"/>
        <v>0</v>
      </c>
      <c r="AN92" s="27">
        <f t="shared" si="38"/>
        <v>0</v>
      </c>
      <c r="AO92" s="14"/>
      <c r="AP92" s="14"/>
    </row>
    <row r="93" spans="1:42" ht="36.75" customHeight="1" x14ac:dyDescent="0.25">
      <c r="A93" s="24" t="s">
        <v>142</v>
      </c>
      <c r="B93" s="25" t="s">
        <v>143</v>
      </c>
      <c r="C93" s="26" t="s">
        <v>111</v>
      </c>
      <c r="D93" s="25" t="s">
        <v>61</v>
      </c>
      <c r="E93" s="27">
        <f>SUM(E94:E95)</f>
        <v>0</v>
      </c>
      <c r="F93" s="27">
        <f t="shared" ref="F93:AN93" si="39">SUM(F94:F95)</f>
        <v>0</v>
      </c>
      <c r="G93" s="27">
        <f t="shared" si="39"/>
        <v>0</v>
      </c>
      <c r="H93" s="27">
        <f t="shared" si="39"/>
        <v>0</v>
      </c>
      <c r="I93" s="27">
        <f t="shared" si="39"/>
        <v>0</v>
      </c>
      <c r="J93" s="27">
        <f t="shared" si="39"/>
        <v>0</v>
      </c>
      <c r="K93" s="27">
        <f t="shared" si="39"/>
        <v>0</v>
      </c>
      <c r="L93" s="27">
        <f t="shared" si="39"/>
        <v>0</v>
      </c>
      <c r="M93" s="27">
        <f t="shared" si="39"/>
        <v>22.39</v>
      </c>
      <c r="N93" s="27">
        <f t="shared" si="39"/>
        <v>0</v>
      </c>
      <c r="O93" s="27">
        <f t="shared" si="39"/>
        <v>0</v>
      </c>
      <c r="P93" s="27">
        <f t="shared" si="39"/>
        <v>0</v>
      </c>
      <c r="Q93" s="27">
        <f t="shared" si="39"/>
        <v>0</v>
      </c>
      <c r="R93" s="27">
        <f t="shared" si="39"/>
        <v>0</v>
      </c>
      <c r="S93" s="27">
        <f t="shared" si="39"/>
        <v>0</v>
      </c>
      <c r="T93" s="27">
        <f t="shared" si="39"/>
        <v>0</v>
      </c>
      <c r="U93" s="27">
        <f t="shared" si="39"/>
        <v>0</v>
      </c>
      <c r="V93" s="27">
        <f t="shared" si="39"/>
        <v>0</v>
      </c>
      <c r="W93" s="27">
        <f t="shared" si="39"/>
        <v>0</v>
      </c>
      <c r="X93" s="27">
        <f t="shared" si="39"/>
        <v>0</v>
      </c>
      <c r="Y93" s="27">
        <f t="shared" si="39"/>
        <v>0</v>
      </c>
      <c r="Z93" s="27">
        <f t="shared" si="39"/>
        <v>0</v>
      </c>
      <c r="AA93" s="27">
        <f t="shared" si="39"/>
        <v>0</v>
      </c>
      <c r="AB93" s="27">
        <f t="shared" si="39"/>
        <v>0</v>
      </c>
      <c r="AC93" s="27">
        <f t="shared" si="39"/>
        <v>0</v>
      </c>
      <c r="AD93" s="27">
        <f t="shared" si="39"/>
        <v>0</v>
      </c>
      <c r="AE93" s="27">
        <f t="shared" si="39"/>
        <v>0</v>
      </c>
      <c r="AF93" s="27">
        <f t="shared" si="39"/>
        <v>0</v>
      </c>
      <c r="AG93" s="27">
        <f t="shared" si="39"/>
        <v>0</v>
      </c>
      <c r="AH93" s="27">
        <f t="shared" si="39"/>
        <v>0</v>
      </c>
      <c r="AI93" s="27">
        <f t="shared" si="39"/>
        <v>0</v>
      </c>
      <c r="AJ93" s="27">
        <f t="shared" si="39"/>
        <v>0</v>
      </c>
      <c r="AK93" s="27">
        <f t="shared" si="39"/>
        <v>22.39</v>
      </c>
      <c r="AL93" s="27">
        <f t="shared" si="39"/>
        <v>0</v>
      </c>
      <c r="AM93" s="27">
        <f t="shared" si="39"/>
        <v>0</v>
      </c>
      <c r="AN93" s="27">
        <f t="shared" si="39"/>
        <v>0</v>
      </c>
      <c r="AO93" s="14"/>
      <c r="AP93" s="14"/>
    </row>
    <row r="94" spans="1:42" ht="36.75" customHeight="1" x14ac:dyDescent="0.25">
      <c r="A94" s="24" t="s">
        <v>142</v>
      </c>
      <c r="B94" s="25" t="s">
        <v>440</v>
      </c>
      <c r="C94" s="26" t="s">
        <v>324</v>
      </c>
      <c r="D94" s="25" t="s">
        <v>61</v>
      </c>
      <c r="E94" s="27">
        <v>0</v>
      </c>
      <c r="F94" s="27">
        <f t="shared" ref="F94:F95" si="40">IF($E94="нд","нд",0)</f>
        <v>0</v>
      </c>
      <c r="G94" s="27">
        <v>0</v>
      </c>
      <c r="H94" s="27">
        <f t="shared" ref="H94:H95" si="41">IF($E94="нд","нд",0)</f>
        <v>0</v>
      </c>
      <c r="I94" s="27">
        <v>0</v>
      </c>
      <c r="J94" s="27">
        <f t="shared" ref="J94:J95" si="42">IF($E94="нд","нд",0)</f>
        <v>0</v>
      </c>
      <c r="K94" s="27">
        <f t="shared" ref="K94:P95" si="43">Q94+W94+AC94+AI94</f>
        <v>0</v>
      </c>
      <c r="L94" s="27">
        <f t="shared" si="43"/>
        <v>0</v>
      </c>
      <c r="M94" s="27">
        <f t="shared" si="43"/>
        <v>0</v>
      </c>
      <c r="N94" s="27">
        <f t="shared" si="43"/>
        <v>0</v>
      </c>
      <c r="O94" s="27">
        <f t="shared" si="43"/>
        <v>0</v>
      </c>
      <c r="P94" s="27">
        <f t="shared" si="43"/>
        <v>0</v>
      </c>
      <c r="Q94" s="27">
        <v>0</v>
      </c>
      <c r="R94" s="27">
        <v>0</v>
      </c>
      <c r="S94" s="27">
        <v>0</v>
      </c>
      <c r="T94" s="27">
        <v>0</v>
      </c>
      <c r="U94" s="27">
        <v>0</v>
      </c>
      <c r="V94" s="27">
        <v>0</v>
      </c>
      <c r="W94" s="27">
        <v>0</v>
      </c>
      <c r="X94" s="27">
        <v>0</v>
      </c>
      <c r="Y94" s="27">
        <v>0</v>
      </c>
      <c r="Z94" s="27">
        <v>0</v>
      </c>
      <c r="AA94" s="27">
        <v>0</v>
      </c>
      <c r="AB94" s="27">
        <v>0</v>
      </c>
      <c r="AC94" s="27">
        <v>0</v>
      </c>
      <c r="AD94" s="27">
        <v>0</v>
      </c>
      <c r="AE94" s="27">
        <v>0</v>
      </c>
      <c r="AF94" s="27">
        <v>0</v>
      </c>
      <c r="AG94" s="27">
        <v>0</v>
      </c>
      <c r="AH94" s="27">
        <v>0</v>
      </c>
      <c r="AI94" s="27">
        <v>0</v>
      </c>
      <c r="AJ94" s="27">
        <v>0</v>
      </c>
      <c r="AK94" s="27">
        <v>0</v>
      </c>
      <c r="AL94" s="27">
        <v>0</v>
      </c>
      <c r="AM94" s="27">
        <v>0</v>
      </c>
      <c r="AN94" s="27">
        <v>0</v>
      </c>
      <c r="AO94" s="14"/>
      <c r="AP94" s="14"/>
    </row>
    <row r="95" spans="1:42" ht="36.75" customHeight="1" x14ac:dyDescent="0.25">
      <c r="A95" s="24" t="s">
        <v>142</v>
      </c>
      <c r="B95" s="25" t="s">
        <v>441</v>
      </c>
      <c r="C95" s="26" t="s">
        <v>325</v>
      </c>
      <c r="D95" s="25" t="s">
        <v>61</v>
      </c>
      <c r="E95" s="27">
        <v>0</v>
      </c>
      <c r="F95" s="27">
        <f t="shared" si="40"/>
        <v>0</v>
      </c>
      <c r="G95" s="27">
        <v>0</v>
      </c>
      <c r="H95" s="27">
        <f t="shared" si="41"/>
        <v>0</v>
      </c>
      <c r="I95" s="27">
        <v>0</v>
      </c>
      <c r="J95" s="27">
        <f t="shared" si="42"/>
        <v>0</v>
      </c>
      <c r="K95" s="27">
        <f t="shared" si="43"/>
        <v>0</v>
      </c>
      <c r="L95" s="27">
        <f t="shared" si="43"/>
        <v>0</v>
      </c>
      <c r="M95" s="27">
        <f t="shared" si="43"/>
        <v>22.39</v>
      </c>
      <c r="N95" s="27">
        <f t="shared" si="43"/>
        <v>0</v>
      </c>
      <c r="O95" s="27">
        <f t="shared" si="43"/>
        <v>0</v>
      </c>
      <c r="P95" s="27">
        <f t="shared" si="43"/>
        <v>0</v>
      </c>
      <c r="Q95" s="27">
        <v>0</v>
      </c>
      <c r="R95" s="27">
        <v>0</v>
      </c>
      <c r="S95" s="27">
        <v>0</v>
      </c>
      <c r="T95" s="27">
        <v>0</v>
      </c>
      <c r="U95" s="27">
        <v>0</v>
      </c>
      <c r="V95" s="27">
        <v>0</v>
      </c>
      <c r="W95" s="27">
        <v>0</v>
      </c>
      <c r="X95" s="27">
        <v>0</v>
      </c>
      <c r="Y95" s="27">
        <v>0</v>
      </c>
      <c r="Z95" s="27">
        <v>0</v>
      </c>
      <c r="AA95" s="27">
        <v>0</v>
      </c>
      <c r="AB95" s="27">
        <v>0</v>
      </c>
      <c r="AC95" s="27">
        <v>0</v>
      </c>
      <c r="AD95" s="27">
        <v>0</v>
      </c>
      <c r="AE95" s="27">
        <v>0</v>
      </c>
      <c r="AF95" s="27">
        <v>0</v>
      </c>
      <c r="AG95" s="27">
        <v>0</v>
      </c>
      <c r="AH95" s="27">
        <v>0</v>
      </c>
      <c r="AI95" s="27">
        <v>0</v>
      </c>
      <c r="AJ95" s="27">
        <v>0</v>
      </c>
      <c r="AK95" s="27">
        <v>22.39</v>
      </c>
      <c r="AL95" s="27">
        <v>0</v>
      </c>
      <c r="AM95" s="27">
        <v>0</v>
      </c>
      <c r="AN95" s="27">
        <v>0</v>
      </c>
      <c r="AO95" s="14"/>
      <c r="AP95" s="14"/>
    </row>
    <row r="96" spans="1:42" ht="36.75" customHeight="1" x14ac:dyDescent="0.25">
      <c r="A96" s="24" t="s">
        <v>144</v>
      </c>
      <c r="B96" s="25" t="s">
        <v>145</v>
      </c>
      <c r="C96" s="26" t="s">
        <v>111</v>
      </c>
      <c r="D96" s="25" t="s">
        <v>61</v>
      </c>
      <c r="E96" s="27">
        <v>0</v>
      </c>
      <c r="F96" s="27">
        <v>0</v>
      </c>
      <c r="G96" s="27">
        <v>0</v>
      </c>
      <c r="H96" s="27">
        <v>0</v>
      </c>
      <c r="I96" s="27">
        <v>0</v>
      </c>
      <c r="J96" s="27">
        <v>0</v>
      </c>
      <c r="K96" s="27">
        <v>0</v>
      </c>
      <c r="L96" s="27">
        <v>0</v>
      </c>
      <c r="M96" s="27">
        <v>0</v>
      </c>
      <c r="N96" s="27">
        <v>0</v>
      </c>
      <c r="O96" s="27">
        <v>0</v>
      </c>
      <c r="P96" s="27">
        <v>0</v>
      </c>
      <c r="Q96" s="27">
        <v>0</v>
      </c>
      <c r="R96" s="27">
        <v>0</v>
      </c>
      <c r="S96" s="27">
        <v>0</v>
      </c>
      <c r="T96" s="27">
        <v>0</v>
      </c>
      <c r="U96" s="27">
        <v>0</v>
      </c>
      <c r="V96" s="27">
        <v>0</v>
      </c>
      <c r="W96" s="27">
        <v>0</v>
      </c>
      <c r="X96" s="27">
        <v>0</v>
      </c>
      <c r="Y96" s="27">
        <v>0</v>
      </c>
      <c r="Z96" s="27">
        <v>0</v>
      </c>
      <c r="AA96" s="27">
        <v>0</v>
      </c>
      <c r="AB96" s="27">
        <v>0</v>
      </c>
      <c r="AC96" s="27">
        <v>0</v>
      </c>
      <c r="AD96" s="27">
        <v>0</v>
      </c>
      <c r="AE96" s="27">
        <v>0</v>
      </c>
      <c r="AF96" s="27">
        <v>0</v>
      </c>
      <c r="AG96" s="27">
        <v>0</v>
      </c>
      <c r="AH96" s="27">
        <v>0</v>
      </c>
      <c r="AI96" s="27">
        <v>0</v>
      </c>
      <c r="AJ96" s="27">
        <v>0</v>
      </c>
      <c r="AK96" s="27">
        <v>0</v>
      </c>
      <c r="AL96" s="27">
        <v>0</v>
      </c>
      <c r="AM96" s="27">
        <v>0</v>
      </c>
      <c r="AN96" s="27">
        <v>0</v>
      </c>
      <c r="AO96" s="14"/>
      <c r="AP96" s="14"/>
    </row>
    <row r="97" spans="1:42" ht="36.75" customHeight="1" x14ac:dyDescent="0.25">
      <c r="A97" s="24" t="s">
        <v>146</v>
      </c>
      <c r="B97" s="25" t="s">
        <v>147</v>
      </c>
      <c r="C97" s="26" t="s">
        <v>111</v>
      </c>
      <c r="D97" s="25" t="s">
        <v>61</v>
      </c>
      <c r="E97" s="27">
        <f>SUM(E98:E100)</f>
        <v>0</v>
      </c>
      <c r="F97" s="27">
        <f t="shared" ref="F97:AN97" si="44">SUM(F98:F100)</f>
        <v>0</v>
      </c>
      <c r="G97" s="27">
        <f t="shared" si="44"/>
        <v>0</v>
      </c>
      <c r="H97" s="27">
        <f t="shared" si="44"/>
        <v>0</v>
      </c>
      <c r="I97" s="27">
        <f t="shared" si="44"/>
        <v>19099</v>
      </c>
      <c r="J97" s="27">
        <f t="shared" si="44"/>
        <v>0</v>
      </c>
      <c r="K97" s="27">
        <f t="shared" si="44"/>
        <v>0</v>
      </c>
      <c r="L97" s="27">
        <f t="shared" si="44"/>
        <v>0</v>
      </c>
      <c r="M97" s="27">
        <f t="shared" si="44"/>
        <v>0</v>
      </c>
      <c r="N97" s="27">
        <f t="shared" si="44"/>
        <v>0</v>
      </c>
      <c r="O97" s="27">
        <f t="shared" si="44"/>
        <v>13768</v>
      </c>
      <c r="P97" s="27">
        <f t="shared" si="44"/>
        <v>0</v>
      </c>
      <c r="Q97" s="27">
        <f t="shared" si="44"/>
        <v>0</v>
      </c>
      <c r="R97" s="27">
        <f t="shared" si="44"/>
        <v>0</v>
      </c>
      <c r="S97" s="27">
        <f t="shared" si="44"/>
        <v>0</v>
      </c>
      <c r="T97" s="27">
        <f t="shared" si="44"/>
        <v>0</v>
      </c>
      <c r="U97" s="27">
        <f t="shared" si="44"/>
        <v>0</v>
      </c>
      <c r="V97" s="27">
        <f t="shared" si="44"/>
        <v>0</v>
      </c>
      <c r="W97" s="27">
        <f t="shared" si="44"/>
        <v>0</v>
      </c>
      <c r="X97" s="27">
        <f t="shared" si="44"/>
        <v>0</v>
      </c>
      <c r="Y97" s="27">
        <f t="shared" si="44"/>
        <v>0</v>
      </c>
      <c r="Z97" s="27">
        <f t="shared" si="44"/>
        <v>0</v>
      </c>
      <c r="AA97" s="27">
        <f t="shared" si="44"/>
        <v>0</v>
      </c>
      <c r="AB97" s="27">
        <f t="shared" si="44"/>
        <v>0</v>
      </c>
      <c r="AC97" s="27">
        <f t="shared" si="44"/>
        <v>0</v>
      </c>
      <c r="AD97" s="27">
        <f t="shared" si="44"/>
        <v>0</v>
      </c>
      <c r="AE97" s="27">
        <f t="shared" si="44"/>
        <v>0</v>
      </c>
      <c r="AF97" s="27">
        <f t="shared" si="44"/>
        <v>0</v>
      </c>
      <c r="AG97" s="27">
        <f t="shared" si="44"/>
        <v>0</v>
      </c>
      <c r="AH97" s="27">
        <f t="shared" si="44"/>
        <v>0</v>
      </c>
      <c r="AI97" s="27">
        <f t="shared" si="44"/>
        <v>0</v>
      </c>
      <c r="AJ97" s="27">
        <f t="shared" si="44"/>
        <v>0</v>
      </c>
      <c r="AK97" s="27">
        <f t="shared" si="44"/>
        <v>0</v>
      </c>
      <c r="AL97" s="27">
        <f t="shared" si="44"/>
        <v>0</v>
      </c>
      <c r="AM97" s="27">
        <f t="shared" si="44"/>
        <v>13768</v>
      </c>
      <c r="AN97" s="27">
        <f t="shared" si="44"/>
        <v>0</v>
      </c>
      <c r="AO97" s="14"/>
      <c r="AP97" s="14"/>
    </row>
    <row r="98" spans="1:42" ht="36.75" customHeight="1" x14ac:dyDescent="0.25">
      <c r="A98" s="24" t="s">
        <v>146</v>
      </c>
      <c r="B98" s="25" t="s">
        <v>442</v>
      </c>
      <c r="C98" s="26" t="s">
        <v>326</v>
      </c>
      <c r="D98" s="25" t="s">
        <v>61</v>
      </c>
      <c r="E98" s="27">
        <v>0</v>
      </c>
      <c r="F98" s="27">
        <f t="shared" ref="F98:F100" si="45">IF($E98="нд","нд",0)</f>
        <v>0</v>
      </c>
      <c r="G98" s="27">
        <v>0</v>
      </c>
      <c r="H98" s="27">
        <f t="shared" ref="H98:H100" si="46">IF($E98="нд","нд",0)</f>
        <v>0</v>
      </c>
      <c r="I98" s="27">
        <v>6115</v>
      </c>
      <c r="J98" s="27">
        <f t="shared" ref="J98:J100" si="47">IF($E98="нд","нд",0)</f>
        <v>0</v>
      </c>
      <c r="K98" s="27">
        <f t="shared" ref="K98:P100" si="48">Q98+W98+AC98+AI98</f>
        <v>0</v>
      </c>
      <c r="L98" s="27">
        <f t="shared" si="48"/>
        <v>0</v>
      </c>
      <c r="M98" s="27">
        <f t="shared" si="48"/>
        <v>0</v>
      </c>
      <c r="N98" s="27">
        <f t="shared" si="48"/>
        <v>0</v>
      </c>
      <c r="O98" s="27">
        <f t="shared" si="48"/>
        <v>6124</v>
      </c>
      <c r="P98" s="27">
        <f t="shared" si="48"/>
        <v>0</v>
      </c>
      <c r="Q98" s="27">
        <v>0</v>
      </c>
      <c r="R98" s="27">
        <v>0</v>
      </c>
      <c r="S98" s="27">
        <v>0</v>
      </c>
      <c r="T98" s="27">
        <v>0</v>
      </c>
      <c r="U98" s="27">
        <v>0</v>
      </c>
      <c r="V98" s="27">
        <v>0</v>
      </c>
      <c r="W98" s="27">
        <v>0</v>
      </c>
      <c r="X98" s="27">
        <v>0</v>
      </c>
      <c r="Y98" s="27">
        <v>0</v>
      </c>
      <c r="Z98" s="27">
        <v>0</v>
      </c>
      <c r="AA98" s="27">
        <v>0</v>
      </c>
      <c r="AB98" s="27">
        <v>0</v>
      </c>
      <c r="AC98" s="27">
        <v>0</v>
      </c>
      <c r="AD98" s="27">
        <v>0</v>
      </c>
      <c r="AE98" s="27">
        <v>0</v>
      </c>
      <c r="AF98" s="27">
        <v>0</v>
      </c>
      <c r="AG98" s="27">
        <v>0</v>
      </c>
      <c r="AH98" s="27">
        <v>0</v>
      </c>
      <c r="AI98" s="27">
        <v>0</v>
      </c>
      <c r="AJ98" s="27">
        <v>0</v>
      </c>
      <c r="AK98" s="27">
        <v>0</v>
      </c>
      <c r="AL98" s="27">
        <v>0</v>
      </c>
      <c r="AM98" s="27">
        <v>6124</v>
      </c>
      <c r="AN98" s="27">
        <v>0</v>
      </c>
      <c r="AO98" s="14"/>
      <c r="AP98" s="14"/>
    </row>
    <row r="99" spans="1:42" ht="36.75" customHeight="1" x14ac:dyDescent="0.25">
      <c r="A99" s="24" t="s">
        <v>146</v>
      </c>
      <c r="B99" s="25" t="s">
        <v>443</v>
      </c>
      <c r="C99" s="26" t="s">
        <v>327</v>
      </c>
      <c r="D99" s="25" t="s">
        <v>61</v>
      </c>
      <c r="E99" s="27">
        <v>0</v>
      </c>
      <c r="F99" s="27">
        <f t="shared" si="45"/>
        <v>0</v>
      </c>
      <c r="G99" s="27">
        <v>0</v>
      </c>
      <c r="H99" s="27">
        <f t="shared" si="46"/>
        <v>0</v>
      </c>
      <c r="I99" s="27">
        <v>0</v>
      </c>
      <c r="J99" s="27">
        <f t="shared" si="47"/>
        <v>0</v>
      </c>
      <c r="K99" s="27">
        <f t="shared" si="48"/>
        <v>0</v>
      </c>
      <c r="L99" s="27">
        <f t="shared" si="48"/>
        <v>0</v>
      </c>
      <c r="M99" s="27">
        <f t="shared" si="48"/>
        <v>0</v>
      </c>
      <c r="N99" s="27">
        <f t="shared" si="48"/>
        <v>0</v>
      </c>
      <c r="O99" s="27">
        <f t="shared" si="48"/>
        <v>0</v>
      </c>
      <c r="P99" s="27">
        <f t="shared" si="48"/>
        <v>0</v>
      </c>
      <c r="Q99" s="27">
        <v>0</v>
      </c>
      <c r="R99" s="27">
        <v>0</v>
      </c>
      <c r="S99" s="27">
        <v>0</v>
      </c>
      <c r="T99" s="27">
        <v>0</v>
      </c>
      <c r="U99" s="27">
        <v>0</v>
      </c>
      <c r="V99" s="27">
        <v>0</v>
      </c>
      <c r="W99" s="27">
        <v>0</v>
      </c>
      <c r="X99" s="27">
        <v>0</v>
      </c>
      <c r="Y99" s="27">
        <v>0</v>
      </c>
      <c r="Z99" s="27">
        <v>0</v>
      </c>
      <c r="AA99" s="27">
        <v>0</v>
      </c>
      <c r="AB99" s="27">
        <v>0</v>
      </c>
      <c r="AC99" s="27">
        <v>0</v>
      </c>
      <c r="AD99" s="27">
        <v>0</v>
      </c>
      <c r="AE99" s="27">
        <v>0</v>
      </c>
      <c r="AF99" s="27">
        <v>0</v>
      </c>
      <c r="AG99" s="27">
        <v>0</v>
      </c>
      <c r="AH99" s="27">
        <v>0</v>
      </c>
      <c r="AI99" s="27">
        <v>0</v>
      </c>
      <c r="AJ99" s="27">
        <v>0</v>
      </c>
      <c r="AK99" s="27">
        <v>0</v>
      </c>
      <c r="AL99" s="27">
        <v>0</v>
      </c>
      <c r="AM99" s="27">
        <v>0</v>
      </c>
      <c r="AN99" s="27">
        <v>0</v>
      </c>
      <c r="AO99" s="14"/>
      <c r="AP99" s="14"/>
    </row>
    <row r="100" spans="1:42" ht="36.75" customHeight="1" x14ac:dyDescent="0.25">
      <c r="A100" s="24" t="s">
        <v>146</v>
      </c>
      <c r="B100" s="25" t="s">
        <v>444</v>
      </c>
      <c r="C100" s="26" t="s">
        <v>328</v>
      </c>
      <c r="D100" s="25" t="s">
        <v>61</v>
      </c>
      <c r="E100" s="27">
        <v>0</v>
      </c>
      <c r="F100" s="27">
        <f t="shared" si="45"/>
        <v>0</v>
      </c>
      <c r="G100" s="27">
        <v>0</v>
      </c>
      <c r="H100" s="27">
        <f t="shared" si="46"/>
        <v>0</v>
      </c>
      <c r="I100" s="27">
        <v>12984</v>
      </c>
      <c r="J100" s="27">
        <f t="shared" si="47"/>
        <v>0</v>
      </c>
      <c r="K100" s="27">
        <f t="shared" si="48"/>
        <v>0</v>
      </c>
      <c r="L100" s="27">
        <f t="shared" si="48"/>
        <v>0</v>
      </c>
      <c r="M100" s="27">
        <f t="shared" si="48"/>
        <v>0</v>
      </c>
      <c r="N100" s="27">
        <f t="shared" si="48"/>
        <v>0</v>
      </c>
      <c r="O100" s="27">
        <f t="shared" si="48"/>
        <v>7644</v>
      </c>
      <c r="P100" s="27">
        <f t="shared" si="48"/>
        <v>0</v>
      </c>
      <c r="Q100" s="27">
        <v>0</v>
      </c>
      <c r="R100" s="27">
        <v>0</v>
      </c>
      <c r="S100" s="27">
        <v>0</v>
      </c>
      <c r="T100" s="27">
        <v>0</v>
      </c>
      <c r="U100" s="27">
        <v>0</v>
      </c>
      <c r="V100" s="27">
        <v>0</v>
      </c>
      <c r="W100" s="27">
        <v>0</v>
      </c>
      <c r="X100" s="27">
        <v>0</v>
      </c>
      <c r="Y100" s="27">
        <v>0</v>
      </c>
      <c r="Z100" s="27">
        <v>0</v>
      </c>
      <c r="AA100" s="27">
        <v>0</v>
      </c>
      <c r="AB100" s="27">
        <v>0</v>
      </c>
      <c r="AC100" s="27">
        <v>0</v>
      </c>
      <c r="AD100" s="27">
        <v>0</v>
      </c>
      <c r="AE100" s="27">
        <v>0</v>
      </c>
      <c r="AF100" s="27">
        <v>0</v>
      </c>
      <c r="AG100" s="27">
        <v>0</v>
      </c>
      <c r="AH100" s="27">
        <v>0</v>
      </c>
      <c r="AI100" s="27">
        <v>0</v>
      </c>
      <c r="AJ100" s="27">
        <v>0</v>
      </c>
      <c r="AK100" s="27">
        <v>0</v>
      </c>
      <c r="AL100" s="27">
        <v>0</v>
      </c>
      <c r="AM100" s="27">
        <v>7644</v>
      </c>
      <c r="AN100" s="27">
        <v>0</v>
      </c>
      <c r="AO100" s="14"/>
      <c r="AP100" s="14"/>
    </row>
    <row r="101" spans="1:42" ht="36.75" customHeight="1" x14ac:dyDescent="0.25">
      <c r="A101" s="24" t="s">
        <v>148</v>
      </c>
      <c r="B101" s="25" t="s">
        <v>149</v>
      </c>
      <c r="C101" s="26" t="s">
        <v>111</v>
      </c>
      <c r="D101" s="25" t="s">
        <v>61</v>
      </c>
      <c r="E101" s="61">
        <f t="shared" ref="E101:AN101" si="49">E102+E103</f>
        <v>0</v>
      </c>
      <c r="F101" s="61">
        <f t="shared" si="49"/>
        <v>0</v>
      </c>
      <c r="G101" s="61">
        <f t="shared" si="49"/>
        <v>0</v>
      </c>
      <c r="H101" s="61">
        <f t="shared" si="49"/>
        <v>0</v>
      </c>
      <c r="I101" s="61">
        <f t="shared" si="49"/>
        <v>0</v>
      </c>
      <c r="J101" s="61">
        <f t="shared" si="49"/>
        <v>0</v>
      </c>
      <c r="K101" s="61">
        <f t="shared" si="49"/>
        <v>0</v>
      </c>
      <c r="L101" s="61">
        <f t="shared" si="49"/>
        <v>0</v>
      </c>
      <c r="M101" s="61">
        <f t="shared" si="49"/>
        <v>0</v>
      </c>
      <c r="N101" s="61">
        <f t="shared" si="49"/>
        <v>0</v>
      </c>
      <c r="O101" s="61">
        <f t="shared" si="49"/>
        <v>0</v>
      </c>
      <c r="P101" s="61">
        <f t="shared" si="49"/>
        <v>0</v>
      </c>
      <c r="Q101" s="61">
        <f t="shared" si="49"/>
        <v>0</v>
      </c>
      <c r="R101" s="61">
        <f t="shared" si="49"/>
        <v>0</v>
      </c>
      <c r="S101" s="61">
        <f t="shared" si="49"/>
        <v>0</v>
      </c>
      <c r="T101" s="61">
        <f t="shared" si="49"/>
        <v>0</v>
      </c>
      <c r="U101" s="61">
        <f t="shared" si="49"/>
        <v>0</v>
      </c>
      <c r="V101" s="61">
        <f t="shared" si="49"/>
        <v>0</v>
      </c>
      <c r="W101" s="61">
        <f t="shared" si="49"/>
        <v>0</v>
      </c>
      <c r="X101" s="61">
        <f t="shared" si="49"/>
        <v>0</v>
      </c>
      <c r="Y101" s="61">
        <f t="shared" si="49"/>
        <v>0</v>
      </c>
      <c r="Z101" s="61">
        <f t="shared" si="49"/>
        <v>0</v>
      </c>
      <c r="AA101" s="61">
        <f t="shared" si="49"/>
        <v>0</v>
      </c>
      <c r="AB101" s="61">
        <f t="shared" si="49"/>
        <v>0</v>
      </c>
      <c r="AC101" s="61">
        <f t="shared" si="49"/>
        <v>0</v>
      </c>
      <c r="AD101" s="61">
        <f t="shared" si="49"/>
        <v>0</v>
      </c>
      <c r="AE101" s="61">
        <f t="shared" si="49"/>
        <v>0</v>
      </c>
      <c r="AF101" s="61">
        <f t="shared" si="49"/>
        <v>0</v>
      </c>
      <c r="AG101" s="61">
        <f t="shared" si="49"/>
        <v>0</v>
      </c>
      <c r="AH101" s="61">
        <f t="shared" si="49"/>
        <v>0</v>
      </c>
      <c r="AI101" s="61">
        <f t="shared" si="49"/>
        <v>0</v>
      </c>
      <c r="AJ101" s="61">
        <f t="shared" si="49"/>
        <v>0</v>
      </c>
      <c r="AK101" s="61">
        <f t="shared" si="49"/>
        <v>0</v>
      </c>
      <c r="AL101" s="61">
        <f t="shared" si="49"/>
        <v>0</v>
      </c>
      <c r="AM101" s="61">
        <f t="shared" si="49"/>
        <v>0</v>
      </c>
      <c r="AN101" s="61">
        <f t="shared" si="49"/>
        <v>0</v>
      </c>
      <c r="AO101" s="14"/>
      <c r="AP101" s="14"/>
    </row>
    <row r="102" spans="1:42" ht="36.75" customHeight="1" x14ac:dyDescent="0.25">
      <c r="A102" s="24" t="s">
        <v>150</v>
      </c>
      <c r="B102" s="25" t="s">
        <v>151</v>
      </c>
      <c r="C102" s="26" t="s">
        <v>111</v>
      </c>
      <c r="D102" s="25" t="s">
        <v>61</v>
      </c>
      <c r="E102" s="61">
        <v>0</v>
      </c>
      <c r="F102" s="61">
        <v>0</v>
      </c>
      <c r="G102" s="61">
        <v>0</v>
      </c>
      <c r="H102" s="61">
        <v>0</v>
      </c>
      <c r="I102" s="61">
        <v>0</v>
      </c>
      <c r="J102" s="61">
        <v>0</v>
      </c>
      <c r="K102" s="61">
        <v>0</v>
      </c>
      <c r="L102" s="61">
        <v>0</v>
      </c>
      <c r="M102" s="61">
        <v>0</v>
      </c>
      <c r="N102" s="61">
        <v>0</v>
      </c>
      <c r="O102" s="61">
        <v>0</v>
      </c>
      <c r="P102" s="61">
        <v>0</v>
      </c>
      <c r="Q102" s="61">
        <v>0</v>
      </c>
      <c r="R102" s="61">
        <v>0</v>
      </c>
      <c r="S102" s="61">
        <v>0</v>
      </c>
      <c r="T102" s="61">
        <v>0</v>
      </c>
      <c r="U102" s="61">
        <v>0</v>
      </c>
      <c r="V102" s="61">
        <v>0</v>
      </c>
      <c r="W102" s="61">
        <v>0</v>
      </c>
      <c r="X102" s="61">
        <v>0</v>
      </c>
      <c r="Y102" s="61">
        <v>0</v>
      </c>
      <c r="Z102" s="61">
        <v>0</v>
      </c>
      <c r="AA102" s="61">
        <v>0</v>
      </c>
      <c r="AB102" s="61">
        <v>0</v>
      </c>
      <c r="AC102" s="61">
        <v>0</v>
      </c>
      <c r="AD102" s="61">
        <v>0</v>
      </c>
      <c r="AE102" s="61">
        <v>0</v>
      </c>
      <c r="AF102" s="61">
        <v>0</v>
      </c>
      <c r="AG102" s="61">
        <v>0</v>
      </c>
      <c r="AH102" s="61">
        <v>0</v>
      </c>
      <c r="AI102" s="61">
        <v>0</v>
      </c>
      <c r="AJ102" s="61">
        <v>0</v>
      </c>
      <c r="AK102" s="61">
        <v>0</v>
      </c>
      <c r="AL102" s="61">
        <v>0</v>
      </c>
      <c r="AM102" s="61">
        <v>0</v>
      </c>
      <c r="AN102" s="61">
        <v>0</v>
      </c>
      <c r="AO102" s="14"/>
      <c r="AP102" s="14"/>
    </row>
    <row r="103" spans="1:42" ht="36.75" customHeight="1" x14ac:dyDescent="0.25">
      <c r="A103" s="24" t="s">
        <v>152</v>
      </c>
      <c r="B103" s="25" t="s">
        <v>153</v>
      </c>
      <c r="C103" s="26" t="s">
        <v>111</v>
      </c>
      <c r="D103" s="25" t="s">
        <v>61</v>
      </c>
      <c r="E103" s="61">
        <f t="shared" ref="E103:AN103" si="50">SUM(E104:E105)</f>
        <v>0</v>
      </c>
      <c r="F103" s="61">
        <f t="shared" si="50"/>
        <v>0</v>
      </c>
      <c r="G103" s="61">
        <f t="shared" si="50"/>
        <v>0</v>
      </c>
      <c r="H103" s="61">
        <f t="shared" si="50"/>
        <v>0</v>
      </c>
      <c r="I103" s="61">
        <f t="shared" si="50"/>
        <v>0</v>
      </c>
      <c r="J103" s="61">
        <f t="shared" si="50"/>
        <v>0</v>
      </c>
      <c r="K103" s="61">
        <f t="shared" si="50"/>
        <v>0</v>
      </c>
      <c r="L103" s="61">
        <f t="shared" si="50"/>
        <v>0</v>
      </c>
      <c r="M103" s="61">
        <f t="shared" si="50"/>
        <v>0</v>
      </c>
      <c r="N103" s="61">
        <f t="shared" si="50"/>
        <v>0</v>
      </c>
      <c r="O103" s="61">
        <f t="shared" si="50"/>
        <v>0</v>
      </c>
      <c r="P103" s="61">
        <f t="shared" si="50"/>
        <v>0</v>
      </c>
      <c r="Q103" s="61">
        <f t="shared" si="50"/>
        <v>0</v>
      </c>
      <c r="R103" s="61">
        <f t="shared" si="50"/>
        <v>0</v>
      </c>
      <c r="S103" s="61">
        <f t="shared" si="50"/>
        <v>0</v>
      </c>
      <c r="T103" s="61">
        <f t="shared" si="50"/>
        <v>0</v>
      </c>
      <c r="U103" s="61">
        <f t="shared" si="50"/>
        <v>0</v>
      </c>
      <c r="V103" s="61">
        <f t="shared" si="50"/>
        <v>0</v>
      </c>
      <c r="W103" s="61">
        <f t="shared" si="50"/>
        <v>0</v>
      </c>
      <c r="X103" s="61">
        <f t="shared" si="50"/>
        <v>0</v>
      </c>
      <c r="Y103" s="61">
        <f t="shared" si="50"/>
        <v>0</v>
      </c>
      <c r="Z103" s="61">
        <f t="shared" si="50"/>
        <v>0</v>
      </c>
      <c r="AA103" s="61">
        <f t="shared" si="50"/>
        <v>0</v>
      </c>
      <c r="AB103" s="61">
        <f t="shared" si="50"/>
        <v>0</v>
      </c>
      <c r="AC103" s="61">
        <f t="shared" si="50"/>
        <v>0</v>
      </c>
      <c r="AD103" s="61">
        <f t="shared" si="50"/>
        <v>0</v>
      </c>
      <c r="AE103" s="61">
        <f t="shared" si="50"/>
        <v>0</v>
      </c>
      <c r="AF103" s="61">
        <f t="shared" si="50"/>
        <v>0</v>
      </c>
      <c r="AG103" s="61">
        <f t="shared" si="50"/>
        <v>0</v>
      </c>
      <c r="AH103" s="61">
        <f t="shared" si="50"/>
        <v>0</v>
      </c>
      <c r="AI103" s="61">
        <f t="shared" si="50"/>
        <v>0</v>
      </c>
      <c r="AJ103" s="61">
        <f t="shared" si="50"/>
        <v>0</v>
      </c>
      <c r="AK103" s="61">
        <f t="shared" si="50"/>
        <v>0</v>
      </c>
      <c r="AL103" s="61">
        <f t="shared" si="50"/>
        <v>0</v>
      </c>
      <c r="AM103" s="61">
        <f t="shared" si="50"/>
        <v>0</v>
      </c>
      <c r="AN103" s="61">
        <f t="shared" si="50"/>
        <v>0</v>
      </c>
      <c r="AO103" s="14"/>
      <c r="AP103" s="14"/>
    </row>
    <row r="104" spans="1:42" ht="36.75" customHeight="1" x14ac:dyDescent="0.25">
      <c r="A104" s="24" t="s">
        <v>152</v>
      </c>
      <c r="B104" s="25" t="s">
        <v>445</v>
      </c>
      <c r="C104" s="26" t="s">
        <v>329</v>
      </c>
      <c r="D104" s="25" t="s">
        <v>61</v>
      </c>
      <c r="E104" s="27">
        <v>0</v>
      </c>
      <c r="F104" s="27">
        <f t="shared" ref="F104:F105" si="51">IF($E104="нд","нд",0)</f>
        <v>0</v>
      </c>
      <c r="G104" s="27">
        <v>0</v>
      </c>
      <c r="H104" s="27">
        <f t="shared" ref="H104:H105" si="52">IF($E104="нд","нд",0)</f>
        <v>0</v>
      </c>
      <c r="I104" s="27">
        <v>0</v>
      </c>
      <c r="J104" s="27">
        <f t="shared" ref="J104:J105" si="53">IF($E104="нд","нд",0)</f>
        <v>0</v>
      </c>
      <c r="K104" s="27">
        <f t="shared" ref="K104:P105" si="54">Q104+W104+AC104+AI104</f>
        <v>0</v>
      </c>
      <c r="L104" s="27">
        <f t="shared" si="54"/>
        <v>0</v>
      </c>
      <c r="M104" s="27">
        <f t="shared" si="54"/>
        <v>0</v>
      </c>
      <c r="N104" s="27">
        <f t="shared" si="54"/>
        <v>0</v>
      </c>
      <c r="O104" s="27">
        <f t="shared" si="54"/>
        <v>0</v>
      </c>
      <c r="P104" s="27">
        <f t="shared" si="54"/>
        <v>0</v>
      </c>
      <c r="Q104" s="27">
        <v>0</v>
      </c>
      <c r="R104" s="27">
        <v>0</v>
      </c>
      <c r="S104" s="27">
        <v>0</v>
      </c>
      <c r="T104" s="27">
        <v>0</v>
      </c>
      <c r="U104" s="27">
        <v>0</v>
      </c>
      <c r="V104" s="27">
        <v>0</v>
      </c>
      <c r="W104" s="27">
        <v>0</v>
      </c>
      <c r="X104" s="27">
        <v>0</v>
      </c>
      <c r="Y104" s="27">
        <v>0</v>
      </c>
      <c r="Z104" s="27">
        <v>0</v>
      </c>
      <c r="AA104" s="27">
        <v>0</v>
      </c>
      <c r="AB104" s="27">
        <v>0</v>
      </c>
      <c r="AC104" s="27">
        <v>0</v>
      </c>
      <c r="AD104" s="27">
        <v>0</v>
      </c>
      <c r="AE104" s="27">
        <v>0</v>
      </c>
      <c r="AF104" s="27">
        <v>0</v>
      </c>
      <c r="AG104" s="27">
        <v>0</v>
      </c>
      <c r="AH104" s="27">
        <v>0</v>
      </c>
      <c r="AI104" s="27">
        <v>0</v>
      </c>
      <c r="AJ104" s="27">
        <v>0</v>
      </c>
      <c r="AK104" s="27">
        <v>0</v>
      </c>
      <c r="AL104" s="27">
        <v>0</v>
      </c>
      <c r="AM104" s="27">
        <v>0</v>
      </c>
      <c r="AN104" s="27">
        <v>0</v>
      </c>
      <c r="AO104" s="14"/>
      <c r="AP104" s="14"/>
    </row>
    <row r="105" spans="1:42" ht="36.75" customHeight="1" x14ac:dyDescent="0.25">
      <c r="A105" s="24" t="s">
        <v>152</v>
      </c>
      <c r="B105" s="25" t="s">
        <v>446</v>
      </c>
      <c r="C105" s="26" t="s">
        <v>330</v>
      </c>
      <c r="D105" s="25" t="s">
        <v>61</v>
      </c>
      <c r="E105" s="27">
        <v>0</v>
      </c>
      <c r="F105" s="27">
        <f t="shared" si="51"/>
        <v>0</v>
      </c>
      <c r="G105" s="27">
        <v>0</v>
      </c>
      <c r="H105" s="27">
        <f t="shared" si="52"/>
        <v>0</v>
      </c>
      <c r="I105" s="27">
        <v>0</v>
      </c>
      <c r="J105" s="27">
        <f t="shared" si="53"/>
        <v>0</v>
      </c>
      <c r="K105" s="27">
        <f t="shared" si="54"/>
        <v>0</v>
      </c>
      <c r="L105" s="27">
        <f t="shared" si="54"/>
        <v>0</v>
      </c>
      <c r="M105" s="27">
        <f t="shared" si="54"/>
        <v>0</v>
      </c>
      <c r="N105" s="27">
        <f t="shared" si="54"/>
        <v>0</v>
      </c>
      <c r="O105" s="27">
        <f t="shared" si="54"/>
        <v>0</v>
      </c>
      <c r="P105" s="27">
        <f t="shared" si="54"/>
        <v>0</v>
      </c>
      <c r="Q105" s="27">
        <v>0</v>
      </c>
      <c r="R105" s="27">
        <v>0</v>
      </c>
      <c r="S105" s="27">
        <v>0</v>
      </c>
      <c r="T105" s="27">
        <v>0</v>
      </c>
      <c r="U105" s="27">
        <v>0</v>
      </c>
      <c r="V105" s="27">
        <v>0</v>
      </c>
      <c r="W105" s="27">
        <v>0</v>
      </c>
      <c r="X105" s="27">
        <v>0</v>
      </c>
      <c r="Y105" s="27">
        <v>0</v>
      </c>
      <c r="Z105" s="27">
        <v>0</v>
      </c>
      <c r="AA105" s="27">
        <v>0</v>
      </c>
      <c r="AB105" s="27">
        <v>0</v>
      </c>
      <c r="AC105" s="27">
        <v>0</v>
      </c>
      <c r="AD105" s="27">
        <v>0</v>
      </c>
      <c r="AE105" s="27">
        <v>0</v>
      </c>
      <c r="AF105" s="27">
        <v>0</v>
      </c>
      <c r="AG105" s="27">
        <v>0</v>
      </c>
      <c r="AH105" s="27">
        <v>0</v>
      </c>
      <c r="AI105" s="27">
        <v>0</v>
      </c>
      <c r="AJ105" s="27">
        <v>0</v>
      </c>
      <c r="AK105" s="27">
        <v>0</v>
      </c>
      <c r="AL105" s="27">
        <v>0</v>
      </c>
      <c r="AM105" s="27">
        <v>0</v>
      </c>
      <c r="AN105" s="27">
        <v>0</v>
      </c>
      <c r="AO105" s="14"/>
      <c r="AP105" s="14"/>
    </row>
    <row r="106" spans="1:42" ht="36.75" customHeight="1" x14ac:dyDescent="0.25">
      <c r="A106" s="24" t="s">
        <v>154</v>
      </c>
      <c r="B106" s="25" t="s">
        <v>155</v>
      </c>
      <c r="C106" s="26" t="s">
        <v>111</v>
      </c>
      <c r="D106" s="25" t="s">
        <v>61</v>
      </c>
      <c r="E106" s="27">
        <f t="shared" ref="E106:AN106" si="55">E107+E108</f>
        <v>0</v>
      </c>
      <c r="F106" s="27">
        <f t="shared" si="55"/>
        <v>0</v>
      </c>
      <c r="G106" s="27">
        <f t="shared" si="55"/>
        <v>0</v>
      </c>
      <c r="H106" s="27">
        <f t="shared" si="55"/>
        <v>0</v>
      </c>
      <c r="I106" s="27">
        <f t="shared" si="55"/>
        <v>0</v>
      </c>
      <c r="J106" s="27">
        <f t="shared" si="55"/>
        <v>0</v>
      </c>
      <c r="K106" s="27">
        <f t="shared" si="55"/>
        <v>0</v>
      </c>
      <c r="L106" s="27">
        <f t="shared" si="55"/>
        <v>0</v>
      </c>
      <c r="M106" s="27">
        <f t="shared" si="55"/>
        <v>0</v>
      </c>
      <c r="N106" s="27">
        <f t="shared" si="55"/>
        <v>0</v>
      </c>
      <c r="O106" s="27">
        <f t="shared" si="55"/>
        <v>0</v>
      </c>
      <c r="P106" s="27">
        <f t="shared" si="55"/>
        <v>0</v>
      </c>
      <c r="Q106" s="27">
        <f t="shared" si="55"/>
        <v>0</v>
      </c>
      <c r="R106" s="27">
        <f t="shared" si="55"/>
        <v>0</v>
      </c>
      <c r="S106" s="27">
        <f t="shared" si="55"/>
        <v>0</v>
      </c>
      <c r="T106" s="27">
        <f t="shared" si="55"/>
        <v>0</v>
      </c>
      <c r="U106" s="27">
        <f t="shared" si="55"/>
        <v>0</v>
      </c>
      <c r="V106" s="27">
        <f t="shared" si="55"/>
        <v>0</v>
      </c>
      <c r="W106" s="27">
        <f t="shared" si="55"/>
        <v>0</v>
      </c>
      <c r="X106" s="27">
        <f t="shared" si="55"/>
        <v>0</v>
      </c>
      <c r="Y106" s="27">
        <f t="shared" si="55"/>
        <v>0</v>
      </c>
      <c r="Z106" s="27">
        <f t="shared" si="55"/>
        <v>0</v>
      </c>
      <c r="AA106" s="27">
        <f t="shared" si="55"/>
        <v>0</v>
      </c>
      <c r="AB106" s="27">
        <f t="shared" si="55"/>
        <v>0</v>
      </c>
      <c r="AC106" s="27">
        <f t="shared" si="55"/>
        <v>0</v>
      </c>
      <c r="AD106" s="27">
        <f t="shared" si="55"/>
        <v>0</v>
      </c>
      <c r="AE106" s="27">
        <f t="shared" si="55"/>
        <v>0</v>
      </c>
      <c r="AF106" s="27">
        <f t="shared" si="55"/>
        <v>0</v>
      </c>
      <c r="AG106" s="27">
        <f t="shared" si="55"/>
        <v>0</v>
      </c>
      <c r="AH106" s="27">
        <f t="shared" si="55"/>
        <v>0</v>
      </c>
      <c r="AI106" s="27">
        <f t="shared" si="55"/>
        <v>0</v>
      </c>
      <c r="AJ106" s="27">
        <f t="shared" si="55"/>
        <v>0</v>
      </c>
      <c r="AK106" s="27">
        <f t="shared" si="55"/>
        <v>0</v>
      </c>
      <c r="AL106" s="27">
        <f t="shared" si="55"/>
        <v>0</v>
      </c>
      <c r="AM106" s="27">
        <f t="shared" si="55"/>
        <v>0</v>
      </c>
      <c r="AN106" s="27">
        <f t="shared" si="55"/>
        <v>0</v>
      </c>
      <c r="AO106" s="14"/>
      <c r="AP106" s="14"/>
    </row>
    <row r="107" spans="1:42" ht="36.75" customHeight="1" x14ac:dyDescent="0.25">
      <c r="A107" s="24" t="s">
        <v>156</v>
      </c>
      <c r="B107" s="25" t="s">
        <v>157</v>
      </c>
      <c r="C107" s="26" t="s">
        <v>111</v>
      </c>
      <c r="D107" s="25" t="s">
        <v>61</v>
      </c>
      <c r="E107" s="27">
        <v>0</v>
      </c>
      <c r="F107" s="27">
        <v>0</v>
      </c>
      <c r="G107" s="27">
        <v>0</v>
      </c>
      <c r="H107" s="27">
        <v>0</v>
      </c>
      <c r="I107" s="27">
        <v>0</v>
      </c>
      <c r="J107" s="27">
        <v>0</v>
      </c>
      <c r="K107" s="27">
        <v>0</v>
      </c>
      <c r="L107" s="27">
        <v>0</v>
      </c>
      <c r="M107" s="27">
        <v>0</v>
      </c>
      <c r="N107" s="27">
        <v>0</v>
      </c>
      <c r="O107" s="27">
        <v>0</v>
      </c>
      <c r="P107" s="27">
        <v>0</v>
      </c>
      <c r="Q107" s="27">
        <v>0</v>
      </c>
      <c r="R107" s="27">
        <v>0</v>
      </c>
      <c r="S107" s="27">
        <v>0</v>
      </c>
      <c r="T107" s="27">
        <v>0</v>
      </c>
      <c r="U107" s="27">
        <v>0</v>
      </c>
      <c r="V107" s="27">
        <v>0</v>
      </c>
      <c r="W107" s="27">
        <v>0</v>
      </c>
      <c r="X107" s="27">
        <v>0</v>
      </c>
      <c r="Y107" s="27">
        <v>0</v>
      </c>
      <c r="Z107" s="27">
        <v>0</v>
      </c>
      <c r="AA107" s="27">
        <v>0</v>
      </c>
      <c r="AB107" s="27">
        <v>0</v>
      </c>
      <c r="AC107" s="27">
        <v>0</v>
      </c>
      <c r="AD107" s="27">
        <v>0</v>
      </c>
      <c r="AE107" s="27">
        <v>0</v>
      </c>
      <c r="AF107" s="27">
        <v>0</v>
      </c>
      <c r="AG107" s="27">
        <v>0</v>
      </c>
      <c r="AH107" s="27">
        <v>0</v>
      </c>
      <c r="AI107" s="27">
        <v>0</v>
      </c>
      <c r="AJ107" s="27">
        <v>0</v>
      </c>
      <c r="AK107" s="27">
        <v>0</v>
      </c>
      <c r="AL107" s="27">
        <v>0</v>
      </c>
      <c r="AM107" s="27">
        <v>0</v>
      </c>
      <c r="AN107" s="27">
        <v>0</v>
      </c>
      <c r="AO107" s="14"/>
      <c r="AP107" s="14"/>
    </row>
    <row r="108" spans="1:42" ht="36.75" customHeight="1" x14ac:dyDescent="0.25">
      <c r="A108" s="24" t="s">
        <v>158</v>
      </c>
      <c r="B108" s="25" t="s">
        <v>159</v>
      </c>
      <c r="C108" s="26" t="s">
        <v>111</v>
      </c>
      <c r="D108" s="25" t="s">
        <v>61</v>
      </c>
      <c r="E108" s="27">
        <v>0</v>
      </c>
      <c r="F108" s="27">
        <v>0</v>
      </c>
      <c r="G108" s="27">
        <v>0</v>
      </c>
      <c r="H108" s="27">
        <v>0</v>
      </c>
      <c r="I108" s="27">
        <v>0</v>
      </c>
      <c r="J108" s="27">
        <v>0</v>
      </c>
      <c r="K108" s="27">
        <v>0</v>
      </c>
      <c r="L108" s="27">
        <v>0</v>
      </c>
      <c r="M108" s="27">
        <v>0</v>
      </c>
      <c r="N108" s="27">
        <v>0</v>
      </c>
      <c r="O108" s="27">
        <v>0</v>
      </c>
      <c r="P108" s="27">
        <v>0</v>
      </c>
      <c r="Q108" s="27">
        <v>0</v>
      </c>
      <c r="R108" s="27">
        <v>0</v>
      </c>
      <c r="S108" s="27">
        <v>0</v>
      </c>
      <c r="T108" s="27">
        <v>0</v>
      </c>
      <c r="U108" s="27">
        <v>0</v>
      </c>
      <c r="V108" s="27">
        <v>0</v>
      </c>
      <c r="W108" s="27">
        <v>0</v>
      </c>
      <c r="X108" s="27">
        <v>0</v>
      </c>
      <c r="Y108" s="27">
        <v>0</v>
      </c>
      <c r="Z108" s="27">
        <v>0</v>
      </c>
      <c r="AA108" s="27">
        <v>0</v>
      </c>
      <c r="AB108" s="27">
        <v>0</v>
      </c>
      <c r="AC108" s="27">
        <v>0</v>
      </c>
      <c r="AD108" s="27">
        <v>0</v>
      </c>
      <c r="AE108" s="27">
        <v>0</v>
      </c>
      <c r="AF108" s="27">
        <v>0</v>
      </c>
      <c r="AG108" s="27">
        <v>0</v>
      </c>
      <c r="AH108" s="27">
        <v>0</v>
      </c>
      <c r="AI108" s="27">
        <v>0</v>
      </c>
      <c r="AJ108" s="27">
        <v>0</v>
      </c>
      <c r="AK108" s="27">
        <v>0</v>
      </c>
      <c r="AL108" s="27">
        <v>0</v>
      </c>
      <c r="AM108" s="27">
        <v>0</v>
      </c>
      <c r="AN108" s="27">
        <v>0</v>
      </c>
      <c r="AO108" s="14"/>
      <c r="AP108" s="14"/>
    </row>
    <row r="109" spans="1:42" ht="36.75" customHeight="1" x14ac:dyDescent="0.25">
      <c r="A109" s="24" t="s">
        <v>160</v>
      </c>
      <c r="B109" s="25" t="s">
        <v>161</v>
      </c>
      <c r="C109" s="26" t="s">
        <v>111</v>
      </c>
      <c r="D109" s="25" t="s">
        <v>61</v>
      </c>
      <c r="E109" s="27">
        <f>SUM(E110:E125)</f>
        <v>36.87299999999999</v>
      </c>
      <c r="F109" s="27">
        <f t="shared" ref="F109:AN109" si="56">SUM(F110:F125)</f>
        <v>0</v>
      </c>
      <c r="G109" s="27">
        <f t="shared" si="56"/>
        <v>527.03899999999999</v>
      </c>
      <c r="H109" s="27">
        <f t="shared" si="56"/>
        <v>0</v>
      </c>
      <c r="I109" s="27">
        <f t="shared" si="56"/>
        <v>0</v>
      </c>
      <c r="J109" s="27">
        <f t="shared" si="56"/>
        <v>0</v>
      </c>
      <c r="K109" s="27">
        <f t="shared" si="56"/>
        <v>36.483000000000004</v>
      </c>
      <c r="L109" s="27">
        <f t="shared" si="56"/>
        <v>0</v>
      </c>
      <c r="M109" s="27">
        <f t="shared" si="56"/>
        <v>521.33199999999999</v>
      </c>
      <c r="N109" s="27">
        <f t="shared" si="56"/>
        <v>0</v>
      </c>
      <c r="O109" s="27">
        <f t="shared" si="56"/>
        <v>0</v>
      </c>
      <c r="P109" s="27">
        <f t="shared" si="56"/>
        <v>0</v>
      </c>
      <c r="Q109" s="27">
        <f t="shared" si="56"/>
        <v>0</v>
      </c>
      <c r="R109" s="27">
        <f t="shared" si="56"/>
        <v>0</v>
      </c>
      <c r="S109" s="27">
        <f t="shared" si="56"/>
        <v>0</v>
      </c>
      <c r="T109" s="27">
        <f t="shared" si="56"/>
        <v>0</v>
      </c>
      <c r="U109" s="27">
        <f t="shared" si="56"/>
        <v>0</v>
      </c>
      <c r="V109" s="27">
        <f t="shared" si="56"/>
        <v>0</v>
      </c>
      <c r="W109" s="27">
        <f t="shared" si="56"/>
        <v>0</v>
      </c>
      <c r="X109" s="27">
        <f t="shared" si="56"/>
        <v>0</v>
      </c>
      <c r="Y109" s="27">
        <f t="shared" si="56"/>
        <v>0</v>
      </c>
      <c r="Z109" s="27">
        <f t="shared" si="56"/>
        <v>0</v>
      </c>
      <c r="AA109" s="27">
        <f t="shared" si="56"/>
        <v>0</v>
      </c>
      <c r="AB109" s="27">
        <f t="shared" si="56"/>
        <v>0</v>
      </c>
      <c r="AC109" s="27">
        <f t="shared" si="56"/>
        <v>0</v>
      </c>
      <c r="AD109" s="27">
        <f t="shared" si="56"/>
        <v>0</v>
      </c>
      <c r="AE109" s="27">
        <f t="shared" si="56"/>
        <v>0</v>
      </c>
      <c r="AF109" s="27">
        <f t="shared" si="56"/>
        <v>0</v>
      </c>
      <c r="AG109" s="27">
        <f t="shared" si="56"/>
        <v>0</v>
      </c>
      <c r="AH109" s="27">
        <f t="shared" si="56"/>
        <v>0</v>
      </c>
      <c r="AI109" s="27">
        <f t="shared" si="56"/>
        <v>36.483000000000004</v>
      </c>
      <c r="AJ109" s="27">
        <f t="shared" si="56"/>
        <v>0</v>
      </c>
      <c r="AK109" s="27">
        <f t="shared" si="56"/>
        <v>521.33199999999999</v>
      </c>
      <c r="AL109" s="27">
        <f t="shared" si="56"/>
        <v>0</v>
      </c>
      <c r="AM109" s="27">
        <f t="shared" si="56"/>
        <v>0</v>
      </c>
      <c r="AN109" s="27">
        <f t="shared" si="56"/>
        <v>0</v>
      </c>
      <c r="AO109" s="14"/>
      <c r="AP109" s="14"/>
    </row>
    <row r="110" spans="1:42" ht="36.75" customHeight="1" x14ac:dyDescent="0.25">
      <c r="A110" s="24" t="s">
        <v>160</v>
      </c>
      <c r="B110" s="25" t="s">
        <v>447</v>
      </c>
      <c r="C110" s="26" t="s">
        <v>331</v>
      </c>
      <c r="D110" s="25" t="s">
        <v>61</v>
      </c>
      <c r="E110" s="27">
        <v>0</v>
      </c>
      <c r="F110" s="27">
        <f t="shared" ref="F110:F125" si="57">IF($E110="нд","нд",0)</f>
        <v>0</v>
      </c>
      <c r="G110" s="27">
        <v>0</v>
      </c>
      <c r="H110" s="27">
        <f t="shared" ref="H110:H125" si="58">IF($E110="нд","нд",0)</f>
        <v>0</v>
      </c>
      <c r="I110" s="27">
        <v>0</v>
      </c>
      <c r="J110" s="27">
        <f t="shared" ref="J110:J125" si="59">IF($E110="нд","нд",0)</f>
        <v>0</v>
      </c>
      <c r="K110" s="27">
        <f t="shared" ref="K110:P125" si="60">Q110+W110+AC110+AI110</f>
        <v>0</v>
      </c>
      <c r="L110" s="27">
        <f t="shared" si="60"/>
        <v>0</v>
      </c>
      <c r="M110" s="27">
        <f t="shared" si="60"/>
        <v>0</v>
      </c>
      <c r="N110" s="27">
        <f t="shared" si="60"/>
        <v>0</v>
      </c>
      <c r="O110" s="27">
        <f t="shared" si="60"/>
        <v>0</v>
      </c>
      <c r="P110" s="27">
        <f t="shared" si="60"/>
        <v>0</v>
      </c>
      <c r="Q110" s="27">
        <v>0</v>
      </c>
      <c r="R110" s="27">
        <v>0</v>
      </c>
      <c r="S110" s="27">
        <v>0</v>
      </c>
      <c r="T110" s="27">
        <v>0</v>
      </c>
      <c r="U110" s="27">
        <v>0</v>
      </c>
      <c r="V110" s="27">
        <v>0</v>
      </c>
      <c r="W110" s="27">
        <v>0</v>
      </c>
      <c r="X110" s="27">
        <v>0</v>
      </c>
      <c r="Y110" s="27">
        <v>0</v>
      </c>
      <c r="Z110" s="27">
        <v>0</v>
      </c>
      <c r="AA110" s="27">
        <v>0</v>
      </c>
      <c r="AB110" s="27">
        <v>0</v>
      </c>
      <c r="AC110" s="27">
        <v>0</v>
      </c>
      <c r="AD110" s="27">
        <v>0</v>
      </c>
      <c r="AE110" s="27">
        <v>0</v>
      </c>
      <c r="AF110" s="27">
        <v>0</v>
      </c>
      <c r="AG110" s="27">
        <v>0</v>
      </c>
      <c r="AH110" s="27">
        <v>0</v>
      </c>
      <c r="AI110" s="27">
        <v>0</v>
      </c>
      <c r="AJ110" s="27">
        <v>0</v>
      </c>
      <c r="AK110" s="27">
        <v>0</v>
      </c>
      <c r="AL110" s="27">
        <v>0</v>
      </c>
      <c r="AM110" s="27">
        <v>0</v>
      </c>
      <c r="AN110" s="27">
        <v>0</v>
      </c>
      <c r="AO110" s="14"/>
      <c r="AP110" s="14"/>
    </row>
    <row r="111" spans="1:42" ht="36.75" customHeight="1" x14ac:dyDescent="0.25">
      <c r="A111" s="24" t="s">
        <v>160</v>
      </c>
      <c r="B111" s="25" t="s">
        <v>448</v>
      </c>
      <c r="C111" s="26" t="s">
        <v>332</v>
      </c>
      <c r="D111" s="25" t="s">
        <v>61</v>
      </c>
      <c r="E111" s="27">
        <v>14.69</v>
      </c>
      <c r="F111" s="27">
        <f t="shared" si="57"/>
        <v>0</v>
      </c>
      <c r="G111" s="27">
        <v>110.229</v>
      </c>
      <c r="H111" s="27">
        <f t="shared" si="58"/>
        <v>0</v>
      </c>
      <c r="I111" s="27">
        <v>0</v>
      </c>
      <c r="J111" s="27">
        <f t="shared" si="59"/>
        <v>0</v>
      </c>
      <c r="K111" s="27">
        <f t="shared" si="60"/>
        <v>14.6</v>
      </c>
      <c r="L111" s="27">
        <f t="shared" si="60"/>
        <v>0</v>
      </c>
      <c r="M111" s="27">
        <f t="shared" si="60"/>
        <v>117.404</v>
      </c>
      <c r="N111" s="27">
        <f t="shared" si="60"/>
        <v>0</v>
      </c>
      <c r="O111" s="27">
        <f t="shared" si="60"/>
        <v>0</v>
      </c>
      <c r="P111" s="27">
        <f t="shared" si="60"/>
        <v>0</v>
      </c>
      <c r="Q111" s="27">
        <v>0</v>
      </c>
      <c r="R111" s="27">
        <v>0</v>
      </c>
      <c r="S111" s="27">
        <v>0</v>
      </c>
      <c r="T111" s="27">
        <v>0</v>
      </c>
      <c r="U111" s="27">
        <v>0</v>
      </c>
      <c r="V111" s="27">
        <v>0</v>
      </c>
      <c r="W111" s="27">
        <v>0</v>
      </c>
      <c r="X111" s="27">
        <v>0</v>
      </c>
      <c r="Y111" s="27">
        <v>0</v>
      </c>
      <c r="Z111" s="27">
        <v>0</v>
      </c>
      <c r="AA111" s="27">
        <v>0</v>
      </c>
      <c r="AB111" s="27">
        <v>0</v>
      </c>
      <c r="AC111" s="27">
        <v>0</v>
      </c>
      <c r="AD111" s="27">
        <v>0</v>
      </c>
      <c r="AE111" s="27">
        <v>0</v>
      </c>
      <c r="AF111" s="27">
        <v>0</v>
      </c>
      <c r="AG111" s="27">
        <v>0</v>
      </c>
      <c r="AH111" s="27">
        <v>0</v>
      </c>
      <c r="AI111" s="27">
        <v>14.6</v>
      </c>
      <c r="AJ111" s="27">
        <v>0</v>
      </c>
      <c r="AK111" s="27">
        <v>117.404</v>
      </c>
      <c r="AL111" s="27">
        <v>0</v>
      </c>
      <c r="AM111" s="27">
        <v>0</v>
      </c>
      <c r="AN111" s="27">
        <v>0</v>
      </c>
      <c r="AO111" s="14"/>
      <c r="AP111" s="14"/>
    </row>
    <row r="112" spans="1:42" ht="36.75" customHeight="1" x14ac:dyDescent="0.25">
      <c r="A112" s="24" t="s">
        <v>160</v>
      </c>
      <c r="B112" s="25" t="s">
        <v>449</v>
      </c>
      <c r="C112" s="26" t="s">
        <v>333</v>
      </c>
      <c r="D112" s="25" t="s">
        <v>61</v>
      </c>
      <c r="E112" s="27">
        <v>0</v>
      </c>
      <c r="F112" s="27">
        <f t="shared" si="57"/>
        <v>0</v>
      </c>
      <c r="G112" s="27">
        <v>0</v>
      </c>
      <c r="H112" s="27">
        <f t="shared" si="58"/>
        <v>0</v>
      </c>
      <c r="I112" s="27">
        <v>0</v>
      </c>
      <c r="J112" s="27">
        <f t="shared" si="59"/>
        <v>0</v>
      </c>
      <c r="K112" s="27">
        <f t="shared" si="60"/>
        <v>0</v>
      </c>
      <c r="L112" s="27">
        <f t="shared" si="60"/>
        <v>0</v>
      </c>
      <c r="M112" s="27">
        <f t="shared" si="60"/>
        <v>0</v>
      </c>
      <c r="N112" s="27">
        <f t="shared" si="60"/>
        <v>0</v>
      </c>
      <c r="O112" s="27">
        <f t="shared" si="60"/>
        <v>0</v>
      </c>
      <c r="P112" s="27">
        <f t="shared" si="60"/>
        <v>0</v>
      </c>
      <c r="Q112" s="27">
        <v>0</v>
      </c>
      <c r="R112" s="27">
        <v>0</v>
      </c>
      <c r="S112" s="27">
        <v>0</v>
      </c>
      <c r="T112" s="27">
        <v>0</v>
      </c>
      <c r="U112" s="27">
        <v>0</v>
      </c>
      <c r="V112" s="27">
        <v>0</v>
      </c>
      <c r="W112" s="27">
        <v>0</v>
      </c>
      <c r="X112" s="27">
        <v>0</v>
      </c>
      <c r="Y112" s="27">
        <v>0</v>
      </c>
      <c r="Z112" s="27">
        <v>0</v>
      </c>
      <c r="AA112" s="27">
        <v>0</v>
      </c>
      <c r="AB112" s="27">
        <v>0</v>
      </c>
      <c r="AC112" s="27">
        <v>0</v>
      </c>
      <c r="AD112" s="27">
        <v>0</v>
      </c>
      <c r="AE112" s="27">
        <v>0</v>
      </c>
      <c r="AF112" s="27">
        <v>0</v>
      </c>
      <c r="AG112" s="27">
        <v>0</v>
      </c>
      <c r="AH112" s="27">
        <v>0</v>
      </c>
      <c r="AI112" s="27">
        <v>0</v>
      </c>
      <c r="AJ112" s="27">
        <v>0</v>
      </c>
      <c r="AK112" s="27">
        <v>0</v>
      </c>
      <c r="AL112" s="27">
        <v>0</v>
      </c>
      <c r="AM112" s="27">
        <v>0</v>
      </c>
      <c r="AN112" s="27">
        <v>0</v>
      </c>
      <c r="AO112" s="14"/>
      <c r="AP112" s="14"/>
    </row>
    <row r="113" spans="1:42" ht="36.75" customHeight="1" x14ac:dyDescent="0.25">
      <c r="A113" s="24" t="s">
        <v>160</v>
      </c>
      <c r="B113" s="25" t="s">
        <v>450</v>
      </c>
      <c r="C113" s="26" t="s">
        <v>334</v>
      </c>
      <c r="D113" s="25" t="s">
        <v>61</v>
      </c>
      <c r="E113" s="27">
        <v>0</v>
      </c>
      <c r="F113" s="27">
        <f t="shared" si="57"/>
        <v>0</v>
      </c>
      <c r="G113" s="27">
        <v>0</v>
      </c>
      <c r="H113" s="27">
        <f t="shared" si="58"/>
        <v>0</v>
      </c>
      <c r="I113" s="27">
        <v>0</v>
      </c>
      <c r="J113" s="27">
        <f t="shared" si="59"/>
        <v>0</v>
      </c>
      <c r="K113" s="27">
        <f t="shared" si="60"/>
        <v>0</v>
      </c>
      <c r="L113" s="27">
        <f t="shared" si="60"/>
        <v>0</v>
      </c>
      <c r="M113" s="27">
        <f t="shared" si="60"/>
        <v>0</v>
      </c>
      <c r="N113" s="27">
        <f t="shared" si="60"/>
        <v>0</v>
      </c>
      <c r="O113" s="27">
        <f t="shared" si="60"/>
        <v>0</v>
      </c>
      <c r="P113" s="27">
        <f t="shared" si="60"/>
        <v>0</v>
      </c>
      <c r="Q113" s="27">
        <v>0</v>
      </c>
      <c r="R113" s="27">
        <v>0</v>
      </c>
      <c r="S113" s="27">
        <v>0</v>
      </c>
      <c r="T113" s="27">
        <v>0</v>
      </c>
      <c r="U113" s="27">
        <v>0</v>
      </c>
      <c r="V113" s="27">
        <v>0</v>
      </c>
      <c r="W113" s="27">
        <v>0</v>
      </c>
      <c r="X113" s="27">
        <v>0</v>
      </c>
      <c r="Y113" s="27">
        <v>0</v>
      </c>
      <c r="Z113" s="27">
        <v>0</v>
      </c>
      <c r="AA113" s="27">
        <v>0</v>
      </c>
      <c r="AB113" s="27">
        <v>0</v>
      </c>
      <c r="AC113" s="27">
        <v>0</v>
      </c>
      <c r="AD113" s="27">
        <v>0</v>
      </c>
      <c r="AE113" s="27">
        <v>0</v>
      </c>
      <c r="AF113" s="27">
        <v>0</v>
      </c>
      <c r="AG113" s="27">
        <v>0</v>
      </c>
      <c r="AH113" s="27">
        <v>0</v>
      </c>
      <c r="AI113" s="27">
        <v>0</v>
      </c>
      <c r="AJ113" s="27">
        <v>0</v>
      </c>
      <c r="AK113" s="27">
        <v>0</v>
      </c>
      <c r="AL113" s="27">
        <v>0</v>
      </c>
      <c r="AM113" s="27">
        <v>0</v>
      </c>
      <c r="AN113" s="27">
        <v>0</v>
      </c>
      <c r="AO113" s="14"/>
      <c r="AP113" s="14"/>
    </row>
    <row r="114" spans="1:42" ht="36.75" customHeight="1" x14ac:dyDescent="0.25">
      <c r="A114" s="24" t="s">
        <v>160</v>
      </c>
      <c r="B114" s="25" t="s">
        <v>451</v>
      </c>
      <c r="C114" s="26" t="s">
        <v>335</v>
      </c>
      <c r="D114" s="25" t="s">
        <v>61</v>
      </c>
      <c r="E114" s="27">
        <v>0</v>
      </c>
      <c r="F114" s="27">
        <f t="shared" si="57"/>
        <v>0</v>
      </c>
      <c r="G114" s="27">
        <v>0</v>
      </c>
      <c r="H114" s="27">
        <f t="shared" si="58"/>
        <v>0</v>
      </c>
      <c r="I114" s="27">
        <v>0</v>
      </c>
      <c r="J114" s="27">
        <f t="shared" si="59"/>
        <v>0</v>
      </c>
      <c r="K114" s="27">
        <f t="shared" si="60"/>
        <v>0</v>
      </c>
      <c r="L114" s="27">
        <f t="shared" si="60"/>
        <v>0</v>
      </c>
      <c r="M114" s="27">
        <f t="shared" si="60"/>
        <v>0</v>
      </c>
      <c r="N114" s="27">
        <f t="shared" si="60"/>
        <v>0</v>
      </c>
      <c r="O114" s="27">
        <f t="shared" si="60"/>
        <v>0</v>
      </c>
      <c r="P114" s="27">
        <f t="shared" si="60"/>
        <v>0</v>
      </c>
      <c r="Q114" s="27">
        <v>0</v>
      </c>
      <c r="R114" s="27">
        <v>0</v>
      </c>
      <c r="S114" s="27">
        <v>0</v>
      </c>
      <c r="T114" s="27">
        <v>0</v>
      </c>
      <c r="U114" s="27">
        <v>0</v>
      </c>
      <c r="V114" s="27">
        <v>0</v>
      </c>
      <c r="W114" s="27">
        <v>0</v>
      </c>
      <c r="X114" s="27">
        <v>0</v>
      </c>
      <c r="Y114" s="27">
        <v>0</v>
      </c>
      <c r="Z114" s="27">
        <v>0</v>
      </c>
      <c r="AA114" s="27">
        <v>0</v>
      </c>
      <c r="AB114" s="27">
        <v>0</v>
      </c>
      <c r="AC114" s="27">
        <v>0</v>
      </c>
      <c r="AD114" s="27">
        <v>0</v>
      </c>
      <c r="AE114" s="27">
        <v>0</v>
      </c>
      <c r="AF114" s="27">
        <v>0</v>
      </c>
      <c r="AG114" s="27">
        <v>0</v>
      </c>
      <c r="AH114" s="27">
        <v>0</v>
      </c>
      <c r="AI114" s="27">
        <v>0</v>
      </c>
      <c r="AJ114" s="27">
        <v>0</v>
      </c>
      <c r="AK114" s="27">
        <v>0</v>
      </c>
      <c r="AL114" s="27">
        <v>0</v>
      </c>
      <c r="AM114" s="27">
        <v>0</v>
      </c>
      <c r="AN114" s="27">
        <v>0</v>
      </c>
      <c r="AO114" s="14"/>
      <c r="AP114" s="14"/>
    </row>
    <row r="115" spans="1:42" ht="36.75" customHeight="1" x14ac:dyDescent="0.25">
      <c r="A115" s="24" t="s">
        <v>160</v>
      </c>
      <c r="B115" s="25" t="s">
        <v>452</v>
      </c>
      <c r="C115" s="26" t="s">
        <v>336</v>
      </c>
      <c r="D115" s="25" t="s">
        <v>61</v>
      </c>
      <c r="E115" s="27">
        <v>0</v>
      </c>
      <c r="F115" s="27">
        <f t="shared" si="57"/>
        <v>0</v>
      </c>
      <c r="G115" s="27">
        <v>0</v>
      </c>
      <c r="H115" s="27">
        <f t="shared" si="58"/>
        <v>0</v>
      </c>
      <c r="I115" s="27">
        <v>0</v>
      </c>
      <c r="J115" s="27">
        <f t="shared" si="59"/>
        <v>0</v>
      </c>
      <c r="K115" s="27">
        <f t="shared" si="60"/>
        <v>0</v>
      </c>
      <c r="L115" s="27">
        <f t="shared" si="60"/>
        <v>0</v>
      </c>
      <c r="M115" s="27">
        <f t="shared" si="60"/>
        <v>0</v>
      </c>
      <c r="N115" s="27">
        <f t="shared" si="60"/>
        <v>0</v>
      </c>
      <c r="O115" s="27">
        <f t="shared" si="60"/>
        <v>0</v>
      </c>
      <c r="P115" s="27">
        <f t="shared" si="60"/>
        <v>0</v>
      </c>
      <c r="Q115" s="27">
        <v>0</v>
      </c>
      <c r="R115" s="27">
        <v>0</v>
      </c>
      <c r="S115" s="27">
        <v>0</v>
      </c>
      <c r="T115" s="27">
        <v>0</v>
      </c>
      <c r="U115" s="27">
        <v>0</v>
      </c>
      <c r="V115" s="27">
        <v>0</v>
      </c>
      <c r="W115" s="27">
        <v>0</v>
      </c>
      <c r="X115" s="27">
        <v>0</v>
      </c>
      <c r="Y115" s="27">
        <v>0</v>
      </c>
      <c r="Z115" s="27">
        <v>0</v>
      </c>
      <c r="AA115" s="27">
        <v>0</v>
      </c>
      <c r="AB115" s="27">
        <v>0</v>
      </c>
      <c r="AC115" s="27">
        <v>0</v>
      </c>
      <c r="AD115" s="27">
        <v>0</v>
      </c>
      <c r="AE115" s="27">
        <v>0</v>
      </c>
      <c r="AF115" s="27">
        <v>0</v>
      </c>
      <c r="AG115" s="27">
        <v>0</v>
      </c>
      <c r="AH115" s="27">
        <v>0</v>
      </c>
      <c r="AI115" s="27">
        <v>0</v>
      </c>
      <c r="AJ115" s="27">
        <v>0</v>
      </c>
      <c r="AK115" s="27">
        <v>0</v>
      </c>
      <c r="AL115" s="27">
        <v>0</v>
      </c>
      <c r="AM115" s="27">
        <v>0</v>
      </c>
      <c r="AN115" s="27">
        <v>0</v>
      </c>
      <c r="AO115" s="14"/>
      <c r="AP115" s="14"/>
    </row>
    <row r="116" spans="1:42" ht="36.75" customHeight="1" x14ac:dyDescent="0.25">
      <c r="A116" s="24" t="s">
        <v>160</v>
      </c>
      <c r="B116" s="25" t="s">
        <v>453</v>
      </c>
      <c r="C116" s="26" t="s">
        <v>337</v>
      </c>
      <c r="D116" s="25" t="s">
        <v>61</v>
      </c>
      <c r="E116" s="27">
        <v>6.64</v>
      </c>
      <c r="F116" s="27">
        <f t="shared" si="57"/>
        <v>0</v>
      </c>
      <c r="G116" s="27">
        <v>109.285</v>
      </c>
      <c r="H116" s="27">
        <f t="shared" si="58"/>
        <v>0</v>
      </c>
      <c r="I116" s="27">
        <v>0</v>
      </c>
      <c r="J116" s="27">
        <f t="shared" si="59"/>
        <v>0</v>
      </c>
      <c r="K116" s="27">
        <f t="shared" si="60"/>
        <v>5.74</v>
      </c>
      <c r="L116" s="27">
        <f t="shared" si="60"/>
        <v>0</v>
      </c>
      <c r="M116" s="27">
        <f t="shared" si="60"/>
        <v>97.632000000000005</v>
      </c>
      <c r="N116" s="27">
        <f t="shared" si="60"/>
        <v>0</v>
      </c>
      <c r="O116" s="27">
        <f t="shared" si="60"/>
        <v>0</v>
      </c>
      <c r="P116" s="27">
        <f t="shared" si="60"/>
        <v>0</v>
      </c>
      <c r="Q116" s="27">
        <v>0</v>
      </c>
      <c r="R116" s="27">
        <v>0</v>
      </c>
      <c r="S116" s="27">
        <v>0</v>
      </c>
      <c r="T116" s="27">
        <v>0</v>
      </c>
      <c r="U116" s="27">
        <v>0</v>
      </c>
      <c r="V116" s="27">
        <v>0</v>
      </c>
      <c r="W116" s="27">
        <v>0</v>
      </c>
      <c r="X116" s="27">
        <v>0</v>
      </c>
      <c r="Y116" s="27">
        <v>0</v>
      </c>
      <c r="Z116" s="27">
        <v>0</v>
      </c>
      <c r="AA116" s="27">
        <v>0</v>
      </c>
      <c r="AB116" s="27">
        <v>0</v>
      </c>
      <c r="AC116" s="27">
        <v>0</v>
      </c>
      <c r="AD116" s="27">
        <v>0</v>
      </c>
      <c r="AE116" s="27">
        <v>0</v>
      </c>
      <c r="AF116" s="27">
        <v>0</v>
      </c>
      <c r="AG116" s="27">
        <v>0</v>
      </c>
      <c r="AH116" s="27">
        <v>0</v>
      </c>
      <c r="AI116" s="27">
        <v>5.74</v>
      </c>
      <c r="AJ116" s="27">
        <v>0</v>
      </c>
      <c r="AK116" s="27">
        <v>97.632000000000005</v>
      </c>
      <c r="AL116" s="27">
        <v>0</v>
      </c>
      <c r="AM116" s="27">
        <v>0</v>
      </c>
      <c r="AN116" s="27">
        <v>0</v>
      </c>
      <c r="AO116" s="14"/>
      <c r="AP116" s="14"/>
    </row>
    <row r="117" spans="1:42" ht="36.75" customHeight="1" x14ac:dyDescent="0.25">
      <c r="A117" s="24" t="s">
        <v>160</v>
      </c>
      <c r="B117" s="25" t="s">
        <v>454</v>
      </c>
      <c r="C117" s="26" t="s">
        <v>338</v>
      </c>
      <c r="D117" s="25" t="s">
        <v>61</v>
      </c>
      <c r="E117" s="27">
        <v>0</v>
      </c>
      <c r="F117" s="27">
        <f t="shared" si="57"/>
        <v>0</v>
      </c>
      <c r="G117" s="27">
        <v>0</v>
      </c>
      <c r="H117" s="27">
        <f t="shared" si="58"/>
        <v>0</v>
      </c>
      <c r="I117" s="27">
        <v>0</v>
      </c>
      <c r="J117" s="27">
        <f t="shared" si="59"/>
        <v>0</v>
      </c>
      <c r="K117" s="27">
        <f t="shared" si="60"/>
        <v>0</v>
      </c>
      <c r="L117" s="27">
        <f t="shared" si="60"/>
        <v>0</v>
      </c>
      <c r="M117" s="27">
        <f t="shared" si="60"/>
        <v>0</v>
      </c>
      <c r="N117" s="27">
        <f t="shared" si="60"/>
        <v>0</v>
      </c>
      <c r="O117" s="27">
        <f t="shared" si="60"/>
        <v>0</v>
      </c>
      <c r="P117" s="27">
        <f t="shared" si="60"/>
        <v>0</v>
      </c>
      <c r="Q117" s="27">
        <v>0</v>
      </c>
      <c r="R117" s="27">
        <v>0</v>
      </c>
      <c r="S117" s="27">
        <v>0</v>
      </c>
      <c r="T117" s="27">
        <v>0</v>
      </c>
      <c r="U117" s="27">
        <v>0</v>
      </c>
      <c r="V117" s="27">
        <v>0</v>
      </c>
      <c r="W117" s="27">
        <v>0</v>
      </c>
      <c r="X117" s="27">
        <v>0</v>
      </c>
      <c r="Y117" s="27">
        <v>0</v>
      </c>
      <c r="Z117" s="27">
        <v>0</v>
      </c>
      <c r="AA117" s="27">
        <v>0</v>
      </c>
      <c r="AB117" s="27">
        <v>0</v>
      </c>
      <c r="AC117" s="27">
        <v>0</v>
      </c>
      <c r="AD117" s="27">
        <v>0</v>
      </c>
      <c r="AE117" s="27">
        <v>0</v>
      </c>
      <c r="AF117" s="27">
        <v>0</v>
      </c>
      <c r="AG117" s="27">
        <v>0</v>
      </c>
      <c r="AH117" s="27">
        <v>0</v>
      </c>
      <c r="AI117" s="27">
        <v>0</v>
      </c>
      <c r="AJ117" s="27">
        <v>0</v>
      </c>
      <c r="AK117" s="27">
        <v>0</v>
      </c>
      <c r="AL117" s="27">
        <v>0</v>
      </c>
      <c r="AM117" s="27">
        <v>0</v>
      </c>
      <c r="AN117" s="27">
        <v>0</v>
      </c>
      <c r="AO117" s="14"/>
      <c r="AP117" s="14"/>
    </row>
    <row r="118" spans="1:42" ht="36.75" customHeight="1" x14ac:dyDescent="0.25">
      <c r="A118" s="24" t="s">
        <v>160</v>
      </c>
      <c r="B118" s="25" t="s">
        <v>455</v>
      </c>
      <c r="C118" s="26" t="s">
        <v>339</v>
      </c>
      <c r="D118" s="25" t="s">
        <v>61</v>
      </c>
      <c r="E118" s="27">
        <v>0</v>
      </c>
      <c r="F118" s="27">
        <f t="shared" si="57"/>
        <v>0</v>
      </c>
      <c r="G118" s="27">
        <v>0</v>
      </c>
      <c r="H118" s="27">
        <f t="shared" si="58"/>
        <v>0</v>
      </c>
      <c r="I118" s="27">
        <v>0</v>
      </c>
      <c r="J118" s="27">
        <f t="shared" si="59"/>
        <v>0</v>
      </c>
      <c r="K118" s="27">
        <f t="shared" si="60"/>
        <v>0</v>
      </c>
      <c r="L118" s="27">
        <f t="shared" si="60"/>
        <v>0</v>
      </c>
      <c r="M118" s="27">
        <f t="shared" si="60"/>
        <v>0</v>
      </c>
      <c r="N118" s="27">
        <f t="shared" si="60"/>
        <v>0</v>
      </c>
      <c r="O118" s="27">
        <f t="shared" si="60"/>
        <v>0</v>
      </c>
      <c r="P118" s="27">
        <f t="shared" si="60"/>
        <v>0</v>
      </c>
      <c r="Q118" s="27">
        <v>0</v>
      </c>
      <c r="R118" s="27">
        <v>0</v>
      </c>
      <c r="S118" s="27">
        <v>0</v>
      </c>
      <c r="T118" s="27">
        <v>0</v>
      </c>
      <c r="U118" s="27">
        <v>0</v>
      </c>
      <c r="V118" s="27">
        <v>0</v>
      </c>
      <c r="W118" s="27">
        <v>0</v>
      </c>
      <c r="X118" s="27">
        <v>0</v>
      </c>
      <c r="Y118" s="27">
        <v>0</v>
      </c>
      <c r="Z118" s="27">
        <v>0</v>
      </c>
      <c r="AA118" s="27">
        <v>0</v>
      </c>
      <c r="AB118" s="27">
        <v>0</v>
      </c>
      <c r="AC118" s="27">
        <v>0</v>
      </c>
      <c r="AD118" s="27">
        <v>0</v>
      </c>
      <c r="AE118" s="27">
        <v>0</v>
      </c>
      <c r="AF118" s="27">
        <v>0</v>
      </c>
      <c r="AG118" s="27">
        <v>0</v>
      </c>
      <c r="AH118" s="27">
        <v>0</v>
      </c>
      <c r="AI118" s="27">
        <v>0</v>
      </c>
      <c r="AJ118" s="27">
        <v>0</v>
      </c>
      <c r="AK118" s="27">
        <v>0</v>
      </c>
      <c r="AL118" s="27">
        <v>0</v>
      </c>
      <c r="AM118" s="27">
        <v>0</v>
      </c>
      <c r="AN118" s="27">
        <v>0</v>
      </c>
      <c r="AO118" s="14"/>
      <c r="AP118" s="14"/>
    </row>
    <row r="119" spans="1:42" ht="36.75" customHeight="1" x14ac:dyDescent="0.25">
      <c r="A119" s="24" t="s">
        <v>160</v>
      </c>
      <c r="B119" s="25" t="s">
        <v>456</v>
      </c>
      <c r="C119" s="26" t="s">
        <v>340</v>
      </c>
      <c r="D119" s="25" t="s">
        <v>61</v>
      </c>
      <c r="E119" s="27">
        <v>4.7629999999999999</v>
      </c>
      <c r="F119" s="27">
        <f t="shared" si="57"/>
        <v>0</v>
      </c>
      <c r="G119" s="27">
        <v>130.74700000000001</v>
      </c>
      <c r="H119" s="27">
        <f t="shared" si="58"/>
        <v>0</v>
      </c>
      <c r="I119" s="27">
        <v>0</v>
      </c>
      <c r="J119" s="27">
        <f t="shared" si="59"/>
        <v>0</v>
      </c>
      <c r="K119" s="27">
        <f t="shared" si="60"/>
        <v>5.093</v>
      </c>
      <c r="L119" s="27">
        <f t="shared" si="60"/>
        <v>0</v>
      </c>
      <c r="M119" s="27">
        <f t="shared" si="60"/>
        <v>120.56</v>
      </c>
      <c r="N119" s="27">
        <f t="shared" si="60"/>
        <v>0</v>
      </c>
      <c r="O119" s="27">
        <f t="shared" si="60"/>
        <v>0</v>
      </c>
      <c r="P119" s="27">
        <f t="shared" si="60"/>
        <v>0</v>
      </c>
      <c r="Q119" s="27">
        <v>0</v>
      </c>
      <c r="R119" s="27">
        <v>0</v>
      </c>
      <c r="S119" s="27">
        <v>0</v>
      </c>
      <c r="T119" s="27">
        <v>0</v>
      </c>
      <c r="U119" s="27">
        <v>0</v>
      </c>
      <c r="V119" s="27">
        <v>0</v>
      </c>
      <c r="W119" s="27">
        <v>0</v>
      </c>
      <c r="X119" s="27">
        <v>0</v>
      </c>
      <c r="Y119" s="27">
        <v>0</v>
      </c>
      <c r="Z119" s="27">
        <v>0</v>
      </c>
      <c r="AA119" s="27">
        <v>0</v>
      </c>
      <c r="AB119" s="27">
        <v>0</v>
      </c>
      <c r="AC119" s="27">
        <v>0</v>
      </c>
      <c r="AD119" s="27">
        <v>0</v>
      </c>
      <c r="AE119" s="27">
        <v>0</v>
      </c>
      <c r="AF119" s="27">
        <v>0</v>
      </c>
      <c r="AG119" s="27">
        <v>0</v>
      </c>
      <c r="AH119" s="27">
        <v>0</v>
      </c>
      <c r="AI119" s="27">
        <v>5.093</v>
      </c>
      <c r="AJ119" s="27">
        <v>0</v>
      </c>
      <c r="AK119" s="27">
        <v>120.56</v>
      </c>
      <c r="AL119" s="27">
        <v>0</v>
      </c>
      <c r="AM119" s="27">
        <v>0</v>
      </c>
      <c r="AN119" s="27">
        <v>0</v>
      </c>
      <c r="AO119" s="14"/>
      <c r="AP119" s="14"/>
    </row>
    <row r="120" spans="1:42" ht="36.75" customHeight="1" x14ac:dyDescent="0.25">
      <c r="A120" s="24" t="s">
        <v>160</v>
      </c>
      <c r="B120" s="25" t="s">
        <v>457</v>
      </c>
      <c r="C120" s="26" t="s">
        <v>341</v>
      </c>
      <c r="D120" s="25" t="s">
        <v>61</v>
      </c>
      <c r="E120" s="27">
        <v>5.94</v>
      </c>
      <c r="F120" s="27">
        <f t="shared" si="57"/>
        <v>0</v>
      </c>
      <c r="G120" s="27">
        <v>90.599000000000004</v>
      </c>
      <c r="H120" s="27">
        <f t="shared" si="58"/>
        <v>0</v>
      </c>
      <c r="I120" s="27">
        <v>0</v>
      </c>
      <c r="J120" s="27">
        <f t="shared" si="59"/>
        <v>0</v>
      </c>
      <c r="K120" s="27">
        <f t="shared" si="60"/>
        <v>5.85</v>
      </c>
      <c r="L120" s="27">
        <f t="shared" si="60"/>
        <v>0</v>
      </c>
      <c r="M120" s="27">
        <f t="shared" si="60"/>
        <v>95.816999999999993</v>
      </c>
      <c r="N120" s="27">
        <f t="shared" si="60"/>
        <v>0</v>
      </c>
      <c r="O120" s="27">
        <f t="shared" si="60"/>
        <v>0</v>
      </c>
      <c r="P120" s="27">
        <f t="shared" si="60"/>
        <v>0</v>
      </c>
      <c r="Q120" s="27">
        <v>0</v>
      </c>
      <c r="R120" s="27">
        <v>0</v>
      </c>
      <c r="S120" s="27">
        <v>0</v>
      </c>
      <c r="T120" s="27">
        <v>0</v>
      </c>
      <c r="U120" s="27">
        <v>0</v>
      </c>
      <c r="V120" s="27">
        <v>0</v>
      </c>
      <c r="W120" s="27">
        <v>0</v>
      </c>
      <c r="X120" s="27">
        <v>0</v>
      </c>
      <c r="Y120" s="27">
        <v>0</v>
      </c>
      <c r="Z120" s="27">
        <v>0</v>
      </c>
      <c r="AA120" s="27">
        <v>0</v>
      </c>
      <c r="AB120" s="27">
        <v>0</v>
      </c>
      <c r="AC120" s="27">
        <v>0</v>
      </c>
      <c r="AD120" s="27">
        <v>0</v>
      </c>
      <c r="AE120" s="27">
        <v>0</v>
      </c>
      <c r="AF120" s="27">
        <v>0</v>
      </c>
      <c r="AG120" s="27">
        <v>0</v>
      </c>
      <c r="AH120" s="27">
        <v>0</v>
      </c>
      <c r="AI120" s="27">
        <v>5.85</v>
      </c>
      <c r="AJ120" s="27">
        <v>0</v>
      </c>
      <c r="AK120" s="27">
        <v>95.816999999999993</v>
      </c>
      <c r="AL120" s="27">
        <v>0</v>
      </c>
      <c r="AM120" s="27">
        <v>0</v>
      </c>
      <c r="AN120" s="27">
        <v>0</v>
      </c>
      <c r="AO120" s="14"/>
      <c r="AP120" s="14"/>
    </row>
    <row r="121" spans="1:42" ht="36.75" customHeight="1" x14ac:dyDescent="0.25">
      <c r="A121" s="24" t="s">
        <v>160</v>
      </c>
      <c r="B121" s="25" t="s">
        <v>458</v>
      </c>
      <c r="C121" s="26" t="s">
        <v>342</v>
      </c>
      <c r="D121" s="25" t="s">
        <v>61</v>
      </c>
      <c r="E121" s="27">
        <v>0</v>
      </c>
      <c r="F121" s="27">
        <f t="shared" si="57"/>
        <v>0</v>
      </c>
      <c r="G121" s="27">
        <v>0</v>
      </c>
      <c r="H121" s="27">
        <f t="shared" si="58"/>
        <v>0</v>
      </c>
      <c r="I121" s="27">
        <v>0</v>
      </c>
      <c r="J121" s="27">
        <f t="shared" si="59"/>
        <v>0</v>
      </c>
      <c r="K121" s="27">
        <f t="shared" si="60"/>
        <v>0</v>
      </c>
      <c r="L121" s="27">
        <f t="shared" si="60"/>
        <v>0</v>
      </c>
      <c r="M121" s="27">
        <f t="shared" si="60"/>
        <v>0</v>
      </c>
      <c r="N121" s="27">
        <f t="shared" si="60"/>
        <v>0</v>
      </c>
      <c r="O121" s="27">
        <f t="shared" si="60"/>
        <v>0</v>
      </c>
      <c r="P121" s="27">
        <f t="shared" si="60"/>
        <v>0</v>
      </c>
      <c r="Q121" s="27">
        <v>0</v>
      </c>
      <c r="R121" s="27">
        <v>0</v>
      </c>
      <c r="S121" s="27">
        <v>0</v>
      </c>
      <c r="T121" s="27">
        <v>0</v>
      </c>
      <c r="U121" s="27">
        <v>0</v>
      </c>
      <c r="V121" s="27">
        <v>0</v>
      </c>
      <c r="W121" s="27">
        <v>0</v>
      </c>
      <c r="X121" s="27">
        <v>0</v>
      </c>
      <c r="Y121" s="27">
        <v>0</v>
      </c>
      <c r="Z121" s="27">
        <v>0</v>
      </c>
      <c r="AA121" s="27">
        <v>0</v>
      </c>
      <c r="AB121" s="27">
        <v>0</v>
      </c>
      <c r="AC121" s="27">
        <v>0</v>
      </c>
      <c r="AD121" s="27">
        <v>0</v>
      </c>
      <c r="AE121" s="27">
        <v>0</v>
      </c>
      <c r="AF121" s="27">
        <v>0</v>
      </c>
      <c r="AG121" s="27">
        <v>0</v>
      </c>
      <c r="AH121" s="27">
        <v>0</v>
      </c>
      <c r="AI121" s="27">
        <v>0</v>
      </c>
      <c r="AJ121" s="27">
        <v>0</v>
      </c>
      <c r="AK121" s="27">
        <v>0</v>
      </c>
      <c r="AL121" s="27">
        <v>0</v>
      </c>
      <c r="AM121" s="27">
        <v>0</v>
      </c>
      <c r="AN121" s="27">
        <v>0</v>
      </c>
      <c r="AO121" s="14"/>
      <c r="AP121" s="14"/>
    </row>
    <row r="122" spans="1:42" ht="36.75" customHeight="1" x14ac:dyDescent="0.25">
      <c r="A122" s="24" t="s">
        <v>160</v>
      </c>
      <c r="B122" s="25" t="s">
        <v>459</v>
      </c>
      <c r="C122" s="26" t="s">
        <v>343</v>
      </c>
      <c r="D122" s="25" t="s">
        <v>61</v>
      </c>
      <c r="E122" s="27">
        <v>0</v>
      </c>
      <c r="F122" s="27">
        <f t="shared" si="57"/>
        <v>0</v>
      </c>
      <c r="G122" s="27">
        <v>0</v>
      </c>
      <c r="H122" s="27">
        <f t="shared" si="58"/>
        <v>0</v>
      </c>
      <c r="I122" s="27">
        <v>0</v>
      </c>
      <c r="J122" s="27">
        <f t="shared" si="59"/>
        <v>0</v>
      </c>
      <c r="K122" s="27">
        <f t="shared" si="60"/>
        <v>0</v>
      </c>
      <c r="L122" s="27">
        <f t="shared" si="60"/>
        <v>0</v>
      </c>
      <c r="M122" s="27">
        <f t="shared" si="60"/>
        <v>0</v>
      </c>
      <c r="N122" s="27">
        <f t="shared" si="60"/>
        <v>0</v>
      </c>
      <c r="O122" s="27">
        <f t="shared" si="60"/>
        <v>0</v>
      </c>
      <c r="P122" s="27">
        <f t="shared" si="60"/>
        <v>0</v>
      </c>
      <c r="Q122" s="27">
        <v>0</v>
      </c>
      <c r="R122" s="27">
        <v>0</v>
      </c>
      <c r="S122" s="27">
        <v>0</v>
      </c>
      <c r="T122" s="27">
        <v>0</v>
      </c>
      <c r="U122" s="27">
        <v>0</v>
      </c>
      <c r="V122" s="27">
        <v>0</v>
      </c>
      <c r="W122" s="27">
        <v>0</v>
      </c>
      <c r="X122" s="27">
        <v>0</v>
      </c>
      <c r="Y122" s="27">
        <v>0</v>
      </c>
      <c r="Z122" s="27">
        <v>0</v>
      </c>
      <c r="AA122" s="27">
        <v>0</v>
      </c>
      <c r="AB122" s="27">
        <v>0</v>
      </c>
      <c r="AC122" s="27">
        <v>0</v>
      </c>
      <c r="AD122" s="27">
        <v>0</v>
      </c>
      <c r="AE122" s="27">
        <v>0</v>
      </c>
      <c r="AF122" s="27">
        <v>0</v>
      </c>
      <c r="AG122" s="27">
        <v>0</v>
      </c>
      <c r="AH122" s="27">
        <v>0</v>
      </c>
      <c r="AI122" s="27">
        <v>0</v>
      </c>
      <c r="AJ122" s="27">
        <v>0</v>
      </c>
      <c r="AK122" s="27">
        <v>0</v>
      </c>
      <c r="AL122" s="27">
        <v>0</v>
      </c>
      <c r="AM122" s="27">
        <v>0</v>
      </c>
      <c r="AN122" s="27">
        <v>0</v>
      </c>
      <c r="AO122" s="14"/>
      <c r="AP122" s="14"/>
    </row>
    <row r="123" spans="1:42" ht="36.75" customHeight="1" x14ac:dyDescent="0.25">
      <c r="A123" s="24" t="s">
        <v>160</v>
      </c>
      <c r="B123" s="25" t="s">
        <v>460</v>
      </c>
      <c r="C123" s="26" t="s">
        <v>344</v>
      </c>
      <c r="D123" s="25" t="s">
        <v>61</v>
      </c>
      <c r="E123" s="27">
        <v>0</v>
      </c>
      <c r="F123" s="27">
        <f t="shared" si="57"/>
        <v>0</v>
      </c>
      <c r="G123" s="27">
        <v>0</v>
      </c>
      <c r="H123" s="27">
        <f t="shared" si="58"/>
        <v>0</v>
      </c>
      <c r="I123" s="27">
        <v>0</v>
      </c>
      <c r="J123" s="27">
        <f t="shared" si="59"/>
        <v>0</v>
      </c>
      <c r="K123" s="27">
        <f t="shared" si="60"/>
        <v>0</v>
      </c>
      <c r="L123" s="27">
        <f t="shared" si="60"/>
        <v>0</v>
      </c>
      <c r="M123" s="27">
        <f t="shared" si="60"/>
        <v>0</v>
      </c>
      <c r="N123" s="27">
        <f t="shared" si="60"/>
        <v>0</v>
      </c>
      <c r="O123" s="27">
        <f t="shared" si="60"/>
        <v>0</v>
      </c>
      <c r="P123" s="27">
        <f t="shared" si="60"/>
        <v>0</v>
      </c>
      <c r="Q123" s="27">
        <v>0</v>
      </c>
      <c r="R123" s="27">
        <v>0</v>
      </c>
      <c r="S123" s="27">
        <v>0</v>
      </c>
      <c r="T123" s="27">
        <v>0</v>
      </c>
      <c r="U123" s="27">
        <v>0</v>
      </c>
      <c r="V123" s="27">
        <v>0</v>
      </c>
      <c r="W123" s="27">
        <v>0</v>
      </c>
      <c r="X123" s="27">
        <v>0</v>
      </c>
      <c r="Y123" s="27">
        <v>0</v>
      </c>
      <c r="Z123" s="27">
        <v>0</v>
      </c>
      <c r="AA123" s="27">
        <v>0</v>
      </c>
      <c r="AB123" s="27">
        <v>0</v>
      </c>
      <c r="AC123" s="27">
        <v>0</v>
      </c>
      <c r="AD123" s="27">
        <v>0</v>
      </c>
      <c r="AE123" s="27">
        <v>0</v>
      </c>
      <c r="AF123" s="27">
        <v>0</v>
      </c>
      <c r="AG123" s="27">
        <v>0</v>
      </c>
      <c r="AH123" s="27">
        <v>0</v>
      </c>
      <c r="AI123" s="27">
        <v>0</v>
      </c>
      <c r="AJ123" s="27">
        <v>0</v>
      </c>
      <c r="AK123" s="27">
        <v>0</v>
      </c>
      <c r="AL123" s="27">
        <v>0</v>
      </c>
      <c r="AM123" s="27">
        <v>0</v>
      </c>
      <c r="AN123" s="27">
        <v>0</v>
      </c>
      <c r="AO123" s="14"/>
      <c r="AP123" s="14"/>
    </row>
    <row r="124" spans="1:42" ht="36.75" customHeight="1" x14ac:dyDescent="0.25">
      <c r="A124" s="24" t="s">
        <v>160</v>
      </c>
      <c r="B124" s="25" t="s">
        <v>461</v>
      </c>
      <c r="C124" s="26" t="s">
        <v>345</v>
      </c>
      <c r="D124" s="25" t="s">
        <v>61</v>
      </c>
      <c r="E124" s="27">
        <v>0</v>
      </c>
      <c r="F124" s="27">
        <f t="shared" si="57"/>
        <v>0</v>
      </c>
      <c r="G124" s="27">
        <v>0</v>
      </c>
      <c r="H124" s="27">
        <f t="shared" si="58"/>
        <v>0</v>
      </c>
      <c r="I124" s="27">
        <v>0</v>
      </c>
      <c r="J124" s="27">
        <f t="shared" si="59"/>
        <v>0</v>
      </c>
      <c r="K124" s="27">
        <f t="shared" si="60"/>
        <v>0</v>
      </c>
      <c r="L124" s="27">
        <f t="shared" si="60"/>
        <v>0</v>
      </c>
      <c r="M124" s="27">
        <f t="shared" si="60"/>
        <v>0</v>
      </c>
      <c r="N124" s="27">
        <f t="shared" si="60"/>
        <v>0</v>
      </c>
      <c r="O124" s="27">
        <f t="shared" si="60"/>
        <v>0</v>
      </c>
      <c r="P124" s="27">
        <f t="shared" si="60"/>
        <v>0</v>
      </c>
      <c r="Q124" s="27">
        <v>0</v>
      </c>
      <c r="R124" s="27">
        <v>0</v>
      </c>
      <c r="S124" s="27">
        <v>0</v>
      </c>
      <c r="T124" s="27">
        <v>0</v>
      </c>
      <c r="U124" s="27">
        <v>0</v>
      </c>
      <c r="V124" s="27">
        <v>0</v>
      </c>
      <c r="W124" s="27">
        <v>0</v>
      </c>
      <c r="X124" s="27">
        <v>0</v>
      </c>
      <c r="Y124" s="27">
        <v>0</v>
      </c>
      <c r="Z124" s="27">
        <v>0</v>
      </c>
      <c r="AA124" s="27">
        <v>0</v>
      </c>
      <c r="AB124" s="27">
        <v>0</v>
      </c>
      <c r="AC124" s="27">
        <v>0</v>
      </c>
      <c r="AD124" s="27">
        <v>0</v>
      </c>
      <c r="AE124" s="27">
        <v>0</v>
      </c>
      <c r="AF124" s="27">
        <v>0</v>
      </c>
      <c r="AG124" s="27">
        <v>0</v>
      </c>
      <c r="AH124" s="27">
        <v>0</v>
      </c>
      <c r="AI124" s="27">
        <v>0</v>
      </c>
      <c r="AJ124" s="27">
        <v>0</v>
      </c>
      <c r="AK124" s="27">
        <v>0</v>
      </c>
      <c r="AL124" s="27">
        <v>0</v>
      </c>
      <c r="AM124" s="27">
        <v>0</v>
      </c>
      <c r="AN124" s="27">
        <v>0</v>
      </c>
      <c r="AO124" s="14"/>
      <c r="AP124" s="14"/>
    </row>
    <row r="125" spans="1:42" ht="36.75" customHeight="1" x14ac:dyDescent="0.25">
      <c r="A125" s="24" t="s">
        <v>160</v>
      </c>
      <c r="B125" s="25" t="s">
        <v>462</v>
      </c>
      <c r="C125" s="26" t="s">
        <v>346</v>
      </c>
      <c r="D125" s="25" t="s">
        <v>61</v>
      </c>
      <c r="E125" s="27">
        <v>4.84</v>
      </c>
      <c r="F125" s="27">
        <f t="shared" si="57"/>
        <v>0</v>
      </c>
      <c r="G125" s="27">
        <v>86.179000000000002</v>
      </c>
      <c r="H125" s="27">
        <f t="shared" si="58"/>
        <v>0</v>
      </c>
      <c r="I125" s="27">
        <v>0</v>
      </c>
      <c r="J125" s="27">
        <f t="shared" si="59"/>
        <v>0</v>
      </c>
      <c r="K125" s="27">
        <f t="shared" si="60"/>
        <v>5.2</v>
      </c>
      <c r="L125" s="27">
        <f t="shared" si="60"/>
        <v>0</v>
      </c>
      <c r="M125" s="27">
        <f t="shared" si="60"/>
        <v>89.918999999999997</v>
      </c>
      <c r="N125" s="27">
        <f t="shared" si="60"/>
        <v>0</v>
      </c>
      <c r="O125" s="27">
        <f t="shared" si="60"/>
        <v>0</v>
      </c>
      <c r="P125" s="27">
        <f t="shared" si="60"/>
        <v>0</v>
      </c>
      <c r="Q125" s="27">
        <v>0</v>
      </c>
      <c r="R125" s="27">
        <v>0</v>
      </c>
      <c r="S125" s="27">
        <v>0</v>
      </c>
      <c r="T125" s="27">
        <v>0</v>
      </c>
      <c r="U125" s="27">
        <v>0</v>
      </c>
      <c r="V125" s="27">
        <v>0</v>
      </c>
      <c r="W125" s="27">
        <v>0</v>
      </c>
      <c r="X125" s="27">
        <v>0</v>
      </c>
      <c r="Y125" s="27">
        <v>0</v>
      </c>
      <c r="Z125" s="27">
        <v>0</v>
      </c>
      <c r="AA125" s="27">
        <v>0</v>
      </c>
      <c r="AB125" s="27">
        <v>0</v>
      </c>
      <c r="AC125" s="27">
        <v>0</v>
      </c>
      <c r="AD125" s="27">
        <v>0</v>
      </c>
      <c r="AE125" s="27">
        <v>0</v>
      </c>
      <c r="AF125" s="27">
        <v>0</v>
      </c>
      <c r="AG125" s="27">
        <v>0</v>
      </c>
      <c r="AH125" s="27">
        <v>0</v>
      </c>
      <c r="AI125" s="27">
        <v>5.2</v>
      </c>
      <c r="AJ125" s="27">
        <v>0</v>
      </c>
      <c r="AK125" s="27">
        <v>89.918999999999997</v>
      </c>
      <c r="AL125" s="27">
        <v>0</v>
      </c>
      <c r="AM125" s="27">
        <v>0</v>
      </c>
      <c r="AN125" s="27">
        <v>0</v>
      </c>
      <c r="AO125" s="14"/>
      <c r="AP125" s="14"/>
    </row>
    <row r="126" spans="1:42" ht="36.75" customHeight="1" x14ac:dyDescent="0.25">
      <c r="A126" s="24" t="s">
        <v>162</v>
      </c>
      <c r="B126" s="25" t="s">
        <v>163</v>
      </c>
      <c r="C126" s="26" t="s">
        <v>111</v>
      </c>
      <c r="D126" s="25" t="s">
        <v>61</v>
      </c>
      <c r="E126" s="61">
        <v>0</v>
      </c>
      <c r="F126" s="61">
        <v>0</v>
      </c>
      <c r="G126" s="61">
        <v>0</v>
      </c>
      <c r="H126" s="61">
        <v>0</v>
      </c>
      <c r="I126" s="61">
        <v>0</v>
      </c>
      <c r="J126" s="61">
        <v>0</v>
      </c>
      <c r="K126" s="61">
        <v>0</v>
      </c>
      <c r="L126" s="61">
        <v>0</v>
      </c>
      <c r="M126" s="61">
        <v>0</v>
      </c>
      <c r="N126" s="61">
        <v>0</v>
      </c>
      <c r="O126" s="61">
        <v>0</v>
      </c>
      <c r="P126" s="61">
        <v>0</v>
      </c>
      <c r="Q126" s="61">
        <v>0</v>
      </c>
      <c r="R126" s="61">
        <v>0</v>
      </c>
      <c r="S126" s="61">
        <v>0</v>
      </c>
      <c r="T126" s="61">
        <v>0</v>
      </c>
      <c r="U126" s="61">
        <v>0</v>
      </c>
      <c r="V126" s="61">
        <v>0</v>
      </c>
      <c r="W126" s="61">
        <v>0</v>
      </c>
      <c r="X126" s="61">
        <v>0</v>
      </c>
      <c r="Y126" s="61">
        <v>0</v>
      </c>
      <c r="Z126" s="61">
        <v>0</v>
      </c>
      <c r="AA126" s="61">
        <v>0</v>
      </c>
      <c r="AB126" s="61">
        <v>0</v>
      </c>
      <c r="AC126" s="61">
        <v>0</v>
      </c>
      <c r="AD126" s="61">
        <v>0</v>
      </c>
      <c r="AE126" s="61">
        <v>0</v>
      </c>
      <c r="AF126" s="61">
        <v>0</v>
      </c>
      <c r="AG126" s="61">
        <v>0</v>
      </c>
      <c r="AH126" s="61">
        <v>0</v>
      </c>
      <c r="AI126" s="61">
        <v>0</v>
      </c>
      <c r="AJ126" s="61">
        <v>0</v>
      </c>
      <c r="AK126" s="61">
        <v>0</v>
      </c>
      <c r="AL126" s="61">
        <v>0</v>
      </c>
      <c r="AM126" s="61">
        <v>0</v>
      </c>
      <c r="AN126" s="61">
        <v>0</v>
      </c>
      <c r="AO126" s="14"/>
      <c r="AP126" s="14"/>
    </row>
    <row r="127" spans="1:42" ht="36.75" customHeight="1" x14ac:dyDescent="0.25">
      <c r="A127" s="24" t="s">
        <v>164</v>
      </c>
      <c r="B127" s="25" t="s">
        <v>165</v>
      </c>
      <c r="C127" s="26" t="s">
        <v>111</v>
      </c>
      <c r="D127" s="25" t="s">
        <v>61</v>
      </c>
      <c r="E127" s="61">
        <f>SUM(E128:E211)</f>
        <v>0</v>
      </c>
      <c r="F127" s="61">
        <f t="shared" ref="F127:AN127" si="61">SUM(F128:F211)</f>
        <v>0</v>
      </c>
      <c r="G127" s="61">
        <f t="shared" si="61"/>
        <v>0</v>
      </c>
      <c r="H127" s="61">
        <f t="shared" si="61"/>
        <v>0</v>
      </c>
      <c r="I127" s="61">
        <f t="shared" si="61"/>
        <v>0</v>
      </c>
      <c r="J127" s="61">
        <f t="shared" si="61"/>
        <v>0</v>
      </c>
      <c r="K127" s="61">
        <f t="shared" si="61"/>
        <v>0</v>
      </c>
      <c r="L127" s="61">
        <f t="shared" si="61"/>
        <v>0</v>
      </c>
      <c r="M127" s="61">
        <f t="shared" si="61"/>
        <v>0</v>
      </c>
      <c r="N127" s="61">
        <f t="shared" si="61"/>
        <v>0</v>
      </c>
      <c r="O127" s="61">
        <f t="shared" si="61"/>
        <v>0</v>
      </c>
      <c r="P127" s="61">
        <f t="shared" si="61"/>
        <v>0</v>
      </c>
      <c r="Q127" s="61">
        <f t="shared" si="61"/>
        <v>0</v>
      </c>
      <c r="R127" s="61">
        <f t="shared" si="61"/>
        <v>0</v>
      </c>
      <c r="S127" s="61">
        <f t="shared" si="61"/>
        <v>0</v>
      </c>
      <c r="T127" s="61">
        <f t="shared" si="61"/>
        <v>0</v>
      </c>
      <c r="U127" s="61">
        <f t="shared" si="61"/>
        <v>0</v>
      </c>
      <c r="V127" s="61">
        <f t="shared" si="61"/>
        <v>0</v>
      </c>
      <c r="W127" s="61">
        <f t="shared" si="61"/>
        <v>0</v>
      </c>
      <c r="X127" s="61">
        <f t="shared" si="61"/>
        <v>0</v>
      </c>
      <c r="Y127" s="61">
        <f t="shared" si="61"/>
        <v>0</v>
      </c>
      <c r="Z127" s="61">
        <f t="shared" si="61"/>
        <v>0</v>
      </c>
      <c r="AA127" s="61">
        <f t="shared" si="61"/>
        <v>0</v>
      </c>
      <c r="AB127" s="61">
        <f t="shared" si="61"/>
        <v>0</v>
      </c>
      <c r="AC127" s="61">
        <f t="shared" si="61"/>
        <v>0</v>
      </c>
      <c r="AD127" s="61">
        <f t="shared" si="61"/>
        <v>0</v>
      </c>
      <c r="AE127" s="61">
        <f t="shared" si="61"/>
        <v>0</v>
      </c>
      <c r="AF127" s="61">
        <f t="shared" si="61"/>
        <v>0</v>
      </c>
      <c r="AG127" s="61">
        <f t="shared" si="61"/>
        <v>0</v>
      </c>
      <c r="AH127" s="61">
        <f t="shared" si="61"/>
        <v>0</v>
      </c>
      <c r="AI127" s="61">
        <f t="shared" si="61"/>
        <v>0</v>
      </c>
      <c r="AJ127" s="61">
        <f t="shared" si="61"/>
        <v>0</v>
      </c>
      <c r="AK127" s="61">
        <f t="shared" si="61"/>
        <v>0</v>
      </c>
      <c r="AL127" s="61">
        <f t="shared" si="61"/>
        <v>0</v>
      </c>
      <c r="AM127" s="61">
        <f t="shared" si="61"/>
        <v>0</v>
      </c>
      <c r="AN127" s="61">
        <f t="shared" si="61"/>
        <v>0</v>
      </c>
      <c r="AO127" s="14"/>
      <c r="AP127" s="14"/>
    </row>
    <row r="128" spans="1:42" ht="36.75" customHeight="1" x14ac:dyDescent="0.25">
      <c r="A128" s="24" t="s">
        <v>164</v>
      </c>
      <c r="B128" s="25" t="s">
        <v>463</v>
      </c>
      <c r="C128" s="26" t="s">
        <v>347</v>
      </c>
      <c r="D128" s="25" t="s">
        <v>61</v>
      </c>
      <c r="E128" s="27">
        <v>0</v>
      </c>
      <c r="F128" s="27">
        <f t="shared" ref="F128:F191" si="62">IF($E128="нд","нд",0)</f>
        <v>0</v>
      </c>
      <c r="G128" s="27">
        <v>0</v>
      </c>
      <c r="H128" s="27">
        <f t="shared" ref="H128:H191" si="63">IF($E128="нд","нд",0)</f>
        <v>0</v>
      </c>
      <c r="I128" s="27">
        <v>0</v>
      </c>
      <c r="J128" s="27">
        <f t="shared" ref="J128:J191" si="64">IF($E128="нд","нд",0)</f>
        <v>0</v>
      </c>
      <c r="K128" s="27">
        <f t="shared" ref="K128:P143" si="65">Q128+W128+AC128+AI128</f>
        <v>0</v>
      </c>
      <c r="L128" s="27">
        <f t="shared" si="65"/>
        <v>0</v>
      </c>
      <c r="M128" s="27">
        <f t="shared" si="65"/>
        <v>0</v>
      </c>
      <c r="N128" s="27">
        <f t="shared" si="65"/>
        <v>0</v>
      </c>
      <c r="O128" s="27">
        <f t="shared" si="65"/>
        <v>0</v>
      </c>
      <c r="P128" s="27">
        <f t="shared" si="65"/>
        <v>0</v>
      </c>
      <c r="Q128" s="27">
        <v>0</v>
      </c>
      <c r="R128" s="27">
        <v>0</v>
      </c>
      <c r="S128" s="27">
        <v>0</v>
      </c>
      <c r="T128" s="27">
        <v>0</v>
      </c>
      <c r="U128" s="27">
        <v>0</v>
      </c>
      <c r="V128" s="27">
        <v>0</v>
      </c>
      <c r="W128" s="27">
        <v>0</v>
      </c>
      <c r="X128" s="27">
        <v>0</v>
      </c>
      <c r="Y128" s="27">
        <v>0</v>
      </c>
      <c r="Z128" s="27">
        <v>0</v>
      </c>
      <c r="AA128" s="27">
        <v>0</v>
      </c>
      <c r="AB128" s="27">
        <v>0</v>
      </c>
      <c r="AC128" s="27">
        <v>0</v>
      </c>
      <c r="AD128" s="27">
        <v>0</v>
      </c>
      <c r="AE128" s="27">
        <v>0</v>
      </c>
      <c r="AF128" s="27">
        <v>0</v>
      </c>
      <c r="AG128" s="27">
        <v>0</v>
      </c>
      <c r="AH128" s="27">
        <v>0</v>
      </c>
      <c r="AI128" s="27">
        <v>0</v>
      </c>
      <c r="AJ128" s="27">
        <v>0</v>
      </c>
      <c r="AK128" s="27">
        <v>0</v>
      </c>
      <c r="AL128" s="27">
        <v>0</v>
      </c>
      <c r="AM128" s="27">
        <v>0</v>
      </c>
      <c r="AN128" s="27">
        <v>0</v>
      </c>
      <c r="AO128" s="14"/>
      <c r="AP128" s="14"/>
    </row>
    <row r="129" spans="1:42" ht="36.75" customHeight="1" x14ac:dyDescent="0.25">
      <c r="A129" s="24" t="s">
        <v>164</v>
      </c>
      <c r="B129" s="25" t="s">
        <v>464</v>
      </c>
      <c r="C129" s="26" t="s">
        <v>348</v>
      </c>
      <c r="D129" s="25" t="s">
        <v>61</v>
      </c>
      <c r="E129" s="27">
        <v>0</v>
      </c>
      <c r="F129" s="27">
        <f t="shared" si="62"/>
        <v>0</v>
      </c>
      <c r="G129" s="27">
        <v>0</v>
      </c>
      <c r="H129" s="27">
        <f t="shared" si="63"/>
        <v>0</v>
      </c>
      <c r="I129" s="27">
        <v>0</v>
      </c>
      <c r="J129" s="27">
        <f t="shared" si="64"/>
        <v>0</v>
      </c>
      <c r="K129" s="27">
        <f t="shared" si="65"/>
        <v>0</v>
      </c>
      <c r="L129" s="27">
        <f t="shared" si="65"/>
        <v>0</v>
      </c>
      <c r="M129" s="27">
        <f t="shared" si="65"/>
        <v>0</v>
      </c>
      <c r="N129" s="27">
        <f t="shared" si="65"/>
        <v>0</v>
      </c>
      <c r="O129" s="27">
        <f t="shared" si="65"/>
        <v>0</v>
      </c>
      <c r="P129" s="27">
        <f t="shared" si="65"/>
        <v>0</v>
      </c>
      <c r="Q129" s="27">
        <v>0</v>
      </c>
      <c r="R129" s="27">
        <v>0</v>
      </c>
      <c r="S129" s="27">
        <v>0</v>
      </c>
      <c r="T129" s="27">
        <v>0</v>
      </c>
      <c r="U129" s="27">
        <v>0</v>
      </c>
      <c r="V129" s="27">
        <v>0</v>
      </c>
      <c r="W129" s="27">
        <v>0</v>
      </c>
      <c r="X129" s="27">
        <v>0</v>
      </c>
      <c r="Y129" s="27">
        <v>0</v>
      </c>
      <c r="Z129" s="27">
        <v>0</v>
      </c>
      <c r="AA129" s="27">
        <v>0</v>
      </c>
      <c r="AB129" s="27">
        <v>0</v>
      </c>
      <c r="AC129" s="27">
        <v>0</v>
      </c>
      <c r="AD129" s="27">
        <v>0</v>
      </c>
      <c r="AE129" s="27">
        <v>0</v>
      </c>
      <c r="AF129" s="27">
        <v>0</v>
      </c>
      <c r="AG129" s="27">
        <v>0</v>
      </c>
      <c r="AH129" s="27">
        <v>0</v>
      </c>
      <c r="AI129" s="27">
        <v>0</v>
      </c>
      <c r="AJ129" s="27">
        <v>0</v>
      </c>
      <c r="AK129" s="27">
        <v>0</v>
      </c>
      <c r="AL129" s="27">
        <v>0</v>
      </c>
      <c r="AM129" s="27">
        <v>0</v>
      </c>
      <c r="AN129" s="27">
        <v>0</v>
      </c>
      <c r="AO129" s="14"/>
      <c r="AP129" s="14"/>
    </row>
    <row r="130" spans="1:42" ht="36.75" customHeight="1" x14ac:dyDescent="0.25">
      <c r="A130" s="24" t="s">
        <v>164</v>
      </c>
      <c r="B130" s="25" t="s">
        <v>465</v>
      </c>
      <c r="C130" s="26" t="s">
        <v>349</v>
      </c>
      <c r="D130" s="25" t="s">
        <v>61</v>
      </c>
      <c r="E130" s="27">
        <v>0</v>
      </c>
      <c r="F130" s="27">
        <f t="shared" si="62"/>
        <v>0</v>
      </c>
      <c r="G130" s="27">
        <v>0</v>
      </c>
      <c r="H130" s="27">
        <f t="shared" si="63"/>
        <v>0</v>
      </c>
      <c r="I130" s="27">
        <v>0</v>
      </c>
      <c r="J130" s="27">
        <f t="shared" si="64"/>
        <v>0</v>
      </c>
      <c r="K130" s="27">
        <f t="shared" si="65"/>
        <v>0</v>
      </c>
      <c r="L130" s="27">
        <f t="shared" si="65"/>
        <v>0</v>
      </c>
      <c r="M130" s="27">
        <f t="shared" si="65"/>
        <v>0</v>
      </c>
      <c r="N130" s="27">
        <f t="shared" si="65"/>
        <v>0</v>
      </c>
      <c r="O130" s="27">
        <f t="shared" si="65"/>
        <v>0</v>
      </c>
      <c r="P130" s="27">
        <f t="shared" si="65"/>
        <v>0</v>
      </c>
      <c r="Q130" s="27">
        <v>0</v>
      </c>
      <c r="R130" s="27">
        <v>0</v>
      </c>
      <c r="S130" s="27">
        <v>0</v>
      </c>
      <c r="T130" s="27">
        <v>0</v>
      </c>
      <c r="U130" s="27">
        <v>0</v>
      </c>
      <c r="V130" s="27">
        <v>0</v>
      </c>
      <c r="W130" s="27">
        <v>0</v>
      </c>
      <c r="X130" s="27">
        <v>0</v>
      </c>
      <c r="Y130" s="27">
        <v>0</v>
      </c>
      <c r="Z130" s="27">
        <v>0</v>
      </c>
      <c r="AA130" s="27">
        <v>0</v>
      </c>
      <c r="AB130" s="27">
        <v>0</v>
      </c>
      <c r="AC130" s="27">
        <v>0</v>
      </c>
      <c r="AD130" s="27">
        <v>0</v>
      </c>
      <c r="AE130" s="27">
        <v>0</v>
      </c>
      <c r="AF130" s="27">
        <v>0</v>
      </c>
      <c r="AG130" s="27">
        <v>0</v>
      </c>
      <c r="AH130" s="27">
        <v>0</v>
      </c>
      <c r="AI130" s="27">
        <v>0</v>
      </c>
      <c r="AJ130" s="27">
        <v>0</v>
      </c>
      <c r="AK130" s="27">
        <v>0</v>
      </c>
      <c r="AL130" s="27">
        <v>0</v>
      </c>
      <c r="AM130" s="27">
        <v>0</v>
      </c>
      <c r="AN130" s="27">
        <v>0</v>
      </c>
      <c r="AO130" s="14"/>
      <c r="AP130" s="14"/>
    </row>
    <row r="131" spans="1:42" ht="36.75" customHeight="1" x14ac:dyDescent="0.25">
      <c r="A131" s="24" t="s">
        <v>164</v>
      </c>
      <c r="B131" s="25" t="s">
        <v>466</v>
      </c>
      <c r="C131" s="26" t="s">
        <v>350</v>
      </c>
      <c r="D131" s="25" t="s">
        <v>61</v>
      </c>
      <c r="E131" s="27">
        <v>0</v>
      </c>
      <c r="F131" s="27">
        <f t="shared" si="62"/>
        <v>0</v>
      </c>
      <c r="G131" s="27">
        <v>0</v>
      </c>
      <c r="H131" s="27">
        <f t="shared" si="63"/>
        <v>0</v>
      </c>
      <c r="I131" s="27">
        <v>0</v>
      </c>
      <c r="J131" s="27">
        <f t="shared" si="64"/>
        <v>0</v>
      </c>
      <c r="K131" s="27">
        <f t="shared" si="65"/>
        <v>0</v>
      </c>
      <c r="L131" s="27">
        <f t="shared" si="65"/>
        <v>0</v>
      </c>
      <c r="M131" s="27">
        <f t="shared" si="65"/>
        <v>0</v>
      </c>
      <c r="N131" s="27">
        <f t="shared" si="65"/>
        <v>0</v>
      </c>
      <c r="O131" s="27">
        <f t="shared" si="65"/>
        <v>0</v>
      </c>
      <c r="P131" s="27">
        <f t="shared" si="65"/>
        <v>0</v>
      </c>
      <c r="Q131" s="27">
        <v>0</v>
      </c>
      <c r="R131" s="27">
        <v>0</v>
      </c>
      <c r="S131" s="27">
        <v>0</v>
      </c>
      <c r="T131" s="27">
        <v>0</v>
      </c>
      <c r="U131" s="27">
        <v>0</v>
      </c>
      <c r="V131" s="27">
        <v>0</v>
      </c>
      <c r="W131" s="27">
        <v>0</v>
      </c>
      <c r="X131" s="27">
        <v>0</v>
      </c>
      <c r="Y131" s="27">
        <v>0</v>
      </c>
      <c r="Z131" s="27">
        <v>0</v>
      </c>
      <c r="AA131" s="27">
        <v>0</v>
      </c>
      <c r="AB131" s="27">
        <v>0</v>
      </c>
      <c r="AC131" s="27">
        <v>0</v>
      </c>
      <c r="AD131" s="27">
        <v>0</v>
      </c>
      <c r="AE131" s="27">
        <v>0</v>
      </c>
      <c r="AF131" s="27">
        <v>0</v>
      </c>
      <c r="AG131" s="27">
        <v>0</v>
      </c>
      <c r="AH131" s="27">
        <v>0</v>
      </c>
      <c r="AI131" s="27">
        <v>0</v>
      </c>
      <c r="AJ131" s="27">
        <v>0</v>
      </c>
      <c r="AK131" s="27">
        <v>0</v>
      </c>
      <c r="AL131" s="27">
        <v>0</v>
      </c>
      <c r="AM131" s="27">
        <v>0</v>
      </c>
      <c r="AN131" s="27">
        <v>0</v>
      </c>
      <c r="AO131" s="14"/>
      <c r="AP131" s="14"/>
    </row>
    <row r="132" spans="1:42" ht="36.75" customHeight="1" x14ac:dyDescent="0.25">
      <c r="A132" s="24" t="s">
        <v>164</v>
      </c>
      <c r="B132" s="25" t="s">
        <v>467</v>
      </c>
      <c r="C132" s="26" t="s">
        <v>351</v>
      </c>
      <c r="D132" s="25" t="s">
        <v>61</v>
      </c>
      <c r="E132" s="27">
        <v>0</v>
      </c>
      <c r="F132" s="27">
        <f t="shared" si="62"/>
        <v>0</v>
      </c>
      <c r="G132" s="27">
        <v>0</v>
      </c>
      <c r="H132" s="27">
        <f t="shared" si="63"/>
        <v>0</v>
      </c>
      <c r="I132" s="27">
        <v>0</v>
      </c>
      <c r="J132" s="27">
        <f t="shared" si="64"/>
        <v>0</v>
      </c>
      <c r="K132" s="27">
        <f t="shared" si="65"/>
        <v>0</v>
      </c>
      <c r="L132" s="27">
        <f t="shared" si="65"/>
        <v>0</v>
      </c>
      <c r="M132" s="27">
        <f t="shared" si="65"/>
        <v>0</v>
      </c>
      <c r="N132" s="27">
        <f t="shared" si="65"/>
        <v>0</v>
      </c>
      <c r="O132" s="27">
        <f t="shared" si="65"/>
        <v>0</v>
      </c>
      <c r="P132" s="27">
        <f t="shared" si="65"/>
        <v>0</v>
      </c>
      <c r="Q132" s="27">
        <v>0</v>
      </c>
      <c r="R132" s="27">
        <v>0</v>
      </c>
      <c r="S132" s="27">
        <v>0</v>
      </c>
      <c r="T132" s="27">
        <v>0</v>
      </c>
      <c r="U132" s="27">
        <v>0</v>
      </c>
      <c r="V132" s="27">
        <v>0</v>
      </c>
      <c r="W132" s="27">
        <v>0</v>
      </c>
      <c r="X132" s="27">
        <v>0</v>
      </c>
      <c r="Y132" s="27">
        <v>0</v>
      </c>
      <c r="Z132" s="27">
        <v>0</v>
      </c>
      <c r="AA132" s="27">
        <v>0</v>
      </c>
      <c r="AB132" s="27">
        <v>0</v>
      </c>
      <c r="AC132" s="27">
        <v>0</v>
      </c>
      <c r="AD132" s="27">
        <v>0</v>
      </c>
      <c r="AE132" s="27">
        <v>0</v>
      </c>
      <c r="AF132" s="27">
        <v>0</v>
      </c>
      <c r="AG132" s="27">
        <v>0</v>
      </c>
      <c r="AH132" s="27">
        <v>0</v>
      </c>
      <c r="AI132" s="27">
        <v>0</v>
      </c>
      <c r="AJ132" s="27">
        <v>0</v>
      </c>
      <c r="AK132" s="27">
        <v>0</v>
      </c>
      <c r="AL132" s="27">
        <v>0</v>
      </c>
      <c r="AM132" s="27">
        <v>0</v>
      </c>
      <c r="AN132" s="27">
        <v>0</v>
      </c>
      <c r="AO132" s="14"/>
      <c r="AP132" s="14"/>
    </row>
    <row r="133" spans="1:42" ht="36.75" customHeight="1" x14ac:dyDescent="0.25">
      <c r="A133" s="24" t="s">
        <v>164</v>
      </c>
      <c r="B133" s="25" t="s">
        <v>468</v>
      </c>
      <c r="C133" s="26" t="s">
        <v>352</v>
      </c>
      <c r="D133" s="25" t="s">
        <v>61</v>
      </c>
      <c r="E133" s="27">
        <v>0</v>
      </c>
      <c r="F133" s="27">
        <f t="shared" si="62"/>
        <v>0</v>
      </c>
      <c r="G133" s="27">
        <v>0</v>
      </c>
      <c r="H133" s="27">
        <f t="shared" si="63"/>
        <v>0</v>
      </c>
      <c r="I133" s="27">
        <v>0</v>
      </c>
      <c r="J133" s="27">
        <f t="shared" si="64"/>
        <v>0</v>
      </c>
      <c r="K133" s="27">
        <f t="shared" si="65"/>
        <v>0</v>
      </c>
      <c r="L133" s="27">
        <f t="shared" si="65"/>
        <v>0</v>
      </c>
      <c r="M133" s="27">
        <f t="shared" si="65"/>
        <v>0</v>
      </c>
      <c r="N133" s="27">
        <f t="shared" si="65"/>
        <v>0</v>
      </c>
      <c r="O133" s="27">
        <f t="shared" si="65"/>
        <v>0</v>
      </c>
      <c r="P133" s="27">
        <f t="shared" si="65"/>
        <v>0</v>
      </c>
      <c r="Q133" s="27">
        <v>0</v>
      </c>
      <c r="R133" s="27">
        <v>0</v>
      </c>
      <c r="S133" s="27">
        <v>0</v>
      </c>
      <c r="T133" s="27">
        <v>0</v>
      </c>
      <c r="U133" s="27">
        <v>0</v>
      </c>
      <c r="V133" s="27">
        <v>0</v>
      </c>
      <c r="W133" s="27">
        <v>0</v>
      </c>
      <c r="X133" s="27">
        <v>0</v>
      </c>
      <c r="Y133" s="27">
        <v>0</v>
      </c>
      <c r="Z133" s="27">
        <v>0</v>
      </c>
      <c r="AA133" s="27">
        <v>0</v>
      </c>
      <c r="AB133" s="27">
        <v>0</v>
      </c>
      <c r="AC133" s="27">
        <v>0</v>
      </c>
      <c r="AD133" s="27">
        <v>0</v>
      </c>
      <c r="AE133" s="27">
        <v>0</v>
      </c>
      <c r="AF133" s="27">
        <v>0</v>
      </c>
      <c r="AG133" s="27">
        <v>0</v>
      </c>
      <c r="AH133" s="27">
        <v>0</v>
      </c>
      <c r="AI133" s="27">
        <v>0</v>
      </c>
      <c r="AJ133" s="27">
        <v>0</v>
      </c>
      <c r="AK133" s="27">
        <v>0</v>
      </c>
      <c r="AL133" s="27">
        <v>0</v>
      </c>
      <c r="AM133" s="27">
        <v>0</v>
      </c>
      <c r="AN133" s="27">
        <v>0</v>
      </c>
      <c r="AO133" s="14"/>
      <c r="AP133" s="14"/>
    </row>
    <row r="134" spans="1:42" ht="36.75" customHeight="1" x14ac:dyDescent="0.25">
      <c r="A134" s="24" t="s">
        <v>164</v>
      </c>
      <c r="B134" s="25" t="s">
        <v>469</v>
      </c>
      <c r="C134" s="26" t="s">
        <v>353</v>
      </c>
      <c r="D134" s="25" t="s">
        <v>61</v>
      </c>
      <c r="E134" s="27">
        <v>0</v>
      </c>
      <c r="F134" s="27">
        <f t="shared" si="62"/>
        <v>0</v>
      </c>
      <c r="G134" s="27">
        <v>0</v>
      </c>
      <c r="H134" s="27">
        <f t="shared" si="63"/>
        <v>0</v>
      </c>
      <c r="I134" s="27">
        <v>0</v>
      </c>
      <c r="J134" s="27">
        <f t="shared" si="64"/>
        <v>0</v>
      </c>
      <c r="K134" s="27">
        <f t="shared" si="65"/>
        <v>0</v>
      </c>
      <c r="L134" s="27">
        <f t="shared" si="65"/>
        <v>0</v>
      </c>
      <c r="M134" s="27">
        <f t="shared" si="65"/>
        <v>0</v>
      </c>
      <c r="N134" s="27">
        <f t="shared" si="65"/>
        <v>0</v>
      </c>
      <c r="O134" s="27">
        <f t="shared" si="65"/>
        <v>0</v>
      </c>
      <c r="P134" s="27">
        <f t="shared" si="65"/>
        <v>0</v>
      </c>
      <c r="Q134" s="27">
        <v>0</v>
      </c>
      <c r="R134" s="27">
        <v>0</v>
      </c>
      <c r="S134" s="27">
        <v>0</v>
      </c>
      <c r="T134" s="27">
        <v>0</v>
      </c>
      <c r="U134" s="27">
        <v>0</v>
      </c>
      <c r="V134" s="27">
        <v>0</v>
      </c>
      <c r="W134" s="27">
        <v>0</v>
      </c>
      <c r="X134" s="27">
        <v>0</v>
      </c>
      <c r="Y134" s="27">
        <v>0</v>
      </c>
      <c r="Z134" s="27">
        <v>0</v>
      </c>
      <c r="AA134" s="27">
        <v>0</v>
      </c>
      <c r="AB134" s="27">
        <v>0</v>
      </c>
      <c r="AC134" s="27">
        <v>0</v>
      </c>
      <c r="AD134" s="27">
        <v>0</v>
      </c>
      <c r="AE134" s="27">
        <v>0</v>
      </c>
      <c r="AF134" s="27">
        <v>0</v>
      </c>
      <c r="AG134" s="27">
        <v>0</v>
      </c>
      <c r="AH134" s="27">
        <v>0</v>
      </c>
      <c r="AI134" s="27">
        <v>0</v>
      </c>
      <c r="AJ134" s="27">
        <v>0</v>
      </c>
      <c r="AK134" s="27">
        <v>0</v>
      </c>
      <c r="AL134" s="27">
        <v>0</v>
      </c>
      <c r="AM134" s="27">
        <v>0</v>
      </c>
      <c r="AN134" s="27">
        <v>0</v>
      </c>
      <c r="AO134" s="14"/>
      <c r="AP134" s="14"/>
    </row>
    <row r="135" spans="1:42" ht="36.75" customHeight="1" x14ac:dyDescent="0.25">
      <c r="A135" s="24" t="s">
        <v>164</v>
      </c>
      <c r="B135" s="25" t="s">
        <v>470</v>
      </c>
      <c r="C135" s="26" t="s">
        <v>354</v>
      </c>
      <c r="D135" s="25" t="s">
        <v>61</v>
      </c>
      <c r="E135" s="27">
        <v>0</v>
      </c>
      <c r="F135" s="27">
        <f t="shared" si="62"/>
        <v>0</v>
      </c>
      <c r="G135" s="27">
        <v>0</v>
      </c>
      <c r="H135" s="27">
        <f t="shared" si="63"/>
        <v>0</v>
      </c>
      <c r="I135" s="27">
        <v>0</v>
      </c>
      <c r="J135" s="27">
        <f t="shared" si="64"/>
        <v>0</v>
      </c>
      <c r="K135" s="27">
        <f t="shared" si="65"/>
        <v>0</v>
      </c>
      <c r="L135" s="27">
        <f t="shared" si="65"/>
        <v>0</v>
      </c>
      <c r="M135" s="27">
        <f t="shared" si="65"/>
        <v>0</v>
      </c>
      <c r="N135" s="27">
        <f t="shared" si="65"/>
        <v>0</v>
      </c>
      <c r="O135" s="27">
        <f t="shared" si="65"/>
        <v>0</v>
      </c>
      <c r="P135" s="27">
        <f t="shared" si="65"/>
        <v>0</v>
      </c>
      <c r="Q135" s="27">
        <v>0</v>
      </c>
      <c r="R135" s="27">
        <v>0</v>
      </c>
      <c r="S135" s="27">
        <v>0</v>
      </c>
      <c r="T135" s="27">
        <v>0</v>
      </c>
      <c r="U135" s="27">
        <v>0</v>
      </c>
      <c r="V135" s="27">
        <v>0</v>
      </c>
      <c r="W135" s="27">
        <v>0</v>
      </c>
      <c r="X135" s="27">
        <v>0</v>
      </c>
      <c r="Y135" s="27">
        <v>0</v>
      </c>
      <c r="Z135" s="27">
        <v>0</v>
      </c>
      <c r="AA135" s="27">
        <v>0</v>
      </c>
      <c r="AB135" s="27">
        <v>0</v>
      </c>
      <c r="AC135" s="27">
        <v>0</v>
      </c>
      <c r="AD135" s="27">
        <v>0</v>
      </c>
      <c r="AE135" s="27">
        <v>0</v>
      </c>
      <c r="AF135" s="27">
        <v>0</v>
      </c>
      <c r="AG135" s="27">
        <v>0</v>
      </c>
      <c r="AH135" s="27">
        <v>0</v>
      </c>
      <c r="AI135" s="27">
        <v>0</v>
      </c>
      <c r="AJ135" s="27">
        <v>0</v>
      </c>
      <c r="AK135" s="27">
        <v>0</v>
      </c>
      <c r="AL135" s="27">
        <v>0</v>
      </c>
      <c r="AM135" s="27">
        <v>0</v>
      </c>
      <c r="AN135" s="27">
        <v>0</v>
      </c>
      <c r="AO135" s="14"/>
      <c r="AP135" s="14"/>
    </row>
    <row r="136" spans="1:42" ht="36.75" customHeight="1" x14ac:dyDescent="0.25">
      <c r="A136" s="24" t="s">
        <v>164</v>
      </c>
      <c r="B136" s="25" t="s">
        <v>471</v>
      </c>
      <c r="C136" s="26" t="s">
        <v>355</v>
      </c>
      <c r="D136" s="25" t="s">
        <v>61</v>
      </c>
      <c r="E136" s="27">
        <v>0</v>
      </c>
      <c r="F136" s="27">
        <f t="shared" si="62"/>
        <v>0</v>
      </c>
      <c r="G136" s="27">
        <v>0</v>
      </c>
      <c r="H136" s="27">
        <f t="shared" si="63"/>
        <v>0</v>
      </c>
      <c r="I136" s="27">
        <v>0</v>
      </c>
      <c r="J136" s="27">
        <f t="shared" si="64"/>
        <v>0</v>
      </c>
      <c r="K136" s="27">
        <f t="shared" si="65"/>
        <v>0</v>
      </c>
      <c r="L136" s="27">
        <f t="shared" si="65"/>
        <v>0</v>
      </c>
      <c r="M136" s="27">
        <f t="shared" si="65"/>
        <v>0</v>
      </c>
      <c r="N136" s="27">
        <f t="shared" si="65"/>
        <v>0</v>
      </c>
      <c r="O136" s="27">
        <f t="shared" si="65"/>
        <v>0</v>
      </c>
      <c r="P136" s="27">
        <f t="shared" si="65"/>
        <v>0</v>
      </c>
      <c r="Q136" s="27">
        <v>0</v>
      </c>
      <c r="R136" s="27">
        <v>0</v>
      </c>
      <c r="S136" s="27">
        <v>0</v>
      </c>
      <c r="T136" s="27">
        <v>0</v>
      </c>
      <c r="U136" s="27">
        <v>0</v>
      </c>
      <c r="V136" s="27">
        <v>0</v>
      </c>
      <c r="W136" s="27">
        <v>0</v>
      </c>
      <c r="X136" s="27">
        <v>0</v>
      </c>
      <c r="Y136" s="27">
        <v>0</v>
      </c>
      <c r="Z136" s="27">
        <v>0</v>
      </c>
      <c r="AA136" s="27">
        <v>0</v>
      </c>
      <c r="AB136" s="27">
        <v>0</v>
      </c>
      <c r="AC136" s="27">
        <v>0</v>
      </c>
      <c r="AD136" s="27">
        <v>0</v>
      </c>
      <c r="AE136" s="27">
        <v>0</v>
      </c>
      <c r="AF136" s="27">
        <v>0</v>
      </c>
      <c r="AG136" s="27">
        <v>0</v>
      </c>
      <c r="AH136" s="27">
        <v>0</v>
      </c>
      <c r="AI136" s="27">
        <v>0</v>
      </c>
      <c r="AJ136" s="27">
        <v>0</v>
      </c>
      <c r="AK136" s="27">
        <v>0</v>
      </c>
      <c r="AL136" s="27">
        <v>0</v>
      </c>
      <c r="AM136" s="27">
        <v>0</v>
      </c>
      <c r="AN136" s="27">
        <v>0</v>
      </c>
      <c r="AO136" s="14"/>
      <c r="AP136" s="14"/>
    </row>
    <row r="137" spans="1:42" ht="36.75" customHeight="1" x14ac:dyDescent="0.25">
      <c r="A137" s="24" t="s">
        <v>164</v>
      </c>
      <c r="B137" s="25" t="s">
        <v>472</v>
      </c>
      <c r="C137" s="26" t="s">
        <v>356</v>
      </c>
      <c r="D137" s="25" t="s">
        <v>61</v>
      </c>
      <c r="E137" s="27">
        <v>0</v>
      </c>
      <c r="F137" s="27">
        <f t="shared" si="62"/>
        <v>0</v>
      </c>
      <c r="G137" s="27">
        <v>0</v>
      </c>
      <c r="H137" s="27">
        <f t="shared" si="63"/>
        <v>0</v>
      </c>
      <c r="I137" s="27">
        <v>0</v>
      </c>
      <c r="J137" s="27">
        <f t="shared" si="64"/>
        <v>0</v>
      </c>
      <c r="K137" s="27">
        <f t="shared" si="65"/>
        <v>0</v>
      </c>
      <c r="L137" s="27">
        <f t="shared" si="65"/>
        <v>0</v>
      </c>
      <c r="M137" s="27">
        <f t="shared" si="65"/>
        <v>0</v>
      </c>
      <c r="N137" s="27">
        <f t="shared" si="65"/>
        <v>0</v>
      </c>
      <c r="O137" s="27">
        <f t="shared" si="65"/>
        <v>0</v>
      </c>
      <c r="P137" s="27">
        <f t="shared" si="65"/>
        <v>0</v>
      </c>
      <c r="Q137" s="27">
        <v>0</v>
      </c>
      <c r="R137" s="27">
        <v>0</v>
      </c>
      <c r="S137" s="27">
        <v>0</v>
      </c>
      <c r="T137" s="27">
        <v>0</v>
      </c>
      <c r="U137" s="27">
        <v>0</v>
      </c>
      <c r="V137" s="27">
        <v>0</v>
      </c>
      <c r="W137" s="27">
        <v>0</v>
      </c>
      <c r="X137" s="27">
        <v>0</v>
      </c>
      <c r="Y137" s="27">
        <v>0</v>
      </c>
      <c r="Z137" s="27">
        <v>0</v>
      </c>
      <c r="AA137" s="27">
        <v>0</v>
      </c>
      <c r="AB137" s="27">
        <v>0</v>
      </c>
      <c r="AC137" s="27">
        <v>0</v>
      </c>
      <c r="AD137" s="27">
        <v>0</v>
      </c>
      <c r="AE137" s="27">
        <v>0</v>
      </c>
      <c r="AF137" s="27">
        <v>0</v>
      </c>
      <c r="AG137" s="27">
        <v>0</v>
      </c>
      <c r="AH137" s="27">
        <v>0</v>
      </c>
      <c r="AI137" s="27">
        <v>0</v>
      </c>
      <c r="AJ137" s="27">
        <v>0</v>
      </c>
      <c r="AK137" s="27">
        <v>0</v>
      </c>
      <c r="AL137" s="27">
        <v>0</v>
      </c>
      <c r="AM137" s="27">
        <v>0</v>
      </c>
      <c r="AN137" s="27">
        <v>0</v>
      </c>
      <c r="AO137" s="14"/>
      <c r="AP137" s="14"/>
    </row>
    <row r="138" spans="1:42" ht="36.75" customHeight="1" x14ac:dyDescent="0.25">
      <c r="A138" s="24" t="s">
        <v>164</v>
      </c>
      <c r="B138" s="25" t="s">
        <v>473</v>
      </c>
      <c r="C138" s="26" t="s">
        <v>357</v>
      </c>
      <c r="D138" s="25" t="s">
        <v>61</v>
      </c>
      <c r="E138" s="27">
        <v>0</v>
      </c>
      <c r="F138" s="27">
        <f t="shared" si="62"/>
        <v>0</v>
      </c>
      <c r="G138" s="27">
        <v>0</v>
      </c>
      <c r="H138" s="27">
        <f t="shared" si="63"/>
        <v>0</v>
      </c>
      <c r="I138" s="27">
        <v>0</v>
      </c>
      <c r="J138" s="27">
        <f t="shared" si="64"/>
        <v>0</v>
      </c>
      <c r="K138" s="27">
        <f t="shared" si="65"/>
        <v>0</v>
      </c>
      <c r="L138" s="27">
        <f t="shared" si="65"/>
        <v>0</v>
      </c>
      <c r="M138" s="27">
        <f t="shared" si="65"/>
        <v>0</v>
      </c>
      <c r="N138" s="27">
        <f t="shared" si="65"/>
        <v>0</v>
      </c>
      <c r="O138" s="27">
        <f t="shared" si="65"/>
        <v>0</v>
      </c>
      <c r="P138" s="27">
        <f t="shared" si="65"/>
        <v>0</v>
      </c>
      <c r="Q138" s="27">
        <v>0</v>
      </c>
      <c r="R138" s="27">
        <v>0</v>
      </c>
      <c r="S138" s="27">
        <v>0</v>
      </c>
      <c r="T138" s="27">
        <v>0</v>
      </c>
      <c r="U138" s="27">
        <v>0</v>
      </c>
      <c r="V138" s="27">
        <v>0</v>
      </c>
      <c r="W138" s="27">
        <v>0</v>
      </c>
      <c r="X138" s="27">
        <v>0</v>
      </c>
      <c r="Y138" s="27">
        <v>0</v>
      </c>
      <c r="Z138" s="27">
        <v>0</v>
      </c>
      <c r="AA138" s="27">
        <v>0</v>
      </c>
      <c r="AB138" s="27">
        <v>0</v>
      </c>
      <c r="AC138" s="27">
        <v>0</v>
      </c>
      <c r="AD138" s="27">
        <v>0</v>
      </c>
      <c r="AE138" s="27">
        <v>0</v>
      </c>
      <c r="AF138" s="27">
        <v>0</v>
      </c>
      <c r="AG138" s="27">
        <v>0</v>
      </c>
      <c r="AH138" s="27">
        <v>0</v>
      </c>
      <c r="AI138" s="27">
        <v>0</v>
      </c>
      <c r="AJ138" s="27">
        <v>0</v>
      </c>
      <c r="AK138" s="27">
        <v>0</v>
      </c>
      <c r="AL138" s="27">
        <v>0</v>
      </c>
      <c r="AM138" s="27">
        <v>0</v>
      </c>
      <c r="AN138" s="27">
        <v>0</v>
      </c>
      <c r="AO138" s="14"/>
      <c r="AP138" s="14"/>
    </row>
    <row r="139" spans="1:42" ht="36.75" customHeight="1" x14ac:dyDescent="0.25">
      <c r="A139" s="24" t="s">
        <v>164</v>
      </c>
      <c r="B139" s="25" t="s">
        <v>474</v>
      </c>
      <c r="C139" s="26" t="s">
        <v>358</v>
      </c>
      <c r="D139" s="25" t="s">
        <v>61</v>
      </c>
      <c r="E139" s="27">
        <v>0</v>
      </c>
      <c r="F139" s="27">
        <f t="shared" si="62"/>
        <v>0</v>
      </c>
      <c r="G139" s="27">
        <v>0</v>
      </c>
      <c r="H139" s="27">
        <f t="shared" si="63"/>
        <v>0</v>
      </c>
      <c r="I139" s="27">
        <v>0</v>
      </c>
      <c r="J139" s="27">
        <f t="shared" si="64"/>
        <v>0</v>
      </c>
      <c r="K139" s="27">
        <f t="shared" si="65"/>
        <v>0</v>
      </c>
      <c r="L139" s="27">
        <f t="shared" si="65"/>
        <v>0</v>
      </c>
      <c r="M139" s="27">
        <f t="shared" si="65"/>
        <v>0</v>
      </c>
      <c r="N139" s="27">
        <f t="shared" si="65"/>
        <v>0</v>
      </c>
      <c r="O139" s="27">
        <f t="shared" si="65"/>
        <v>0</v>
      </c>
      <c r="P139" s="27">
        <f t="shared" si="65"/>
        <v>0</v>
      </c>
      <c r="Q139" s="27">
        <v>0</v>
      </c>
      <c r="R139" s="27">
        <v>0</v>
      </c>
      <c r="S139" s="27">
        <v>0</v>
      </c>
      <c r="T139" s="27">
        <v>0</v>
      </c>
      <c r="U139" s="27">
        <v>0</v>
      </c>
      <c r="V139" s="27">
        <v>0</v>
      </c>
      <c r="W139" s="27">
        <v>0</v>
      </c>
      <c r="X139" s="27">
        <v>0</v>
      </c>
      <c r="Y139" s="27">
        <v>0</v>
      </c>
      <c r="Z139" s="27">
        <v>0</v>
      </c>
      <c r="AA139" s="27">
        <v>0</v>
      </c>
      <c r="AB139" s="27">
        <v>0</v>
      </c>
      <c r="AC139" s="27">
        <v>0</v>
      </c>
      <c r="AD139" s="27">
        <v>0</v>
      </c>
      <c r="AE139" s="27">
        <v>0</v>
      </c>
      <c r="AF139" s="27">
        <v>0</v>
      </c>
      <c r="AG139" s="27">
        <v>0</v>
      </c>
      <c r="AH139" s="27">
        <v>0</v>
      </c>
      <c r="AI139" s="27">
        <v>0</v>
      </c>
      <c r="AJ139" s="27">
        <v>0</v>
      </c>
      <c r="AK139" s="27">
        <v>0</v>
      </c>
      <c r="AL139" s="27">
        <v>0</v>
      </c>
      <c r="AM139" s="27">
        <v>0</v>
      </c>
      <c r="AN139" s="27">
        <v>0</v>
      </c>
      <c r="AO139" s="14"/>
      <c r="AP139" s="14"/>
    </row>
    <row r="140" spans="1:42" ht="36.75" customHeight="1" x14ac:dyDescent="0.25">
      <c r="A140" s="24" t="s">
        <v>164</v>
      </c>
      <c r="B140" s="25" t="s">
        <v>475</v>
      </c>
      <c r="C140" s="26" t="s">
        <v>359</v>
      </c>
      <c r="D140" s="25" t="s">
        <v>61</v>
      </c>
      <c r="E140" s="27">
        <v>0</v>
      </c>
      <c r="F140" s="27">
        <f t="shared" si="62"/>
        <v>0</v>
      </c>
      <c r="G140" s="27">
        <v>0</v>
      </c>
      <c r="H140" s="27">
        <f t="shared" si="63"/>
        <v>0</v>
      </c>
      <c r="I140" s="27">
        <v>0</v>
      </c>
      <c r="J140" s="27">
        <f t="shared" si="64"/>
        <v>0</v>
      </c>
      <c r="K140" s="27">
        <f t="shared" si="65"/>
        <v>0</v>
      </c>
      <c r="L140" s="27">
        <f t="shared" si="65"/>
        <v>0</v>
      </c>
      <c r="M140" s="27">
        <f t="shared" si="65"/>
        <v>0</v>
      </c>
      <c r="N140" s="27">
        <f t="shared" si="65"/>
        <v>0</v>
      </c>
      <c r="O140" s="27">
        <f t="shared" si="65"/>
        <v>0</v>
      </c>
      <c r="P140" s="27">
        <f t="shared" si="65"/>
        <v>0</v>
      </c>
      <c r="Q140" s="27">
        <v>0</v>
      </c>
      <c r="R140" s="27">
        <v>0</v>
      </c>
      <c r="S140" s="27">
        <v>0</v>
      </c>
      <c r="T140" s="27">
        <v>0</v>
      </c>
      <c r="U140" s="27">
        <v>0</v>
      </c>
      <c r="V140" s="27">
        <v>0</v>
      </c>
      <c r="W140" s="27">
        <v>0</v>
      </c>
      <c r="X140" s="27">
        <v>0</v>
      </c>
      <c r="Y140" s="27">
        <v>0</v>
      </c>
      <c r="Z140" s="27">
        <v>0</v>
      </c>
      <c r="AA140" s="27">
        <v>0</v>
      </c>
      <c r="AB140" s="27">
        <v>0</v>
      </c>
      <c r="AC140" s="27">
        <v>0</v>
      </c>
      <c r="AD140" s="27">
        <v>0</v>
      </c>
      <c r="AE140" s="27">
        <v>0</v>
      </c>
      <c r="AF140" s="27">
        <v>0</v>
      </c>
      <c r="AG140" s="27">
        <v>0</v>
      </c>
      <c r="AH140" s="27">
        <v>0</v>
      </c>
      <c r="AI140" s="27">
        <v>0</v>
      </c>
      <c r="AJ140" s="27">
        <v>0</v>
      </c>
      <c r="AK140" s="27">
        <v>0</v>
      </c>
      <c r="AL140" s="27">
        <v>0</v>
      </c>
      <c r="AM140" s="27">
        <v>0</v>
      </c>
      <c r="AN140" s="27">
        <v>0</v>
      </c>
      <c r="AO140" s="14"/>
      <c r="AP140" s="14"/>
    </row>
    <row r="141" spans="1:42" ht="36.75" customHeight="1" x14ac:dyDescent="0.25">
      <c r="A141" s="24" t="s">
        <v>164</v>
      </c>
      <c r="B141" s="25" t="s">
        <v>476</v>
      </c>
      <c r="C141" s="26" t="s">
        <v>360</v>
      </c>
      <c r="D141" s="25" t="s">
        <v>61</v>
      </c>
      <c r="E141" s="27">
        <v>0</v>
      </c>
      <c r="F141" s="27">
        <f t="shared" si="62"/>
        <v>0</v>
      </c>
      <c r="G141" s="27">
        <v>0</v>
      </c>
      <c r="H141" s="27">
        <f t="shared" si="63"/>
        <v>0</v>
      </c>
      <c r="I141" s="27">
        <v>0</v>
      </c>
      <c r="J141" s="27">
        <f t="shared" si="64"/>
        <v>0</v>
      </c>
      <c r="K141" s="27">
        <f t="shared" si="65"/>
        <v>0</v>
      </c>
      <c r="L141" s="27">
        <f t="shared" si="65"/>
        <v>0</v>
      </c>
      <c r="M141" s="27">
        <f t="shared" si="65"/>
        <v>0</v>
      </c>
      <c r="N141" s="27">
        <f t="shared" si="65"/>
        <v>0</v>
      </c>
      <c r="O141" s="27">
        <f t="shared" si="65"/>
        <v>0</v>
      </c>
      <c r="P141" s="27">
        <f t="shared" si="65"/>
        <v>0</v>
      </c>
      <c r="Q141" s="27">
        <v>0</v>
      </c>
      <c r="R141" s="27">
        <v>0</v>
      </c>
      <c r="S141" s="27">
        <v>0</v>
      </c>
      <c r="T141" s="27">
        <v>0</v>
      </c>
      <c r="U141" s="27">
        <v>0</v>
      </c>
      <c r="V141" s="27">
        <v>0</v>
      </c>
      <c r="W141" s="27">
        <v>0</v>
      </c>
      <c r="X141" s="27">
        <v>0</v>
      </c>
      <c r="Y141" s="27">
        <v>0</v>
      </c>
      <c r="Z141" s="27">
        <v>0</v>
      </c>
      <c r="AA141" s="27">
        <v>0</v>
      </c>
      <c r="AB141" s="27">
        <v>0</v>
      </c>
      <c r="AC141" s="27">
        <v>0</v>
      </c>
      <c r="AD141" s="27">
        <v>0</v>
      </c>
      <c r="AE141" s="27">
        <v>0</v>
      </c>
      <c r="AF141" s="27">
        <v>0</v>
      </c>
      <c r="AG141" s="27">
        <v>0</v>
      </c>
      <c r="AH141" s="27">
        <v>0</v>
      </c>
      <c r="AI141" s="27">
        <v>0</v>
      </c>
      <c r="AJ141" s="27">
        <v>0</v>
      </c>
      <c r="AK141" s="27">
        <v>0</v>
      </c>
      <c r="AL141" s="27">
        <v>0</v>
      </c>
      <c r="AM141" s="27">
        <v>0</v>
      </c>
      <c r="AN141" s="27">
        <v>0</v>
      </c>
      <c r="AO141" s="14"/>
      <c r="AP141" s="14"/>
    </row>
    <row r="142" spans="1:42" ht="36.75" customHeight="1" x14ac:dyDescent="0.25">
      <c r="A142" s="24" t="s">
        <v>164</v>
      </c>
      <c r="B142" s="25" t="s">
        <v>477</v>
      </c>
      <c r="C142" s="26" t="s">
        <v>361</v>
      </c>
      <c r="D142" s="25" t="s">
        <v>61</v>
      </c>
      <c r="E142" s="27">
        <v>0</v>
      </c>
      <c r="F142" s="27">
        <f t="shared" si="62"/>
        <v>0</v>
      </c>
      <c r="G142" s="27">
        <v>0</v>
      </c>
      <c r="H142" s="27">
        <f t="shared" si="63"/>
        <v>0</v>
      </c>
      <c r="I142" s="27">
        <v>0</v>
      </c>
      <c r="J142" s="27">
        <f t="shared" si="64"/>
        <v>0</v>
      </c>
      <c r="K142" s="27">
        <f t="shared" si="65"/>
        <v>0</v>
      </c>
      <c r="L142" s="27">
        <f t="shared" si="65"/>
        <v>0</v>
      </c>
      <c r="M142" s="27">
        <f t="shared" si="65"/>
        <v>0</v>
      </c>
      <c r="N142" s="27">
        <f t="shared" si="65"/>
        <v>0</v>
      </c>
      <c r="O142" s="27">
        <f t="shared" si="65"/>
        <v>0</v>
      </c>
      <c r="P142" s="27">
        <f t="shared" si="65"/>
        <v>0</v>
      </c>
      <c r="Q142" s="27">
        <v>0</v>
      </c>
      <c r="R142" s="27">
        <v>0</v>
      </c>
      <c r="S142" s="27">
        <v>0</v>
      </c>
      <c r="T142" s="27">
        <v>0</v>
      </c>
      <c r="U142" s="27">
        <v>0</v>
      </c>
      <c r="V142" s="27">
        <v>0</v>
      </c>
      <c r="W142" s="27">
        <v>0</v>
      </c>
      <c r="X142" s="27">
        <v>0</v>
      </c>
      <c r="Y142" s="27">
        <v>0</v>
      </c>
      <c r="Z142" s="27">
        <v>0</v>
      </c>
      <c r="AA142" s="27">
        <v>0</v>
      </c>
      <c r="AB142" s="27">
        <v>0</v>
      </c>
      <c r="AC142" s="27">
        <v>0</v>
      </c>
      <c r="AD142" s="27">
        <v>0</v>
      </c>
      <c r="AE142" s="27">
        <v>0</v>
      </c>
      <c r="AF142" s="27">
        <v>0</v>
      </c>
      <c r="AG142" s="27">
        <v>0</v>
      </c>
      <c r="AH142" s="27">
        <v>0</v>
      </c>
      <c r="AI142" s="27">
        <v>0</v>
      </c>
      <c r="AJ142" s="27">
        <v>0</v>
      </c>
      <c r="AK142" s="27">
        <v>0</v>
      </c>
      <c r="AL142" s="27">
        <v>0</v>
      </c>
      <c r="AM142" s="27">
        <v>0</v>
      </c>
      <c r="AN142" s="27">
        <v>0</v>
      </c>
      <c r="AO142" s="14"/>
      <c r="AP142" s="14"/>
    </row>
    <row r="143" spans="1:42" ht="36.75" customHeight="1" x14ac:dyDescent="0.25">
      <c r="A143" s="24" t="s">
        <v>164</v>
      </c>
      <c r="B143" s="25" t="s">
        <v>478</v>
      </c>
      <c r="C143" s="26" t="s">
        <v>362</v>
      </c>
      <c r="D143" s="25" t="s">
        <v>61</v>
      </c>
      <c r="E143" s="27">
        <v>0</v>
      </c>
      <c r="F143" s="27">
        <f t="shared" si="62"/>
        <v>0</v>
      </c>
      <c r="G143" s="27">
        <v>0</v>
      </c>
      <c r="H143" s="27">
        <f t="shared" si="63"/>
        <v>0</v>
      </c>
      <c r="I143" s="27">
        <v>0</v>
      </c>
      <c r="J143" s="27">
        <f t="shared" si="64"/>
        <v>0</v>
      </c>
      <c r="K143" s="27">
        <f t="shared" si="65"/>
        <v>0</v>
      </c>
      <c r="L143" s="27">
        <f t="shared" si="65"/>
        <v>0</v>
      </c>
      <c r="M143" s="27">
        <f t="shared" si="65"/>
        <v>0</v>
      </c>
      <c r="N143" s="27">
        <f t="shared" si="65"/>
        <v>0</v>
      </c>
      <c r="O143" s="27">
        <f t="shared" si="65"/>
        <v>0</v>
      </c>
      <c r="P143" s="27">
        <f t="shared" si="65"/>
        <v>0</v>
      </c>
      <c r="Q143" s="27">
        <v>0</v>
      </c>
      <c r="R143" s="27">
        <v>0</v>
      </c>
      <c r="S143" s="27">
        <v>0</v>
      </c>
      <c r="T143" s="27">
        <v>0</v>
      </c>
      <c r="U143" s="27">
        <v>0</v>
      </c>
      <c r="V143" s="27">
        <v>0</v>
      </c>
      <c r="W143" s="27">
        <v>0</v>
      </c>
      <c r="X143" s="27">
        <v>0</v>
      </c>
      <c r="Y143" s="27">
        <v>0</v>
      </c>
      <c r="Z143" s="27">
        <v>0</v>
      </c>
      <c r="AA143" s="27">
        <v>0</v>
      </c>
      <c r="AB143" s="27">
        <v>0</v>
      </c>
      <c r="AC143" s="27">
        <v>0</v>
      </c>
      <c r="AD143" s="27">
        <v>0</v>
      </c>
      <c r="AE143" s="27">
        <v>0</v>
      </c>
      <c r="AF143" s="27">
        <v>0</v>
      </c>
      <c r="AG143" s="27">
        <v>0</v>
      </c>
      <c r="AH143" s="27">
        <v>0</v>
      </c>
      <c r="AI143" s="27">
        <v>0</v>
      </c>
      <c r="AJ143" s="27">
        <v>0</v>
      </c>
      <c r="AK143" s="27">
        <v>0</v>
      </c>
      <c r="AL143" s="27">
        <v>0</v>
      </c>
      <c r="AM143" s="27">
        <v>0</v>
      </c>
      <c r="AN143" s="27">
        <v>0</v>
      </c>
      <c r="AO143" s="14"/>
      <c r="AP143" s="14"/>
    </row>
    <row r="144" spans="1:42" ht="36.75" customHeight="1" x14ac:dyDescent="0.25">
      <c r="A144" s="24" t="s">
        <v>164</v>
      </c>
      <c r="B144" s="25" t="s">
        <v>479</v>
      </c>
      <c r="C144" s="26" t="s">
        <v>363</v>
      </c>
      <c r="D144" s="25" t="s">
        <v>61</v>
      </c>
      <c r="E144" s="27">
        <v>0</v>
      </c>
      <c r="F144" s="27">
        <f t="shared" si="62"/>
        <v>0</v>
      </c>
      <c r="G144" s="27">
        <v>0</v>
      </c>
      <c r="H144" s="27">
        <f t="shared" si="63"/>
        <v>0</v>
      </c>
      <c r="I144" s="27">
        <v>0</v>
      </c>
      <c r="J144" s="27">
        <f t="shared" si="64"/>
        <v>0</v>
      </c>
      <c r="K144" s="27">
        <f t="shared" ref="K144:P206" si="66">Q144+W144+AC144+AI144</f>
        <v>0</v>
      </c>
      <c r="L144" s="27">
        <f t="shared" si="66"/>
        <v>0</v>
      </c>
      <c r="M144" s="27">
        <f t="shared" si="66"/>
        <v>0</v>
      </c>
      <c r="N144" s="27">
        <f t="shared" si="66"/>
        <v>0</v>
      </c>
      <c r="O144" s="27">
        <f t="shared" si="66"/>
        <v>0</v>
      </c>
      <c r="P144" s="27">
        <f t="shared" si="66"/>
        <v>0</v>
      </c>
      <c r="Q144" s="27">
        <v>0</v>
      </c>
      <c r="R144" s="27">
        <v>0</v>
      </c>
      <c r="S144" s="27">
        <v>0</v>
      </c>
      <c r="T144" s="27">
        <v>0</v>
      </c>
      <c r="U144" s="27">
        <v>0</v>
      </c>
      <c r="V144" s="27">
        <v>0</v>
      </c>
      <c r="W144" s="27">
        <v>0</v>
      </c>
      <c r="X144" s="27">
        <v>0</v>
      </c>
      <c r="Y144" s="27">
        <v>0</v>
      </c>
      <c r="Z144" s="27">
        <v>0</v>
      </c>
      <c r="AA144" s="27">
        <v>0</v>
      </c>
      <c r="AB144" s="27">
        <v>0</v>
      </c>
      <c r="AC144" s="27">
        <v>0</v>
      </c>
      <c r="AD144" s="27">
        <v>0</v>
      </c>
      <c r="AE144" s="27">
        <v>0</v>
      </c>
      <c r="AF144" s="27">
        <v>0</v>
      </c>
      <c r="AG144" s="27">
        <v>0</v>
      </c>
      <c r="AH144" s="27">
        <v>0</v>
      </c>
      <c r="AI144" s="27">
        <v>0</v>
      </c>
      <c r="AJ144" s="27">
        <v>0</v>
      </c>
      <c r="AK144" s="27">
        <v>0</v>
      </c>
      <c r="AL144" s="27">
        <v>0</v>
      </c>
      <c r="AM144" s="27">
        <v>0</v>
      </c>
      <c r="AN144" s="27">
        <v>0</v>
      </c>
      <c r="AO144" s="14"/>
      <c r="AP144" s="14"/>
    </row>
    <row r="145" spans="1:42" ht="36.75" customHeight="1" x14ac:dyDescent="0.25">
      <c r="A145" s="24" t="s">
        <v>164</v>
      </c>
      <c r="B145" s="25" t="s">
        <v>480</v>
      </c>
      <c r="C145" s="26" t="s">
        <v>364</v>
      </c>
      <c r="D145" s="25" t="s">
        <v>61</v>
      </c>
      <c r="E145" s="27">
        <v>0</v>
      </c>
      <c r="F145" s="27">
        <f t="shared" si="62"/>
        <v>0</v>
      </c>
      <c r="G145" s="27">
        <v>0</v>
      </c>
      <c r="H145" s="27">
        <f t="shared" si="63"/>
        <v>0</v>
      </c>
      <c r="I145" s="27">
        <v>0</v>
      </c>
      <c r="J145" s="27">
        <f t="shared" si="64"/>
        <v>0</v>
      </c>
      <c r="K145" s="27">
        <f t="shared" si="66"/>
        <v>0</v>
      </c>
      <c r="L145" s="27">
        <f t="shared" si="66"/>
        <v>0</v>
      </c>
      <c r="M145" s="27">
        <f t="shared" si="66"/>
        <v>0</v>
      </c>
      <c r="N145" s="27">
        <f t="shared" si="66"/>
        <v>0</v>
      </c>
      <c r="O145" s="27">
        <f t="shared" si="66"/>
        <v>0</v>
      </c>
      <c r="P145" s="27">
        <f t="shared" si="66"/>
        <v>0</v>
      </c>
      <c r="Q145" s="27">
        <v>0</v>
      </c>
      <c r="R145" s="27">
        <v>0</v>
      </c>
      <c r="S145" s="27">
        <v>0</v>
      </c>
      <c r="T145" s="27">
        <v>0</v>
      </c>
      <c r="U145" s="27">
        <v>0</v>
      </c>
      <c r="V145" s="27">
        <v>0</v>
      </c>
      <c r="W145" s="27">
        <v>0</v>
      </c>
      <c r="X145" s="27">
        <v>0</v>
      </c>
      <c r="Y145" s="27">
        <v>0</v>
      </c>
      <c r="Z145" s="27">
        <v>0</v>
      </c>
      <c r="AA145" s="27">
        <v>0</v>
      </c>
      <c r="AB145" s="27">
        <v>0</v>
      </c>
      <c r="AC145" s="27">
        <v>0</v>
      </c>
      <c r="AD145" s="27">
        <v>0</v>
      </c>
      <c r="AE145" s="27">
        <v>0</v>
      </c>
      <c r="AF145" s="27">
        <v>0</v>
      </c>
      <c r="AG145" s="27">
        <v>0</v>
      </c>
      <c r="AH145" s="27">
        <v>0</v>
      </c>
      <c r="AI145" s="27">
        <v>0</v>
      </c>
      <c r="AJ145" s="27">
        <v>0</v>
      </c>
      <c r="AK145" s="27">
        <v>0</v>
      </c>
      <c r="AL145" s="27">
        <v>0</v>
      </c>
      <c r="AM145" s="27">
        <v>0</v>
      </c>
      <c r="AN145" s="27">
        <v>0</v>
      </c>
      <c r="AO145" s="14"/>
      <c r="AP145" s="14"/>
    </row>
    <row r="146" spans="1:42" ht="36.75" customHeight="1" x14ac:dyDescent="0.25">
      <c r="A146" s="24" t="s">
        <v>164</v>
      </c>
      <c r="B146" s="25" t="s">
        <v>481</v>
      </c>
      <c r="C146" s="26" t="s">
        <v>365</v>
      </c>
      <c r="D146" s="25" t="s">
        <v>61</v>
      </c>
      <c r="E146" s="27">
        <v>0</v>
      </c>
      <c r="F146" s="27">
        <f t="shared" si="62"/>
        <v>0</v>
      </c>
      <c r="G146" s="27">
        <v>0</v>
      </c>
      <c r="H146" s="27">
        <f t="shared" si="63"/>
        <v>0</v>
      </c>
      <c r="I146" s="27">
        <v>0</v>
      </c>
      <c r="J146" s="27">
        <f t="shared" si="64"/>
        <v>0</v>
      </c>
      <c r="K146" s="27">
        <f t="shared" si="66"/>
        <v>0</v>
      </c>
      <c r="L146" s="27">
        <f t="shared" si="66"/>
        <v>0</v>
      </c>
      <c r="M146" s="27">
        <f t="shared" si="66"/>
        <v>0</v>
      </c>
      <c r="N146" s="27">
        <f t="shared" si="66"/>
        <v>0</v>
      </c>
      <c r="O146" s="27">
        <f t="shared" si="66"/>
        <v>0</v>
      </c>
      <c r="P146" s="27">
        <f t="shared" si="66"/>
        <v>0</v>
      </c>
      <c r="Q146" s="27">
        <v>0</v>
      </c>
      <c r="R146" s="27">
        <v>0</v>
      </c>
      <c r="S146" s="27">
        <v>0</v>
      </c>
      <c r="T146" s="27">
        <v>0</v>
      </c>
      <c r="U146" s="27">
        <v>0</v>
      </c>
      <c r="V146" s="27">
        <v>0</v>
      </c>
      <c r="W146" s="27">
        <v>0</v>
      </c>
      <c r="X146" s="27">
        <v>0</v>
      </c>
      <c r="Y146" s="27">
        <v>0</v>
      </c>
      <c r="Z146" s="27">
        <v>0</v>
      </c>
      <c r="AA146" s="27">
        <v>0</v>
      </c>
      <c r="AB146" s="27">
        <v>0</v>
      </c>
      <c r="AC146" s="27">
        <v>0</v>
      </c>
      <c r="AD146" s="27">
        <v>0</v>
      </c>
      <c r="AE146" s="27">
        <v>0</v>
      </c>
      <c r="AF146" s="27">
        <v>0</v>
      </c>
      <c r="AG146" s="27">
        <v>0</v>
      </c>
      <c r="AH146" s="27">
        <v>0</v>
      </c>
      <c r="AI146" s="27">
        <v>0</v>
      </c>
      <c r="AJ146" s="27">
        <v>0</v>
      </c>
      <c r="AK146" s="27">
        <v>0</v>
      </c>
      <c r="AL146" s="27">
        <v>0</v>
      </c>
      <c r="AM146" s="27">
        <v>0</v>
      </c>
      <c r="AN146" s="27">
        <v>0</v>
      </c>
      <c r="AO146" s="14"/>
      <c r="AP146" s="14"/>
    </row>
    <row r="147" spans="1:42" ht="36.75" customHeight="1" x14ac:dyDescent="0.25">
      <c r="A147" s="24" t="s">
        <v>164</v>
      </c>
      <c r="B147" s="25" t="s">
        <v>482</v>
      </c>
      <c r="C147" s="26" t="s">
        <v>366</v>
      </c>
      <c r="D147" s="25" t="s">
        <v>61</v>
      </c>
      <c r="E147" s="27">
        <v>0</v>
      </c>
      <c r="F147" s="27">
        <f t="shared" si="62"/>
        <v>0</v>
      </c>
      <c r="G147" s="27">
        <v>0</v>
      </c>
      <c r="H147" s="27">
        <f t="shared" si="63"/>
        <v>0</v>
      </c>
      <c r="I147" s="27">
        <v>0</v>
      </c>
      <c r="J147" s="27">
        <f t="shared" si="64"/>
        <v>0</v>
      </c>
      <c r="K147" s="27">
        <f t="shared" si="66"/>
        <v>0</v>
      </c>
      <c r="L147" s="27">
        <f t="shared" si="66"/>
        <v>0</v>
      </c>
      <c r="M147" s="27">
        <f t="shared" si="66"/>
        <v>0</v>
      </c>
      <c r="N147" s="27">
        <f t="shared" si="66"/>
        <v>0</v>
      </c>
      <c r="O147" s="27">
        <f t="shared" si="66"/>
        <v>0</v>
      </c>
      <c r="P147" s="27">
        <f t="shared" si="66"/>
        <v>0</v>
      </c>
      <c r="Q147" s="27">
        <v>0</v>
      </c>
      <c r="R147" s="27">
        <v>0</v>
      </c>
      <c r="S147" s="27">
        <v>0</v>
      </c>
      <c r="T147" s="27">
        <v>0</v>
      </c>
      <c r="U147" s="27">
        <v>0</v>
      </c>
      <c r="V147" s="27">
        <v>0</v>
      </c>
      <c r="W147" s="27">
        <v>0</v>
      </c>
      <c r="X147" s="27">
        <v>0</v>
      </c>
      <c r="Y147" s="27">
        <v>0</v>
      </c>
      <c r="Z147" s="27">
        <v>0</v>
      </c>
      <c r="AA147" s="27">
        <v>0</v>
      </c>
      <c r="AB147" s="27">
        <v>0</v>
      </c>
      <c r="AC147" s="27">
        <v>0</v>
      </c>
      <c r="AD147" s="27">
        <v>0</v>
      </c>
      <c r="AE147" s="27">
        <v>0</v>
      </c>
      <c r="AF147" s="27">
        <v>0</v>
      </c>
      <c r="AG147" s="27">
        <v>0</v>
      </c>
      <c r="AH147" s="27">
        <v>0</v>
      </c>
      <c r="AI147" s="27">
        <v>0</v>
      </c>
      <c r="AJ147" s="27">
        <v>0</v>
      </c>
      <c r="AK147" s="27">
        <v>0</v>
      </c>
      <c r="AL147" s="27">
        <v>0</v>
      </c>
      <c r="AM147" s="27">
        <v>0</v>
      </c>
      <c r="AN147" s="27">
        <v>0</v>
      </c>
      <c r="AO147" s="14"/>
      <c r="AP147" s="14"/>
    </row>
    <row r="148" spans="1:42" ht="36.75" customHeight="1" x14ac:dyDescent="0.25">
      <c r="A148" s="24" t="s">
        <v>164</v>
      </c>
      <c r="B148" s="25" t="s">
        <v>483</v>
      </c>
      <c r="C148" s="26" t="s">
        <v>367</v>
      </c>
      <c r="D148" s="25" t="s">
        <v>61</v>
      </c>
      <c r="E148" s="27">
        <v>0</v>
      </c>
      <c r="F148" s="27">
        <f t="shared" si="62"/>
        <v>0</v>
      </c>
      <c r="G148" s="27">
        <v>0</v>
      </c>
      <c r="H148" s="27">
        <f t="shared" si="63"/>
        <v>0</v>
      </c>
      <c r="I148" s="27">
        <v>0</v>
      </c>
      <c r="J148" s="27">
        <f t="shared" si="64"/>
        <v>0</v>
      </c>
      <c r="K148" s="27">
        <f t="shared" si="66"/>
        <v>0</v>
      </c>
      <c r="L148" s="27">
        <f t="shared" si="66"/>
        <v>0</v>
      </c>
      <c r="M148" s="27">
        <f t="shared" si="66"/>
        <v>0</v>
      </c>
      <c r="N148" s="27">
        <f t="shared" si="66"/>
        <v>0</v>
      </c>
      <c r="O148" s="27">
        <f t="shared" si="66"/>
        <v>0</v>
      </c>
      <c r="P148" s="27">
        <f t="shared" si="66"/>
        <v>0</v>
      </c>
      <c r="Q148" s="27">
        <v>0</v>
      </c>
      <c r="R148" s="27">
        <v>0</v>
      </c>
      <c r="S148" s="27">
        <v>0</v>
      </c>
      <c r="T148" s="27">
        <v>0</v>
      </c>
      <c r="U148" s="27">
        <v>0</v>
      </c>
      <c r="V148" s="27">
        <v>0</v>
      </c>
      <c r="W148" s="27">
        <v>0</v>
      </c>
      <c r="X148" s="27">
        <v>0</v>
      </c>
      <c r="Y148" s="27">
        <v>0</v>
      </c>
      <c r="Z148" s="27">
        <v>0</v>
      </c>
      <c r="AA148" s="27">
        <v>0</v>
      </c>
      <c r="AB148" s="27">
        <v>0</v>
      </c>
      <c r="AC148" s="27">
        <v>0</v>
      </c>
      <c r="AD148" s="27">
        <v>0</v>
      </c>
      <c r="AE148" s="27">
        <v>0</v>
      </c>
      <c r="AF148" s="27">
        <v>0</v>
      </c>
      <c r="AG148" s="27">
        <v>0</v>
      </c>
      <c r="AH148" s="27">
        <v>0</v>
      </c>
      <c r="AI148" s="27">
        <v>0</v>
      </c>
      <c r="AJ148" s="27">
        <v>0</v>
      </c>
      <c r="AK148" s="27">
        <v>0</v>
      </c>
      <c r="AL148" s="27">
        <v>0</v>
      </c>
      <c r="AM148" s="27">
        <v>0</v>
      </c>
      <c r="AN148" s="27">
        <v>0</v>
      </c>
      <c r="AO148" s="14"/>
      <c r="AP148" s="14"/>
    </row>
    <row r="149" spans="1:42" ht="36.75" customHeight="1" x14ac:dyDescent="0.25">
      <c r="A149" s="24" t="s">
        <v>164</v>
      </c>
      <c r="B149" s="25" t="s">
        <v>484</v>
      </c>
      <c r="C149" s="26" t="s">
        <v>368</v>
      </c>
      <c r="D149" s="25" t="s">
        <v>61</v>
      </c>
      <c r="E149" s="27">
        <v>0</v>
      </c>
      <c r="F149" s="27">
        <f t="shared" si="62"/>
        <v>0</v>
      </c>
      <c r="G149" s="27">
        <v>0</v>
      </c>
      <c r="H149" s="27">
        <f t="shared" si="63"/>
        <v>0</v>
      </c>
      <c r="I149" s="27">
        <v>0</v>
      </c>
      <c r="J149" s="27">
        <f t="shared" si="64"/>
        <v>0</v>
      </c>
      <c r="K149" s="27">
        <f t="shared" si="66"/>
        <v>0</v>
      </c>
      <c r="L149" s="27">
        <f t="shared" si="66"/>
        <v>0</v>
      </c>
      <c r="M149" s="27">
        <f t="shared" si="66"/>
        <v>0</v>
      </c>
      <c r="N149" s="27">
        <f t="shared" si="66"/>
        <v>0</v>
      </c>
      <c r="O149" s="27">
        <f t="shared" si="66"/>
        <v>0</v>
      </c>
      <c r="P149" s="27">
        <f t="shared" si="66"/>
        <v>0</v>
      </c>
      <c r="Q149" s="27">
        <v>0</v>
      </c>
      <c r="R149" s="27">
        <v>0</v>
      </c>
      <c r="S149" s="27">
        <v>0</v>
      </c>
      <c r="T149" s="27">
        <v>0</v>
      </c>
      <c r="U149" s="27">
        <v>0</v>
      </c>
      <c r="V149" s="27">
        <v>0</v>
      </c>
      <c r="W149" s="27">
        <v>0</v>
      </c>
      <c r="X149" s="27">
        <v>0</v>
      </c>
      <c r="Y149" s="27">
        <v>0</v>
      </c>
      <c r="Z149" s="27">
        <v>0</v>
      </c>
      <c r="AA149" s="27">
        <v>0</v>
      </c>
      <c r="AB149" s="27">
        <v>0</v>
      </c>
      <c r="AC149" s="27">
        <v>0</v>
      </c>
      <c r="AD149" s="27">
        <v>0</v>
      </c>
      <c r="AE149" s="27">
        <v>0</v>
      </c>
      <c r="AF149" s="27">
        <v>0</v>
      </c>
      <c r="AG149" s="27">
        <v>0</v>
      </c>
      <c r="AH149" s="27">
        <v>0</v>
      </c>
      <c r="AI149" s="27">
        <v>0</v>
      </c>
      <c r="AJ149" s="27">
        <v>0</v>
      </c>
      <c r="AK149" s="27">
        <v>0</v>
      </c>
      <c r="AL149" s="27">
        <v>0</v>
      </c>
      <c r="AM149" s="27">
        <v>0</v>
      </c>
      <c r="AN149" s="27">
        <v>0</v>
      </c>
      <c r="AO149" s="14"/>
      <c r="AP149" s="14"/>
    </row>
    <row r="150" spans="1:42" ht="36.75" customHeight="1" x14ac:dyDescent="0.25">
      <c r="A150" s="24" t="s">
        <v>164</v>
      </c>
      <c r="B150" s="25" t="s">
        <v>485</v>
      </c>
      <c r="C150" s="26" t="s">
        <v>369</v>
      </c>
      <c r="D150" s="25" t="s">
        <v>61</v>
      </c>
      <c r="E150" s="27">
        <v>0</v>
      </c>
      <c r="F150" s="27">
        <f t="shared" si="62"/>
        <v>0</v>
      </c>
      <c r="G150" s="27">
        <v>0</v>
      </c>
      <c r="H150" s="27">
        <f t="shared" si="63"/>
        <v>0</v>
      </c>
      <c r="I150" s="27">
        <v>0</v>
      </c>
      <c r="J150" s="27">
        <f t="shared" si="64"/>
        <v>0</v>
      </c>
      <c r="K150" s="27">
        <f t="shared" si="66"/>
        <v>0</v>
      </c>
      <c r="L150" s="27">
        <f t="shared" si="66"/>
        <v>0</v>
      </c>
      <c r="M150" s="27">
        <f t="shared" si="66"/>
        <v>0</v>
      </c>
      <c r="N150" s="27">
        <f t="shared" si="66"/>
        <v>0</v>
      </c>
      <c r="O150" s="27">
        <f t="shared" si="66"/>
        <v>0</v>
      </c>
      <c r="P150" s="27">
        <f t="shared" si="66"/>
        <v>0</v>
      </c>
      <c r="Q150" s="27">
        <v>0</v>
      </c>
      <c r="R150" s="27">
        <v>0</v>
      </c>
      <c r="S150" s="27">
        <v>0</v>
      </c>
      <c r="T150" s="27">
        <v>0</v>
      </c>
      <c r="U150" s="27">
        <v>0</v>
      </c>
      <c r="V150" s="27">
        <v>0</v>
      </c>
      <c r="W150" s="27">
        <v>0</v>
      </c>
      <c r="X150" s="27">
        <v>0</v>
      </c>
      <c r="Y150" s="27">
        <v>0</v>
      </c>
      <c r="Z150" s="27">
        <v>0</v>
      </c>
      <c r="AA150" s="27">
        <v>0</v>
      </c>
      <c r="AB150" s="27">
        <v>0</v>
      </c>
      <c r="AC150" s="27">
        <v>0</v>
      </c>
      <c r="AD150" s="27">
        <v>0</v>
      </c>
      <c r="AE150" s="27">
        <v>0</v>
      </c>
      <c r="AF150" s="27">
        <v>0</v>
      </c>
      <c r="AG150" s="27">
        <v>0</v>
      </c>
      <c r="AH150" s="27">
        <v>0</v>
      </c>
      <c r="AI150" s="27">
        <v>0</v>
      </c>
      <c r="AJ150" s="27">
        <v>0</v>
      </c>
      <c r="AK150" s="27">
        <v>0</v>
      </c>
      <c r="AL150" s="27">
        <v>0</v>
      </c>
      <c r="AM150" s="27">
        <v>0</v>
      </c>
      <c r="AN150" s="27">
        <v>0</v>
      </c>
      <c r="AO150" s="14"/>
      <c r="AP150" s="14"/>
    </row>
    <row r="151" spans="1:42" ht="36.75" customHeight="1" x14ac:dyDescent="0.25">
      <c r="A151" s="24" t="s">
        <v>164</v>
      </c>
      <c r="B151" s="25" t="s">
        <v>486</v>
      </c>
      <c r="C151" s="26" t="s">
        <v>370</v>
      </c>
      <c r="D151" s="25" t="s">
        <v>61</v>
      </c>
      <c r="E151" s="27">
        <v>0</v>
      </c>
      <c r="F151" s="27">
        <f t="shared" si="62"/>
        <v>0</v>
      </c>
      <c r="G151" s="27">
        <v>0</v>
      </c>
      <c r="H151" s="27">
        <f t="shared" si="63"/>
        <v>0</v>
      </c>
      <c r="I151" s="27">
        <v>0</v>
      </c>
      <c r="J151" s="27">
        <f t="shared" si="64"/>
        <v>0</v>
      </c>
      <c r="K151" s="27">
        <f t="shared" si="66"/>
        <v>0</v>
      </c>
      <c r="L151" s="27">
        <f t="shared" si="66"/>
        <v>0</v>
      </c>
      <c r="M151" s="27">
        <f t="shared" si="66"/>
        <v>0</v>
      </c>
      <c r="N151" s="27">
        <f t="shared" si="66"/>
        <v>0</v>
      </c>
      <c r="O151" s="27">
        <f t="shared" si="66"/>
        <v>0</v>
      </c>
      <c r="P151" s="27">
        <f t="shared" si="66"/>
        <v>0</v>
      </c>
      <c r="Q151" s="27">
        <v>0</v>
      </c>
      <c r="R151" s="27">
        <v>0</v>
      </c>
      <c r="S151" s="27">
        <v>0</v>
      </c>
      <c r="T151" s="27">
        <v>0</v>
      </c>
      <c r="U151" s="27">
        <v>0</v>
      </c>
      <c r="V151" s="27">
        <v>0</v>
      </c>
      <c r="W151" s="27">
        <v>0</v>
      </c>
      <c r="X151" s="27">
        <v>0</v>
      </c>
      <c r="Y151" s="27">
        <v>0</v>
      </c>
      <c r="Z151" s="27">
        <v>0</v>
      </c>
      <c r="AA151" s="27">
        <v>0</v>
      </c>
      <c r="AB151" s="27">
        <v>0</v>
      </c>
      <c r="AC151" s="27">
        <v>0</v>
      </c>
      <c r="AD151" s="27">
        <v>0</v>
      </c>
      <c r="AE151" s="27">
        <v>0</v>
      </c>
      <c r="AF151" s="27">
        <v>0</v>
      </c>
      <c r="AG151" s="27">
        <v>0</v>
      </c>
      <c r="AH151" s="27">
        <v>0</v>
      </c>
      <c r="AI151" s="27">
        <v>0</v>
      </c>
      <c r="AJ151" s="27">
        <v>0</v>
      </c>
      <c r="AK151" s="27">
        <v>0</v>
      </c>
      <c r="AL151" s="27">
        <v>0</v>
      </c>
      <c r="AM151" s="27">
        <v>0</v>
      </c>
      <c r="AN151" s="27">
        <v>0</v>
      </c>
      <c r="AO151" s="14"/>
      <c r="AP151" s="14"/>
    </row>
    <row r="152" spans="1:42" ht="36.75" customHeight="1" x14ac:dyDescent="0.25">
      <c r="A152" s="24" t="s">
        <v>164</v>
      </c>
      <c r="B152" s="25" t="s">
        <v>487</v>
      </c>
      <c r="C152" s="26" t="s">
        <v>371</v>
      </c>
      <c r="D152" s="25" t="s">
        <v>61</v>
      </c>
      <c r="E152" s="27">
        <v>0</v>
      </c>
      <c r="F152" s="27">
        <f t="shared" si="62"/>
        <v>0</v>
      </c>
      <c r="G152" s="27">
        <v>0</v>
      </c>
      <c r="H152" s="27">
        <f t="shared" si="63"/>
        <v>0</v>
      </c>
      <c r="I152" s="27">
        <v>0</v>
      </c>
      <c r="J152" s="27">
        <f t="shared" si="64"/>
        <v>0</v>
      </c>
      <c r="K152" s="27">
        <f t="shared" si="66"/>
        <v>0</v>
      </c>
      <c r="L152" s="27">
        <f t="shared" si="66"/>
        <v>0</v>
      </c>
      <c r="M152" s="27">
        <f t="shared" si="66"/>
        <v>0</v>
      </c>
      <c r="N152" s="27">
        <f t="shared" si="66"/>
        <v>0</v>
      </c>
      <c r="O152" s="27">
        <f t="shared" si="66"/>
        <v>0</v>
      </c>
      <c r="P152" s="27">
        <f t="shared" si="66"/>
        <v>0</v>
      </c>
      <c r="Q152" s="27">
        <v>0</v>
      </c>
      <c r="R152" s="27">
        <v>0</v>
      </c>
      <c r="S152" s="27">
        <v>0</v>
      </c>
      <c r="T152" s="27">
        <v>0</v>
      </c>
      <c r="U152" s="27">
        <v>0</v>
      </c>
      <c r="V152" s="27">
        <v>0</v>
      </c>
      <c r="W152" s="27">
        <v>0</v>
      </c>
      <c r="X152" s="27">
        <v>0</v>
      </c>
      <c r="Y152" s="27">
        <v>0</v>
      </c>
      <c r="Z152" s="27">
        <v>0</v>
      </c>
      <c r="AA152" s="27">
        <v>0</v>
      </c>
      <c r="AB152" s="27">
        <v>0</v>
      </c>
      <c r="AC152" s="27">
        <v>0</v>
      </c>
      <c r="AD152" s="27">
        <v>0</v>
      </c>
      <c r="AE152" s="27">
        <v>0</v>
      </c>
      <c r="AF152" s="27">
        <v>0</v>
      </c>
      <c r="AG152" s="27">
        <v>0</v>
      </c>
      <c r="AH152" s="27">
        <v>0</v>
      </c>
      <c r="AI152" s="27">
        <v>0</v>
      </c>
      <c r="AJ152" s="27">
        <v>0</v>
      </c>
      <c r="AK152" s="27">
        <v>0</v>
      </c>
      <c r="AL152" s="27">
        <v>0</v>
      </c>
      <c r="AM152" s="27">
        <v>0</v>
      </c>
      <c r="AN152" s="27">
        <v>0</v>
      </c>
      <c r="AO152" s="14"/>
      <c r="AP152" s="14"/>
    </row>
    <row r="153" spans="1:42" ht="36.75" customHeight="1" x14ac:dyDescent="0.25">
      <c r="A153" s="24" t="s">
        <v>164</v>
      </c>
      <c r="B153" s="25" t="s">
        <v>488</v>
      </c>
      <c r="C153" s="26" t="s">
        <v>372</v>
      </c>
      <c r="D153" s="25" t="s">
        <v>61</v>
      </c>
      <c r="E153" s="27">
        <v>0</v>
      </c>
      <c r="F153" s="27">
        <f t="shared" si="62"/>
        <v>0</v>
      </c>
      <c r="G153" s="27">
        <v>0</v>
      </c>
      <c r="H153" s="27">
        <f t="shared" si="63"/>
        <v>0</v>
      </c>
      <c r="I153" s="27">
        <v>0</v>
      </c>
      <c r="J153" s="27">
        <f t="shared" si="64"/>
        <v>0</v>
      </c>
      <c r="K153" s="27">
        <f t="shared" si="66"/>
        <v>0</v>
      </c>
      <c r="L153" s="27">
        <f t="shared" si="66"/>
        <v>0</v>
      </c>
      <c r="M153" s="27">
        <f t="shared" si="66"/>
        <v>0</v>
      </c>
      <c r="N153" s="27">
        <f t="shared" si="66"/>
        <v>0</v>
      </c>
      <c r="O153" s="27">
        <f t="shared" si="66"/>
        <v>0</v>
      </c>
      <c r="P153" s="27">
        <f t="shared" si="66"/>
        <v>0</v>
      </c>
      <c r="Q153" s="27">
        <v>0</v>
      </c>
      <c r="R153" s="27">
        <v>0</v>
      </c>
      <c r="S153" s="27">
        <v>0</v>
      </c>
      <c r="T153" s="27">
        <v>0</v>
      </c>
      <c r="U153" s="27">
        <v>0</v>
      </c>
      <c r="V153" s="27">
        <v>0</v>
      </c>
      <c r="W153" s="27">
        <v>0</v>
      </c>
      <c r="X153" s="27">
        <v>0</v>
      </c>
      <c r="Y153" s="27">
        <v>0</v>
      </c>
      <c r="Z153" s="27">
        <v>0</v>
      </c>
      <c r="AA153" s="27">
        <v>0</v>
      </c>
      <c r="AB153" s="27">
        <v>0</v>
      </c>
      <c r="AC153" s="27">
        <v>0</v>
      </c>
      <c r="AD153" s="27">
        <v>0</v>
      </c>
      <c r="AE153" s="27">
        <v>0</v>
      </c>
      <c r="AF153" s="27">
        <v>0</v>
      </c>
      <c r="AG153" s="27">
        <v>0</v>
      </c>
      <c r="AH153" s="27">
        <v>0</v>
      </c>
      <c r="AI153" s="27">
        <v>0</v>
      </c>
      <c r="AJ153" s="27">
        <v>0</v>
      </c>
      <c r="AK153" s="27">
        <v>0</v>
      </c>
      <c r="AL153" s="27">
        <v>0</v>
      </c>
      <c r="AM153" s="27">
        <v>0</v>
      </c>
      <c r="AN153" s="27">
        <v>0</v>
      </c>
      <c r="AO153" s="14"/>
      <c r="AP153" s="14"/>
    </row>
    <row r="154" spans="1:42" ht="36.75" customHeight="1" x14ac:dyDescent="0.25">
      <c r="A154" s="24" t="s">
        <v>164</v>
      </c>
      <c r="B154" s="25" t="s">
        <v>489</v>
      </c>
      <c r="C154" s="26" t="s">
        <v>373</v>
      </c>
      <c r="D154" s="25" t="s">
        <v>61</v>
      </c>
      <c r="E154" s="27">
        <v>0</v>
      </c>
      <c r="F154" s="27">
        <f t="shared" si="62"/>
        <v>0</v>
      </c>
      <c r="G154" s="27">
        <v>0</v>
      </c>
      <c r="H154" s="27">
        <f t="shared" si="63"/>
        <v>0</v>
      </c>
      <c r="I154" s="27">
        <v>0</v>
      </c>
      <c r="J154" s="27">
        <f t="shared" si="64"/>
        <v>0</v>
      </c>
      <c r="K154" s="27">
        <f t="shared" si="66"/>
        <v>0</v>
      </c>
      <c r="L154" s="27">
        <f t="shared" si="66"/>
        <v>0</v>
      </c>
      <c r="M154" s="27">
        <f t="shared" si="66"/>
        <v>0</v>
      </c>
      <c r="N154" s="27">
        <f t="shared" si="66"/>
        <v>0</v>
      </c>
      <c r="O154" s="27">
        <f t="shared" si="66"/>
        <v>0</v>
      </c>
      <c r="P154" s="27">
        <f t="shared" si="66"/>
        <v>0</v>
      </c>
      <c r="Q154" s="27">
        <v>0</v>
      </c>
      <c r="R154" s="27">
        <v>0</v>
      </c>
      <c r="S154" s="27">
        <v>0</v>
      </c>
      <c r="T154" s="27">
        <v>0</v>
      </c>
      <c r="U154" s="27">
        <v>0</v>
      </c>
      <c r="V154" s="27">
        <v>0</v>
      </c>
      <c r="W154" s="27">
        <v>0</v>
      </c>
      <c r="X154" s="27">
        <v>0</v>
      </c>
      <c r="Y154" s="27">
        <v>0</v>
      </c>
      <c r="Z154" s="27">
        <v>0</v>
      </c>
      <c r="AA154" s="27">
        <v>0</v>
      </c>
      <c r="AB154" s="27">
        <v>0</v>
      </c>
      <c r="AC154" s="27">
        <v>0</v>
      </c>
      <c r="AD154" s="27">
        <v>0</v>
      </c>
      <c r="AE154" s="27">
        <v>0</v>
      </c>
      <c r="AF154" s="27">
        <v>0</v>
      </c>
      <c r="AG154" s="27">
        <v>0</v>
      </c>
      <c r="AH154" s="27">
        <v>0</v>
      </c>
      <c r="AI154" s="27">
        <v>0</v>
      </c>
      <c r="AJ154" s="27">
        <v>0</v>
      </c>
      <c r="AK154" s="27">
        <v>0</v>
      </c>
      <c r="AL154" s="27">
        <v>0</v>
      </c>
      <c r="AM154" s="27">
        <v>0</v>
      </c>
      <c r="AN154" s="27">
        <v>0</v>
      </c>
      <c r="AO154" s="14"/>
      <c r="AP154" s="14"/>
    </row>
    <row r="155" spans="1:42" ht="36.75" customHeight="1" x14ac:dyDescent="0.25">
      <c r="A155" s="24" t="s">
        <v>164</v>
      </c>
      <c r="B155" s="25" t="s">
        <v>490</v>
      </c>
      <c r="C155" s="26" t="s">
        <v>374</v>
      </c>
      <c r="D155" s="25" t="s">
        <v>61</v>
      </c>
      <c r="E155" s="27">
        <v>0</v>
      </c>
      <c r="F155" s="27">
        <f t="shared" si="62"/>
        <v>0</v>
      </c>
      <c r="G155" s="27">
        <v>0</v>
      </c>
      <c r="H155" s="27">
        <f t="shared" si="63"/>
        <v>0</v>
      </c>
      <c r="I155" s="27">
        <v>0</v>
      </c>
      <c r="J155" s="27">
        <f t="shared" si="64"/>
        <v>0</v>
      </c>
      <c r="K155" s="27">
        <f t="shared" si="66"/>
        <v>0</v>
      </c>
      <c r="L155" s="27">
        <f t="shared" si="66"/>
        <v>0</v>
      </c>
      <c r="M155" s="27">
        <f t="shared" si="66"/>
        <v>0</v>
      </c>
      <c r="N155" s="27">
        <f t="shared" si="66"/>
        <v>0</v>
      </c>
      <c r="O155" s="27">
        <f t="shared" si="66"/>
        <v>0</v>
      </c>
      <c r="P155" s="27">
        <f t="shared" si="66"/>
        <v>0</v>
      </c>
      <c r="Q155" s="27">
        <v>0</v>
      </c>
      <c r="R155" s="27">
        <v>0</v>
      </c>
      <c r="S155" s="27">
        <v>0</v>
      </c>
      <c r="T155" s="27">
        <v>0</v>
      </c>
      <c r="U155" s="27">
        <v>0</v>
      </c>
      <c r="V155" s="27">
        <v>0</v>
      </c>
      <c r="W155" s="27">
        <v>0</v>
      </c>
      <c r="X155" s="27">
        <v>0</v>
      </c>
      <c r="Y155" s="27">
        <v>0</v>
      </c>
      <c r="Z155" s="27">
        <v>0</v>
      </c>
      <c r="AA155" s="27">
        <v>0</v>
      </c>
      <c r="AB155" s="27">
        <v>0</v>
      </c>
      <c r="AC155" s="27">
        <v>0</v>
      </c>
      <c r="AD155" s="27">
        <v>0</v>
      </c>
      <c r="AE155" s="27">
        <v>0</v>
      </c>
      <c r="AF155" s="27">
        <v>0</v>
      </c>
      <c r="AG155" s="27">
        <v>0</v>
      </c>
      <c r="AH155" s="27">
        <v>0</v>
      </c>
      <c r="AI155" s="27">
        <v>0</v>
      </c>
      <c r="AJ155" s="27">
        <v>0</v>
      </c>
      <c r="AK155" s="27">
        <v>0</v>
      </c>
      <c r="AL155" s="27">
        <v>0</v>
      </c>
      <c r="AM155" s="27">
        <v>0</v>
      </c>
      <c r="AN155" s="27">
        <v>0</v>
      </c>
      <c r="AO155" s="14"/>
      <c r="AP155" s="14"/>
    </row>
    <row r="156" spans="1:42" ht="36.75" customHeight="1" x14ac:dyDescent="0.25">
      <c r="A156" s="24" t="s">
        <v>164</v>
      </c>
      <c r="B156" s="25" t="s">
        <v>491</v>
      </c>
      <c r="C156" s="26" t="s">
        <v>375</v>
      </c>
      <c r="D156" s="25" t="s">
        <v>61</v>
      </c>
      <c r="E156" s="27">
        <v>0</v>
      </c>
      <c r="F156" s="27">
        <f t="shared" si="62"/>
        <v>0</v>
      </c>
      <c r="G156" s="27">
        <v>0</v>
      </c>
      <c r="H156" s="27">
        <f t="shared" si="63"/>
        <v>0</v>
      </c>
      <c r="I156" s="27">
        <v>0</v>
      </c>
      <c r="J156" s="27">
        <f t="shared" si="64"/>
        <v>0</v>
      </c>
      <c r="K156" s="27">
        <f t="shared" si="66"/>
        <v>0</v>
      </c>
      <c r="L156" s="27">
        <f t="shared" si="66"/>
        <v>0</v>
      </c>
      <c r="M156" s="27">
        <f t="shared" si="66"/>
        <v>0</v>
      </c>
      <c r="N156" s="27">
        <f t="shared" si="66"/>
        <v>0</v>
      </c>
      <c r="O156" s="27">
        <f t="shared" si="66"/>
        <v>0</v>
      </c>
      <c r="P156" s="27">
        <f t="shared" si="66"/>
        <v>0</v>
      </c>
      <c r="Q156" s="27">
        <v>0</v>
      </c>
      <c r="R156" s="27">
        <v>0</v>
      </c>
      <c r="S156" s="27">
        <v>0</v>
      </c>
      <c r="T156" s="27">
        <v>0</v>
      </c>
      <c r="U156" s="27">
        <v>0</v>
      </c>
      <c r="V156" s="27">
        <v>0</v>
      </c>
      <c r="W156" s="27">
        <v>0</v>
      </c>
      <c r="X156" s="27">
        <v>0</v>
      </c>
      <c r="Y156" s="27">
        <v>0</v>
      </c>
      <c r="Z156" s="27">
        <v>0</v>
      </c>
      <c r="AA156" s="27">
        <v>0</v>
      </c>
      <c r="AB156" s="27">
        <v>0</v>
      </c>
      <c r="AC156" s="27">
        <v>0</v>
      </c>
      <c r="AD156" s="27">
        <v>0</v>
      </c>
      <c r="AE156" s="27">
        <v>0</v>
      </c>
      <c r="AF156" s="27">
        <v>0</v>
      </c>
      <c r="AG156" s="27">
        <v>0</v>
      </c>
      <c r="AH156" s="27">
        <v>0</v>
      </c>
      <c r="AI156" s="27">
        <v>0</v>
      </c>
      <c r="AJ156" s="27">
        <v>0</v>
      </c>
      <c r="AK156" s="27">
        <v>0</v>
      </c>
      <c r="AL156" s="27">
        <v>0</v>
      </c>
      <c r="AM156" s="27">
        <v>0</v>
      </c>
      <c r="AN156" s="27">
        <v>0</v>
      </c>
      <c r="AO156" s="14"/>
      <c r="AP156" s="14"/>
    </row>
    <row r="157" spans="1:42" ht="36.75" customHeight="1" x14ac:dyDescent="0.25">
      <c r="A157" s="24" t="s">
        <v>164</v>
      </c>
      <c r="B157" s="25" t="s">
        <v>492</v>
      </c>
      <c r="C157" s="26" t="s">
        <v>376</v>
      </c>
      <c r="D157" s="25" t="s">
        <v>61</v>
      </c>
      <c r="E157" s="27">
        <v>0</v>
      </c>
      <c r="F157" s="27">
        <f t="shared" si="62"/>
        <v>0</v>
      </c>
      <c r="G157" s="27">
        <v>0</v>
      </c>
      <c r="H157" s="27">
        <f t="shared" si="63"/>
        <v>0</v>
      </c>
      <c r="I157" s="27">
        <v>0</v>
      </c>
      <c r="J157" s="27">
        <f t="shared" si="64"/>
        <v>0</v>
      </c>
      <c r="K157" s="27">
        <f t="shared" si="66"/>
        <v>0</v>
      </c>
      <c r="L157" s="27">
        <f t="shared" si="66"/>
        <v>0</v>
      </c>
      <c r="M157" s="27">
        <f t="shared" si="66"/>
        <v>0</v>
      </c>
      <c r="N157" s="27">
        <f t="shared" si="66"/>
        <v>0</v>
      </c>
      <c r="O157" s="27">
        <f t="shared" si="66"/>
        <v>0</v>
      </c>
      <c r="P157" s="27">
        <f t="shared" si="66"/>
        <v>0</v>
      </c>
      <c r="Q157" s="27">
        <v>0</v>
      </c>
      <c r="R157" s="27">
        <v>0</v>
      </c>
      <c r="S157" s="27">
        <v>0</v>
      </c>
      <c r="T157" s="27">
        <v>0</v>
      </c>
      <c r="U157" s="27">
        <v>0</v>
      </c>
      <c r="V157" s="27">
        <v>0</v>
      </c>
      <c r="W157" s="27">
        <v>0</v>
      </c>
      <c r="X157" s="27">
        <v>0</v>
      </c>
      <c r="Y157" s="27">
        <v>0</v>
      </c>
      <c r="Z157" s="27">
        <v>0</v>
      </c>
      <c r="AA157" s="27">
        <v>0</v>
      </c>
      <c r="AB157" s="27">
        <v>0</v>
      </c>
      <c r="AC157" s="27">
        <v>0</v>
      </c>
      <c r="AD157" s="27">
        <v>0</v>
      </c>
      <c r="AE157" s="27">
        <v>0</v>
      </c>
      <c r="AF157" s="27">
        <v>0</v>
      </c>
      <c r="AG157" s="27">
        <v>0</v>
      </c>
      <c r="AH157" s="27">
        <v>0</v>
      </c>
      <c r="AI157" s="27">
        <v>0</v>
      </c>
      <c r="AJ157" s="27">
        <v>0</v>
      </c>
      <c r="AK157" s="27">
        <v>0</v>
      </c>
      <c r="AL157" s="27">
        <v>0</v>
      </c>
      <c r="AM157" s="27">
        <v>0</v>
      </c>
      <c r="AN157" s="27">
        <v>0</v>
      </c>
      <c r="AO157" s="14"/>
      <c r="AP157" s="14"/>
    </row>
    <row r="158" spans="1:42" ht="36.75" customHeight="1" x14ac:dyDescent="0.25">
      <c r="A158" s="24" t="s">
        <v>164</v>
      </c>
      <c r="B158" s="25" t="s">
        <v>493</v>
      </c>
      <c r="C158" s="26" t="s">
        <v>377</v>
      </c>
      <c r="D158" s="25" t="s">
        <v>61</v>
      </c>
      <c r="E158" s="27">
        <v>0</v>
      </c>
      <c r="F158" s="27">
        <f t="shared" si="62"/>
        <v>0</v>
      </c>
      <c r="G158" s="27">
        <v>0</v>
      </c>
      <c r="H158" s="27">
        <f t="shared" si="63"/>
        <v>0</v>
      </c>
      <c r="I158" s="27">
        <v>0</v>
      </c>
      <c r="J158" s="27">
        <f t="shared" si="64"/>
        <v>0</v>
      </c>
      <c r="K158" s="27">
        <f t="shared" si="66"/>
        <v>0</v>
      </c>
      <c r="L158" s="27">
        <f t="shared" si="66"/>
        <v>0</v>
      </c>
      <c r="M158" s="27">
        <f t="shared" si="66"/>
        <v>0</v>
      </c>
      <c r="N158" s="27">
        <f t="shared" si="66"/>
        <v>0</v>
      </c>
      <c r="O158" s="27">
        <f t="shared" si="66"/>
        <v>0</v>
      </c>
      <c r="P158" s="27">
        <f t="shared" si="66"/>
        <v>0</v>
      </c>
      <c r="Q158" s="27">
        <v>0</v>
      </c>
      <c r="R158" s="27">
        <v>0</v>
      </c>
      <c r="S158" s="27">
        <v>0</v>
      </c>
      <c r="T158" s="27">
        <v>0</v>
      </c>
      <c r="U158" s="27">
        <v>0</v>
      </c>
      <c r="V158" s="27">
        <v>0</v>
      </c>
      <c r="W158" s="27">
        <v>0</v>
      </c>
      <c r="X158" s="27">
        <v>0</v>
      </c>
      <c r="Y158" s="27">
        <v>0</v>
      </c>
      <c r="Z158" s="27">
        <v>0</v>
      </c>
      <c r="AA158" s="27">
        <v>0</v>
      </c>
      <c r="AB158" s="27">
        <v>0</v>
      </c>
      <c r="AC158" s="27">
        <v>0</v>
      </c>
      <c r="AD158" s="27">
        <v>0</v>
      </c>
      <c r="AE158" s="27">
        <v>0</v>
      </c>
      <c r="AF158" s="27">
        <v>0</v>
      </c>
      <c r="AG158" s="27">
        <v>0</v>
      </c>
      <c r="AH158" s="27">
        <v>0</v>
      </c>
      <c r="AI158" s="27">
        <v>0</v>
      </c>
      <c r="AJ158" s="27">
        <v>0</v>
      </c>
      <c r="AK158" s="27">
        <v>0</v>
      </c>
      <c r="AL158" s="27">
        <v>0</v>
      </c>
      <c r="AM158" s="27">
        <v>0</v>
      </c>
      <c r="AN158" s="27">
        <v>0</v>
      </c>
      <c r="AO158" s="14"/>
      <c r="AP158" s="14"/>
    </row>
    <row r="159" spans="1:42" ht="36.75" customHeight="1" x14ac:dyDescent="0.25">
      <c r="A159" s="24" t="s">
        <v>164</v>
      </c>
      <c r="B159" s="25" t="s">
        <v>494</v>
      </c>
      <c r="C159" s="26" t="s">
        <v>378</v>
      </c>
      <c r="D159" s="25" t="s">
        <v>61</v>
      </c>
      <c r="E159" s="27">
        <v>0</v>
      </c>
      <c r="F159" s="27">
        <f t="shared" si="62"/>
        <v>0</v>
      </c>
      <c r="G159" s="27">
        <v>0</v>
      </c>
      <c r="H159" s="27">
        <f t="shared" si="63"/>
        <v>0</v>
      </c>
      <c r="I159" s="27">
        <v>0</v>
      </c>
      <c r="J159" s="27">
        <f t="shared" si="64"/>
        <v>0</v>
      </c>
      <c r="K159" s="27">
        <f t="shared" si="66"/>
        <v>0</v>
      </c>
      <c r="L159" s="27">
        <f t="shared" si="66"/>
        <v>0</v>
      </c>
      <c r="M159" s="27">
        <f t="shared" si="66"/>
        <v>0</v>
      </c>
      <c r="N159" s="27">
        <f t="shared" si="66"/>
        <v>0</v>
      </c>
      <c r="O159" s="27">
        <f t="shared" si="66"/>
        <v>0</v>
      </c>
      <c r="P159" s="27">
        <f t="shared" si="66"/>
        <v>0</v>
      </c>
      <c r="Q159" s="27">
        <v>0</v>
      </c>
      <c r="R159" s="27">
        <v>0</v>
      </c>
      <c r="S159" s="27">
        <v>0</v>
      </c>
      <c r="T159" s="27">
        <v>0</v>
      </c>
      <c r="U159" s="27">
        <v>0</v>
      </c>
      <c r="V159" s="27">
        <v>0</v>
      </c>
      <c r="W159" s="27">
        <v>0</v>
      </c>
      <c r="X159" s="27">
        <v>0</v>
      </c>
      <c r="Y159" s="27">
        <v>0</v>
      </c>
      <c r="Z159" s="27">
        <v>0</v>
      </c>
      <c r="AA159" s="27">
        <v>0</v>
      </c>
      <c r="AB159" s="27">
        <v>0</v>
      </c>
      <c r="AC159" s="27">
        <v>0</v>
      </c>
      <c r="AD159" s="27">
        <v>0</v>
      </c>
      <c r="AE159" s="27">
        <v>0</v>
      </c>
      <c r="AF159" s="27">
        <v>0</v>
      </c>
      <c r="AG159" s="27">
        <v>0</v>
      </c>
      <c r="AH159" s="27">
        <v>0</v>
      </c>
      <c r="AI159" s="27">
        <v>0</v>
      </c>
      <c r="AJ159" s="27">
        <v>0</v>
      </c>
      <c r="AK159" s="27">
        <v>0</v>
      </c>
      <c r="AL159" s="27">
        <v>0</v>
      </c>
      <c r="AM159" s="27">
        <v>0</v>
      </c>
      <c r="AN159" s="27">
        <v>0</v>
      </c>
      <c r="AO159" s="14"/>
      <c r="AP159" s="14"/>
    </row>
    <row r="160" spans="1:42" ht="36.75" customHeight="1" x14ac:dyDescent="0.25">
      <c r="A160" s="24" t="s">
        <v>164</v>
      </c>
      <c r="B160" s="25" t="s">
        <v>495</v>
      </c>
      <c r="C160" s="26" t="s">
        <v>379</v>
      </c>
      <c r="D160" s="25" t="s">
        <v>61</v>
      </c>
      <c r="E160" s="27">
        <v>0</v>
      </c>
      <c r="F160" s="27">
        <f t="shared" si="62"/>
        <v>0</v>
      </c>
      <c r="G160" s="27">
        <v>0</v>
      </c>
      <c r="H160" s="27">
        <f t="shared" si="63"/>
        <v>0</v>
      </c>
      <c r="I160" s="27">
        <v>0</v>
      </c>
      <c r="J160" s="27">
        <f t="shared" si="64"/>
        <v>0</v>
      </c>
      <c r="K160" s="27">
        <f t="shared" si="66"/>
        <v>0</v>
      </c>
      <c r="L160" s="27">
        <f t="shared" si="66"/>
        <v>0</v>
      </c>
      <c r="M160" s="27">
        <f t="shared" si="66"/>
        <v>0</v>
      </c>
      <c r="N160" s="27">
        <f t="shared" si="66"/>
        <v>0</v>
      </c>
      <c r="O160" s="27">
        <f t="shared" si="66"/>
        <v>0</v>
      </c>
      <c r="P160" s="27">
        <f t="shared" si="66"/>
        <v>0</v>
      </c>
      <c r="Q160" s="27">
        <v>0</v>
      </c>
      <c r="R160" s="27">
        <v>0</v>
      </c>
      <c r="S160" s="27">
        <v>0</v>
      </c>
      <c r="T160" s="27">
        <v>0</v>
      </c>
      <c r="U160" s="27">
        <v>0</v>
      </c>
      <c r="V160" s="27">
        <v>0</v>
      </c>
      <c r="W160" s="27">
        <v>0</v>
      </c>
      <c r="X160" s="27">
        <v>0</v>
      </c>
      <c r="Y160" s="27">
        <v>0</v>
      </c>
      <c r="Z160" s="27">
        <v>0</v>
      </c>
      <c r="AA160" s="27">
        <v>0</v>
      </c>
      <c r="AB160" s="27">
        <v>0</v>
      </c>
      <c r="AC160" s="27">
        <v>0</v>
      </c>
      <c r="AD160" s="27">
        <v>0</v>
      </c>
      <c r="AE160" s="27">
        <v>0</v>
      </c>
      <c r="AF160" s="27">
        <v>0</v>
      </c>
      <c r="AG160" s="27">
        <v>0</v>
      </c>
      <c r="AH160" s="27">
        <v>0</v>
      </c>
      <c r="AI160" s="27">
        <v>0</v>
      </c>
      <c r="AJ160" s="27">
        <v>0</v>
      </c>
      <c r="AK160" s="27">
        <v>0</v>
      </c>
      <c r="AL160" s="27">
        <v>0</v>
      </c>
      <c r="AM160" s="27">
        <v>0</v>
      </c>
      <c r="AN160" s="27">
        <v>0</v>
      </c>
      <c r="AO160" s="14"/>
      <c r="AP160" s="14"/>
    </row>
    <row r="161" spans="1:42" ht="36.75" customHeight="1" x14ac:dyDescent="0.25">
      <c r="A161" s="24" t="s">
        <v>164</v>
      </c>
      <c r="B161" s="25" t="s">
        <v>496</v>
      </c>
      <c r="C161" s="26" t="s">
        <v>380</v>
      </c>
      <c r="D161" s="25" t="s">
        <v>61</v>
      </c>
      <c r="E161" s="27">
        <v>0</v>
      </c>
      <c r="F161" s="27">
        <f t="shared" si="62"/>
        <v>0</v>
      </c>
      <c r="G161" s="27">
        <v>0</v>
      </c>
      <c r="H161" s="27">
        <f t="shared" si="63"/>
        <v>0</v>
      </c>
      <c r="I161" s="27">
        <v>0</v>
      </c>
      <c r="J161" s="27">
        <f t="shared" si="64"/>
        <v>0</v>
      </c>
      <c r="K161" s="27">
        <f t="shared" si="66"/>
        <v>0</v>
      </c>
      <c r="L161" s="27">
        <f t="shared" si="66"/>
        <v>0</v>
      </c>
      <c r="M161" s="27">
        <f t="shared" si="66"/>
        <v>0</v>
      </c>
      <c r="N161" s="27">
        <f t="shared" si="66"/>
        <v>0</v>
      </c>
      <c r="O161" s="27">
        <f t="shared" si="66"/>
        <v>0</v>
      </c>
      <c r="P161" s="27">
        <f t="shared" si="66"/>
        <v>0</v>
      </c>
      <c r="Q161" s="27">
        <v>0</v>
      </c>
      <c r="R161" s="27">
        <v>0</v>
      </c>
      <c r="S161" s="27">
        <v>0</v>
      </c>
      <c r="T161" s="27">
        <v>0</v>
      </c>
      <c r="U161" s="27">
        <v>0</v>
      </c>
      <c r="V161" s="27">
        <v>0</v>
      </c>
      <c r="W161" s="27">
        <v>0</v>
      </c>
      <c r="X161" s="27">
        <v>0</v>
      </c>
      <c r="Y161" s="27">
        <v>0</v>
      </c>
      <c r="Z161" s="27">
        <v>0</v>
      </c>
      <c r="AA161" s="27">
        <v>0</v>
      </c>
      <c r="AB161" s="27">
        <v>0</v>
      </c>
      <c r="AC161" s="27">
        <v>0</v>
      </c>
      <c r="AD161" s="27">
        <v>0</v>
      </c>
      <c r="AE161" s="27">
        <v>0</v>
      </c>
      <c r="AF161" s="27">
        <v>0</v>
      </c>
      <c r="AG161" s="27">
        <v>0</v>
      </c>
      <c r="AH161" s="27">
        <v>0</v>
      </c>
      <c r="AI161" s="27">
        <v>0</v>
      </c>
      <c r="AJ161" s="27">
        <v>0</v>
      </c>
      <c r="AK161" s="27">
        <v>0</v>
      </c>
      <c r="AL161" s="27">
        <v>0</v>
      </c>
      <c r="AM161" s="27">
        <v>0</v>
      </c>
      <c r="AN161" s="27">
        <v>0</v>
      </c>
      <c r="AO161" s="14"/>
      <c r="AP161" s="14"/>
    </row>
    <row r="162" spans="1:42" ht="36.75" customHeight="1" x14ac:dyDescent="0.25">
      <c r="A162" s="24" t="s">
        <v>164</v>
      </c>
      <c r="B162" s="25" t="s">
        <v>497</v>
      </c>
      <c r="C162" s="26" t="s">
        <v>381</v>
      </c>
      <c r="D162" s="25" t="s">
        <v>61</v>
      </c>
      <c r="E162" s="27">
        <v>0</v>
      </c>
      <c r="F162" s="27">
        <f t="shared" si="62"/>
        <v>0</v>
      </c>
      <c r="G162" s="27">
        <v>0</v>
      </c>
      <c r="H162" s="27">
        <f t="shared" si="63"/>
        <v>0</v>
      </c>
      <c r="I162" s="27">
        <v>0</v>
      </c>
      <c r="J162" s="27">
        <f t="shared" si="64"/>
        <v>0</v>
      </c>
      <c r="K162" s="27">
        <f t="shared" si="66"/>
        <v>0</v>
      </c>
      <c r="L162" s="27">
        <f t="shared" si="66"/>
        <v>0</v>
      </c>
      <c r="M162" s="27">
        <f t="shared" si="66"/>
        <v>0</v>
      </c>
      <c r="N162" s="27">
        <f t="shared" si="66"/>
        <v>0</v>
      </c>
      <c r="O162" s="27">
        <f t="shared" si="66"/>
        <v>0</v>
      </c>
      <c r="P162" s="27">
        <f t="shared" si="66"/>
        <v>0</v>
      </c>
      <c r="Q162" s="27">
        <v>0</v>
      </c>
      <c r="R162" s="27">
        <v>0</v>
      </c>
      <c r="S162" s="27">
        <v>0</v>
      </c>
      <c r="T162" s="27">
        <v>0</v>
      </c>
      <c r="U162" s="27">
        <v>0</v>
      </c>
      <c r="V162" s="27">
        <v>0</v>
      </c>
      <c r="W162" s="27">
        <v>0</v>
      </c>
      <c r="X162" s="27">
        <v>0</v>
      </c>
      <c r="Y162" s="27">
        <v>0</v>
      </c>
      <c r="Z162" s="27">
        <v>0</v>
      </c>
      <c r="AA162" s="27">
        <v>0</v>
      </c>
      <c r="AB162" s="27">
        <v>0</v>
      </c>
      <c r="AC162" s="27">
        <v>0</v>
      </c>
      <c r="AD162" s="27">
        <v>0</v>
      </c>
      <c r="AE162" s="27">
        <v>0</v>
      </c>
      <c r="AF162" s="27">
        <v>0</v>
      </c>
      <c r="AG162" s="27">
        <v>0</v>
      </c>
      <c r="AH162" s="27">
        <v>0</v>
      </c>
      <c r="AI162" s="27">
        <v>0</v>
      </c>
      <c r="AJ162" s="27">
        <v>0</v>
      </c>
      <c r="AK162" s="27">
        <v>0</v>
      </c>
      <c r="AL162" s="27">
        <v>0</v>
      </c>
      <c r="AM162" s="27">
        <v>0</v>
      </c>
      <c r="AN162" s="27">
        <v>0</v>
      </c>
      <c r="AO162" s="14"/>
      <c r="AP162" s="14"/>
    </row>
    <row r="163" spans="1:42" ht="36.75" customHeight="1" x14ac:dyDescent="0.25">
      <c r="A163" s="24" t="s">
        <v>164</v>
      </c>
      <c r="B163" s="25" t="s">
        <v>498</v>
      </c>
      <c r="C163" s="26" t="s">
        <v>382</v>
      </c>
      <c r="D163" s="25" t="s">
        <v>61</v>
      </c>
      <c r="E163" s="27">
        <v>0</v>
      </c>
      <c r="F163" s="27">
        <f t="shared" si="62"/>
        <v>0</v>
      </c>
      <c r="G163" s="27">
        <v>0</v>
      </c>
      <c r="H163" s="27">
        <f t="shared" si="63"/>
        <v>0</v>
      </c>
      <c r="I163" s="27">
        <v>0</v>
      </c>
      <c r="J163" s="27">
        <f t="shared" si="64"/>
        <v>0</v>
      </c>
      <c r="K163" s="27">
        <f t="shared" si="66"/>
        <v>0</v>
      </c>
      <c r="L163" s="27">
        <f t="shared" si="66"/>
        <v>0</v>
      </c>
      <c r="M163" s="27">
        <f t="shared" si="66"/>
        <v>0</v>
      </c>
      <c r="N163" s="27">
        <f t="shared" si="66"/>
        <v>0</v>
      </c>
      <c r="O163" s="27">
        <f t="shared" si="66"/>
        <v>0</v>
      </c>
      <c r="P163" s="27">
        <f t="shared" si="66"/>
        <v>0</v>
      </c>
      <c r="Q163" s="27">
        <v>0</v>
      </c>
      <c r="R163" s="27">
        <v>0</v>
      </c>
      <c r="S163" s="27">
        <v>0</v>
      </c>
      <c r="T163" s="27">
        <v>0</v>
      </c>
      <c r="U163" s="27">
        <v>0</v>
      </c>
      <c r="V163" s="27">
        <v>0</v>
      </c>
      <c r="W163" s="27">
        <v>0</v>
      </c>
      <c r="X163" s="27">
        <v>0</v>
      </c>
      <c r="Y163" s="27">
        <v>0</v>
      </c>
      <c r="Z163" s="27">
        <v>0</v>
      </c>
      <c r="AA163" s="27">
        <v>0</v>
      </c>
      <c r="AB163" s="27">
        <v>0</v>
      </c>
      <c r="AC163" s="27">
        <v>0</v>
      </c>
      <c r="AD163" s="27">
        <v>0</v>
      </c>
      <c r="AE163" s="27">
        <v>0</v>
      </c>
      <c r="AF163" s="27">
        <v>0</v>
      </c>
      <c r="AG163" s="27">
        <v>0</v>
      </c>
      <c r="AH163" s="27">
        <v>0</v>
      </c>
      <c r="AI163" s="27">
        <v>0</v>
      </c>
      <c r="AJ163" s="27">
        <v>0</v>
      </c>
      <c r="AK163" s="27">
        <v>0</v>
      </c>
      <c r="AL163" s="27">
        <v>0</v>
      </c>
      <c r="AM163" s="27">
        <v>0</v>
      </c>
      <c r="AN163" s="27">
        <v>0</v>
      </c>
      <c r="AO163" s="14"/>
      <c r="AP163" s="14"/>
    </row>
    <row r="164" spans="1:42" ht="36.75" customHeight="1" x14ac:dyDescent="0.25">
      <c r="A164" s="24" t="s">
        <v>164</v>
      </c>
      <c r="B164" s="25" t="s">
        <v>499</v>
      </c>
      <c r="C164" s="26" t="s">
        <v>383</v>
      </c>
      <c r="D164" s="25" t="s">
        <v>61</v>
      </c>
      <c r="E164" s="27">
        <v>0</v>
      </c>
      <c r="F164" s="27">
        <f t="shared" si="62"/>
        <v>0</v>
      </c>
      <c r="G164" s="27">
        <v>0</v>
      </c>
      <c r="H164" s="27">
        <f t="shared" si="63"/>
        <v>0</v>
      </c>
      <c r="I164" s="27">
        <v>0</v>
      </c>
      <c r="J164" s="27">
        <f t="shared" si="64"/>
        <v>0</v>
      </c>
      <c r="K164" s="27">
        <f t="shared" si="66"/>
        <v>0</v>
      </c>
      <c r="L164" s="27">
        <f t="shared" si="66"/>
        <v>0</v>
      </c>
      <c r="M164" s="27">
        <f t="shared" si="66"/>
        <v>0</v>
      </c>
      <c r="N164" s="27">
        <f t="shared" si="66"/>
        <v>0</v>
      </c>
      <c r="O164" s="27">
        <f t="shared" si="66"/>
        <v>0</v>
      </c>
      <c r="P164" s="27">
        <f t="shared" si="66"/>
        <v>0</v>
      </c>
      <c r="Q164" s="27">
        <v>0</v>
      </c>
      <c r="R164" s="27">
        <v>0</v>
      </c>
      <c r="S164" s="27">
        <v>0</v>
      </c>
      <c r="T164" s="27">
        <v>0</v>
      </c>
      <c r="U164" s="27">
        <v>0</v>
      </c>
      <c r="V164" s="27">
        <v>0</v>
      </c>
      <c r="W164" s="27">
        <v>0</v>
      </c>
      <c r="X164" s="27">
        <v>0</v>
      </c>
      <c r="Y164" s="27">
        <v>0</v>
      </c>
      <c r="Z164" s="27">
        <v>0</v>
      </c>
      <c r="AA164" s="27">
        <v>0</v>
      </c>
      <c r="AB164" s="27">
        <v>0</v>
      </c>
      <c r="AC164" s="27">
        <v>0</v>
      </c>
      <c r="AD164" s="27">
        <v>0</v>
      </c>
      <c r="AE164" s="27">
        <v>0</v>
      </c>
      <c r="AF164" s="27">
        <v>0</v>
      </c>
      <c r="AG164" s="27">
        <v>0</v>
      </c>
      <c r="AH164" s="27">
        <v>0</v>
      </c>
      <c r="AI164" s="27">
        <v>0</v>
      </c>
      <c r="AJ164" s="27">
        <v>0</v>
      </c>
      <c r="AK164" s="27">
        <v>0</v>
      </c>
      <c r="AL164" s="27">
        <v>0</v>
      </c>
      <c r="AM164" s="27">
        <v>0</v>
      </c>
      <c r="AN164" s="27">
        <v>0</v>
      </c>
      <c r="AO164" s="14"/>
      <c r="AP164" s="14"/>
    </row>
    <row r="165" spans="1:42" ht="36.75" customHeight="1" x14ac:dyDescent="0.25">
      <c r="A165" s="24" t="s">
        <v>164</v>
      </c>
      <c r="B165" s="25" t="s">
        <v>500</v>
      </c>
      <c r="C165" s="26" t="s">
        <v>384</v>
      </c>
      <c r="D165" s="25" t="s">
        <v>61</v>
      </c>
      <c r="E165" s="27">
        <v>0</v>
      </c>
      <c r="F165" s="27">
        <f t="shared" si="62"/>
        <v>0</v>
      </c>
      <c r="G165" s="27">
        <v>0</v>
      </c>
      <c r="H165" s="27">
        <f t="shared" si="63"/>
        <v>0</v>
      </c>
      <c r="I165" s="27">
        <v>0</v>
      </c>
      <c r="J165" s="27">
        <f t="shared" si="64"/>
        <v>0</v>
      </c>
      <c r="K165" s="27">
        <f t="shared" si="66"/>
        <v>0</v>
      </c>
      <c r="L165" s="27">
        <f t="shared" si="66"/>
        <v>0</v>
      </c>
      <c r="M165" s="27">
        <f t="shared" si="66"/>
        <v>0</v>
      </c>
      <c r="N165" s="27">
        <f t="shared" si="66"/>
        <v>0</v>
      </c>
      <c r="O165" s="27">
        <f t="shared" si="66"/>
        <v>0</v>
      </c>
      <c r="P165" s="27">
        <f t="shared" si="66"/>
        <v>0</v>
      </c>
      <c r="Q165" s="27">
        <v>0</v>
      </c>
      <c r="R165" s="27">
        <v>0</v>
      </c>
      <c r="S165" s="27">
        <v>0</v>
      </c>
      <c r="T165" s="27">
        <v>0</v>
      </c>
      <c r="U165" s="27">
        <v>0</v>
      </c>
      <c r="V165" s="27">
        <v>0</v>
      </c>
      <c r="W165" s="27">
        <v>0</v>
      </c>
      <c r="X165" s="27">
        <v>0</v>
      </c>
      <c r="Y165" s="27">
        <v>0</v>
      </c>
      <c r="Z165" s="27">
        <v>0</v>
      </c>
      <c r="AA165" s="27">
        <v>0</v>
      </c>
      <c r="AB165" s="27">
        <v>0</v>
      </c>
      <c r="AC165" s="27">
        <v>0</v>
      </c>
      <c r="AD165" s="27">
        <v>0</v>
      </c>
      <c r="AE165" s="27">
        <v>0</v>
      </c>
      <c r="AF165" s="27">
        <v>0</v>
      </c>
      <c r="AG165" s="27">
        <v>0</v>
      </c>
      <c r="AH165" s="27">
        <v>0</v>
      </c>
      <c r="AI165" s="27">
        <v>0</v>
      </c>
      <c r="AJ165" s="27">
        <v>0</v>
      </c>
      <c r="AK165" s="27">
        <v>0</v>
      </c>
      <c r="AL165" s="27">
        <v>0</v>
      </c>
      <c r="AM165" s="27">
        <v>0</v>
      </c>
      <c r="AN165" s="27">
        <v>0</v>
      </c>
      <c r="AO165" s="14"/>
      <c r="AP165" s="14"/>
    </row>
    <row r="166" spans="1:42" ht="36.75" customHeight="1" x14ac:dyDescent="0.25">
      <c r="A166" s="24" t="s">
        <v>164</v>
      </c>
      <c r="B166" s="25" t="s">
        <v>501</v>
      </c>
      <c r="C166" s="26" t="s">
        <v>385</v>
      </c>
      <c r="D166" s="25" t="s">
        <v>61</v>
      </c>
      <c r="E166" s="27">
        <v>0</v>
      </c>
      <c r="F166" s="27">
        <f t="shared" si="62"/>
        <v>0</v>
      </c>
      <c r="G166" s="27">
        <v>0</v>
      </c>
      <c r="H166" s="27">
        <f t="shared" si="63"/>
        <v>0</v>
      </c>
      <c r="I166" s="27">
        <v>0</v>
      </c>
      <c r="J166" s="27">
        <f t="shared" si="64"/>
        <v>0</v>
      </c>
      <c r="K166" s="27">
        <f t="shared" si="66"/>
        <v>0</v>
      </c>
      <c r="L166" s="27">
        <f t="shared" si="66"/>
        <v>0</v>
      </c>
      <c r="M166" s="27">
        <f t="shared" si="66"/>
        <v>0</v>
      </c>
      <c r="N166" s="27">
        <f t="shared" si="66"/>
        <v>0</v>
      </c>
      <c r="O166" s="27">
        <f t="shared" si="66"/>
        <v>0</v>
      </c>
      <c r="P166" s="27">
        <f t="shared" si="66"/>
        <v>0</v>
      </c>
      <c r="Q166" s="27">
        <v>0</v>
      </c>
      <c r="R166" s="27">
        <v>0</v>
      </c>
      <c r="S166" s="27">
        <v>0</v>
      </c>
      <c r="T166" s="27">
        <v>0</v>
      </c>
      <c r="U166" s="27">
        <v>0</v>
      </c>
      <c r="V166" s="27">
        <v>0</v>
      </c>
      <c r="W166" s="27">
        <v>0</v>
      </c>
      <c r="X166" s="27">
        <v>0</v>
      </c>
      <c r="Y166" s="27">
        <v>0</v>
      </c>
      <c r="Z166" s="27">
        <v>0</v>
      </c>
      <c r="AA166" s="27">
        <v>0</v>
      </c>
      <c r="AB166" s="27">
        <v>0</v>
      </c>
      <c r="AC166" s="27">
        <v>0</v>
      </c>
      <c r="AD166" s="27">
        <v>0</v>
      </c>
      <c r="AE166" s="27">
        <v>0</v>
      </c>
      <c r="AF166" s="27">
        <v>0</v>
      </c>
      <c r="AG166" s="27">
        <v>0</v>
      </c>
      <c r="AH166" s="27">
        <v>0</v>
      </c>
      <c r="AI166" s="27">
        <v>0</v>
      </c>
      <c r="AJ166" s="27">
        <v>0</v>
      </c>
      <c r="AK166" s="27">
        <v>0</v>
      </c>
      <c r="AL166" s="27">
        <v>0</v>
      </c>
      <c r="AM166" s="27">
        <v>0</v>
      </c>
      <c r="AN166" s="27">
        <v>0</v>
      </c>
      <c r="AO166" s="14"/>
      <c r="AP166" s="14"/>
    </row>
    <row r="167" spans="1:42" ht="36.75" customHeight="1" x14ac:dyDescent="0.25">
      <c r="A167" s="24" t="s">
        <v>164</v>
      </c>
      <c r="B167" s="25" t="s">
        <v>502</v>
      </c>
      <c r="C167" s="26" t="s">
        <v>386</v>
      </c>
      <c r="D167" s="25" t="s">
        <v>61</v>
      </c>
      <c r="E167" s="27">
        <v>0</v>
      </c>
      <c r="F167" s="27">
        <f t="shared" si="62"/>
        <v>0</v>
      </c>
      <c r="G167" s="27">
        <v>0</v>
      </c>
      <c r="H167" s="27">
        <f t="shared" si="63"/>
        <v>0</v>
      </c>
      <c r="I167" s="27">
        <v>0</v>
      </c>
      <c r="J167" s="27">
        <f t="shared" si="64"/>
        <v>0</v>
      </c>
      <c r="K167" s="27">
        <f t="shared" si="66"/>
        <v>0</v>
      </c>
      <c r="L167" s="27">
        <f t="shared" si="66"/>
        <v>0</v>
      </c>
      <c r="M167" s="27">
        <f t="shared" si="66"/>
        <v>0</v>
      </c>
      <c r="N167" s="27">
        <f t="shared" si="66"/>
        <v>0</v>
      </c>
      <c r="O167" s="27">
        <f t="shared" si="66"/>
        <v>0</v>
      </c>
      <c r="P167" s="27">
        <f t="shared" si="66"/>
        <v>0</v>
      </c>
      <c r="Q167" s="27">
        <v>0</v>
      </c>
      <c r="R167" s="27">
        <v>0</v>
      </c>
      <c r="S167" s="27">
        <v>0</v>
      </c>
      <c r="T167" s="27">
        <v>0</v>
      </c>
      <c r="U167" s="27">
        <v>0</v>
      </c>
      <c r="V167" s="27">
        <v>0</v>
      </c>
      <c r="W167" s="27">
        <v>0</v>
      </c>
      <c r="X167" s="27">
        <v>0</v>
      </c>
      <c r="Y167" s="27">
        <v>0</v>
      </c>
      <c r="Z167" s="27">
        <v>0</v>
      </c>
      <c r="AA167" s="27">
        <v>0</v>
      </c>
      <c r="AB167" s="27">
        <v>0</v>
      </c>
      <c r="AC167" s="27">
        <v>0</v>
      </c>
      <c r="AD167" s="27">
        <v>0</v>
      </c>
      <c r="AE167" s="27">
        <v>0</v>
      </c>
      <c r="AF167" s="27">
        <v>0</v>
      </c>
      <c r="AG167" s="27">
        <v>0</v>
      </c>
      <c r="AH167" s="27">
        <v>0</v>
      </c>
      <c r="AI167" s="27">
        <v>0</v>
      </c>
      <c r="AJ167" s="27">
        <v>0</v>
      </c>
      <c r="AK167" s="27">
        <v>0</v>
      </c>
      <c r="AL167" s="27">
        <v>0</v>
      </c>
      <c r="AM167" s="27">
        <v>0</v>
      </c>
      <c r="AN167" s="27">
        <v>0</v>
      </c>
      <c r="AO167" s="14"/>
      <c r="AP167" s="14"/>
    </row>
    <row r="168" spans="1:42" ht="36.75" customHeight="1" x14ac:dyDescent="0.25">
      <c r="A168" s="24" t="s">
        <v>164</v>
      </c>
      <c r="B168" s="25" t="s">
        <v>503</v>
      </c>
      <c r="C168" s="26" t="s">
        <v>387</v>
      </c>
      <c r="D168" s="25" t="s">
        <v>61</v>
      </c>
      <c r="E168" s="27">
        <v>0</v>
      </c>
      <c r="F168" s="27">
        <f t="shared" si="62"/>
        <v>0</v>
      </c>
      <c r="G168" s="27">
        <v>0</v>
      </c>
      <c r="H168" s="27">
        <f t="shared" si="63"/>
        <v>0</v>
      </c>
      <c r="I168" s="27">
        <v>0</v>
      </c>
      <c r="J168" s="27">
        <f t="shared" si="64"/>
        <v>0</v>
      </c>
      <c r="K168" s="27">
        <f t="shared" si="66"/>
        <v>0</v>
      </c>
      <c r="L168" s="27">
        <f t="shared" si="66"/>
        <v>0</v>
      </c>
      <c r="M168" s="27">
        <f t="shared" si="66"/>
        <v>0</v>
      </c>
      <c r="N168" s="27">
        <f t="shared" si="66"/>
        <v>0</v>
      </c>
      <c r="O168" s="27">
        <f t="shared" si="66"/>
        <v>0</v>
      </c>
      <c r="P168" s="27">
        <f t="shared" si="66"/>
        <v>0</v>
      </c>
      <c r="Q168" s="27">
        <v>0</v>
      </c>
      <c r="R168" s="27">
        <v>0</v>
      </c>
      <c r="S168" s="27">
        <v>0</v>
      </c>
      <c r="T168" s="27">
        <v>0</v>
      </c>
      <c r="U168" s="27">
        <v>0</v>
      </c>
      <c r="V168" s="27">
        <v>0</v>
      </c>
      <c r="W168" s="27">
        <v>0</v>
      </c>
      <c r="X168" s="27">
        <v>0</v>
      </c>
      <c r="Y168" s="27">
        <v>0</v>
      </c>
      <c r="Z168" s="27">
        <v>0</v>
      </c>
      <c r="AA168" s="27">
        <v>0</v>
      </c>
      <c r="AB168" s="27">
        <v>0</v>
      </c>
      <c r="AC168" s="27">
        <v>0</v>
      </c>
      <c r="AD168" s="27">
        <v>0</v>
      </c>
      <c r="AE168" s="27">
        <v>0</v>
      </c>
      <c r="AF168" s="27">
        <v>0</v>
      </c>
      <c r="AG168" s="27">
        <v>0</v>
      </c>
      <c r="AH168" s="27">
        <v>0</v>
      </c>
      <c r="AI168" s="27">
        <v>0</v>
      </c>
      <c r="AJ168" s="27">
        <v>0</v>
      </c>
      <c r="AK168" s="27">
        <v>0</v>
      </c>
      <c r="AL168" s="27">
        <v>0</v>
      </c>
      <c r="AM168" s="27">
        <v>0</v>
      </c>
      <c r="AN168" s="27">
        <v>0</v>
      </c>
      <c r="AO168" s="14"/>
      <c r="AP168" s="14"/>
    </row>
    <row r="169" spans="1:42" ht="36.75" customHeight="1" x14ac:dyDescent="0.25">
      <c r="A169" s="24" t="s">
        <v>164</v>
      </c>
      <c r="B169" s="25" t="s">
        <v>504</v>
      </c>
      <c r="C169" s="26" t="s">
        <v>388</v>
      </c>
      <c r="D169" s="25" t="s">
        <v>61</v>
      </c>
      <c r="E169" s="27">
        <v>0</v>
      </c>
      <c r="F169" s="27">
        <f t="shared" si="62"/>
        <v>0</v>
      </c>
      <c r="G169" s="27">
        <v>0</v>
      </c>
      <c r="H169" s="27">
        <f t="shared" si="63"/>
        <v>0</v>
      </c>
      <c r="I169" s="27">
        <v>0</v>
      </c>
      <c r="J169" s="27">
        <f t="shared" si="64"/>
        <v>0</v>
      </c>
      <c r="K169" s="27">
        <f t="shared" si="66"/>
        <v>0</v>
      </c>
      <c r="L169" s="27">
        <f t="shared" si="66"/>
        <v>0</v>
      </c>
      <c r="M169" s="27">
        <f t="shared" si="66"/>
        <v>0</v>
      </c>
      <c r="N169" s="27">
        <f t="shared" si="66"/>
        <v>0</v>
      </c>
      <c r="O169" s="27">
        <f t="shared" si="66"/>
        <v>0</v>
      </c>
      <c r="P169" s="27">
        <f t="shared" si="66"/>
        <v>0</v>
      </c>
      <c r="Q169" s="27">
        <v>0</v>
      </c>
      <c r="R169" s="27">
        <v>0</v>
      </c>
      <c r="S169" s="27">
        <v>0</v>
      </c>
      <c r="T169" s="27">
        <v>0</v>
      </c>
      <c r="U169" s="27">
        <v>0</v>
      </c>
      <c r="V169" s="27">
        <v>0</v>
      </c>
      <c r="W169" s="27">
        <v>0</v>
      </c>
      <c r="X169" s="27">
        <v>0</v>
      </c>
      <c r="Y169" s="27">
        <v>0</v>
      </c>
      <c r="Z169" s="27">
        <v>0</v>
      </c>
      <c r="AA169" s="27">
        <v>0</v>
      </c>
      <c r="AB169" s="27">
        <v>0</v>
      </c>
      <c r="AC169" s="27">
        <v>0</v>
      </c>
      <c r="AD169" s="27">
        <v>0</v>
      </c>
      <c r="AE169" s="27">
        <v>0</v>
      </c>
      <c r="AF169" s="27">
        <v>0</v>
      </c>
      <c r="AG169" s="27">
        <v>0</v>
      </c>
      <c r="AH169" s="27">
        <v>0</v>
      </c>
      <c r="AI169" s="27">
        <v>0</v>
      </c>
      <c r="AJ169" s="27">
        <v>0</v>
      </c>
      <c r="AK169" s="27">
        <v>0</v>
      </c>
      <c r="AL169" s="27">
        <v>0</v>
      </c>
      <c r="AM169" s="27">
        <v>0</v>
      </c>
      <c r="AN169" s="27">
        <v>0</v>
      </c>
      <c r="AO169" s="14"/>
      <c r="AP169" s="14"/>
    </row>
    <row r="170" spans="1:42" ht="36.75" customHeight="1" x14ac:dyDescent="0.25">
      <c r="A170" s="24" t="s">
        <v>164</v>
      </c>
      <c r="B170" s="25" t="s">
        <v>505</v>
      </c>
      <c r="C170" s="26" t="s">
        <v>389</v>
      </c>
      <c r="D170" s="25" t="s">
        <v>61</v>
      </c>
      <c r="E170" s="27">
        <v>0</v>
      </c>
      <c r="F170" s="27">
        <f t="shared" si="62"/>
        <v>0</v>
      </c>
      <c r="G170" s="27">
        <v>0</v>
      </c>
      <c r="H170" s="27">
        <f t="shared" si="63"/>
        <v>0</v>
      </c>
      <c r="I170" s="27">
        <v>0</v>
      </c>
      <c r="J170" s="27">
        <f t="shared" si="64"/>
        <v>0</v>
      </c>
      <c r="K170" s="27">
        <f t="shared" si="66"/>
        <v>0</v>
      </c>
      <c r="L170" s="27">
        <f t="shared" si="66"/>
        <v>0</v>
      </c>
      <c r="M170" s="27">
        <f t="shared" si="66"/>
        <v>0</v>
      </c>
      <c r="N170" s="27">
        <f t="shared" si="66"/>
        <v>0</v>
      </c>
      <c r="O170" s="27">
        <f t="shared" si="66"/>
        <v>0</v>
      </c>
      <c r="P170" s="27">
        <f t="shared" si="66"/>
        <v>0</v>
      </c>
      <c r="Q170" s="27">
        <v>0</v>
      </c>
      <c r="R170" s="27">
        <v>0</v>
      </c>
      <c r="S170" s="27">
        <v>0</v>
      </c>
      <c r="T170" s="27">
        <v>0</v>
      </c>
      <c r="U170" s="27">
        <v>0</v>
      </c>
      <c r="V170" s="27">
        <v>0</v>
      </c>
      <c r="W170" s="27">
        <v>0</v>
      </c>
      <c r="X170" s="27">
        <v>0</v>
      </c>
      <c r="Y170" s="27">
        <v>0</v>
      </c>
      <c r="Z170" s="27">
        <v>0</v>
      </c>
      <c r="AA170" s="27">
        <v>0</v>
      </c>
      <c r="AB170" s="27">
        <v>0</v>
      </c>
      <c r="AC170" s="27">
        <v>0</v>
      </c>
      <c r="AD170" s="27">
        <v>0</v>
      </c>
      <c r="AE170" s="27">
        <v>0</v>
      </c>
      <c r="AF170" s="27">
        <v>0</v>
      </c>
      <c r="AG170" s="27">
        <v>0</v>
      </c>
      <c r="AH170" s="27">
        <v>0</v>
      </c>
      <c r="AI170" s="27">
        <v>0</v>
      </c>
      <c r="AJ170" s="27">
        <v>0</v>
      </c>
      <c r="AK170" s="27">
        <v>0</v>
      </c>
      <c r="AL170" s="27">
        <v>0</v>
      </c>
      <c r="AM170" s="27">
        <v>0</v>
      </c>
      <c r="AN170" s="27">
        <v>0</v>
      </c>
      <c r="AO170" s="14"/>
      <c r="AP170" s="14"/>
    </row>
    <row r="171" spans="1:42" ht="36.75" customHeight="1" x14ac:dyDescent="0.25">
      <c r="A171" s="24" t="s">
        <v>164</v>
      </c>
      <c r="B171" s="25" t="s">
        <v>506</v>
      </c>
      <c r="C171" s="26" t="s">
        <v>390</v>
      </c>
      <c r="D171" s="25" t="s">
        <v>61</v>
      </c>
      <c r="E171" s="27">
        <v>0</v>
      </c>
      <c r="F171" s="27">
        <f t="shared" si="62"/>
        <v>0</v>
      </c>
      <c r="G171" s="27">
        <v>0</v>
      </c>
      <c r="H171" s="27">
        <f t="shared" si="63"/>
        <v>0</v>
      </c>
      <c r="I171" s="27">
        <v>0</v>
      </c>
      <c r="J171" s="27">
        <f t="shared" si="64"/>
        <v>0</v>
      </c>
      <c r="K171" s="27">
        <f t="shared" si="66"/>
        <v>0</v>
      </c>
      <c r="L171" s="27">
        <f t="shared" si="66"/>
        <v>0</v>
      </c>
      <c r="M171" s="27">
        <f t="shared" si="66"/>
        <v>0</v>
      </c>
      <c r="N171" s="27">
        <f t="shared" si="66"/>
        <v>0</v>
      </c>
      <c r="O171" s="27">
        <f t="shared" si="66"/>
        <v>0</v>
      </c>
      <c r="P171" s="27">
        <f t="shared" si="66"/>
        <v>0</v>
      </c>
      <c r="Q171" s="27">
        <v>0</v>
      </c>
      <c r="R171" s="27">
        <v>0</v>
      </c>
      <c r="S171" s="27">
        <v>0</v>
      </c>
      <c r="T171" s="27">
        <v>0</v>
      </c>
      <c r="U171" s="27">
        <v>0</v>
      </c>
      <c r="V171" s="27">
        <v>0</v>
      </c>
      <c r="W171" s="27">
        <v>0</v>
      </c>
      <c r="X171" s="27">
        <v>0</v>
      </c>
      <c r="Y171" s="27">
        <v>0</v>
      </c>
      <c r="Z171" s="27">
        <v>0</v>
      </c>
      <c r="AA171" s="27">
        <v>0</v>
      </c>
      <c r="AB171" s="27">
        <v>0</v>
      </c>
      <c r="AC171" s="27">
        <v>0</v>
      </c>
      <c r="AD171" s="27">
        <v>0</v>
      </c>
      <c r="AE171" s="27">
        <v>0</v>
      </c>
      <c r="AF171" s="27">
        <v>0</v>
      </c>
      <c r="AG171" s="27">
        <v>0</v>
      </c>
      <c r="AH171" s="27">
        <v>0</v>
      </c>
      <c r="AI171" s="27">
        <v>0</v>
      </c>
      <c r="AJ171" s="27">
        <v>0</v>
      </c>
      <c r="AK171" s="27">
        <v>0</v>
      </c>
      <c r="AL171" s="27">
        <v>0</v>
      </c>
      <c r="AM171" s="27">
        <v>0</v>
      </c>
      <c r="AN171" s="27">
        <v>0</v>
      </c>
      <c r="AO171" s="14"/>
      <c r="AP171" s="14"/>
    </row>
    <row r="172" spans="1:42" ht="36.75" customHeight="1" x14ac:dyDescent="0.25">
      <c r="A172" s="24" t="s">
        <v>164</v>
      </c>
      <c r="B172" s="25" t="s">
        <v>507</v>
      </c>
      <c r="C172" s="26" t="s">
        <v>391</v>
      </c>
      <c r="D172" s="25" t="s">
        <v>61</v>
      </c>
      <c r="E172" s="27">
        <v>0</v>
      </c>
      <c r="F172" s="27">
        <f t="shared" si="62"/>
        <v>0</v>
      </c>
      <c r="G172" s="27">
        <v>0</v>
      </c>
      <c r="H172" s="27">
        <f t="shared" si="63"/>
        <v>0</v>
      </c>
      <c r="I172" s="27">
        <v>0</v>
      </c>
      <c r="J172" s="27">
        <f t="shared" si="64"/>
        <v>0</v>
      </c>
      <c r="K172" s="27">
        <f t="shared" si="66"/>
        <v>0</v>
      </c>
      <c r="L172" s="27">
        <f t="shared" si="66"/>
        <v>0</v>
      </c>
      <c r="M172" s="27">
        <f t="shared" si="66"/>
        <v>0</v>
      </c>
      <c r="N172" s="27">
        <f t="shared" si="66"/>
        <v>0</v>
      </c>
      <c r="O172" s="27">
        <f t="shared" si="66"/>
        <v>0</v>
      </c>
      <c r="P172" s="27">
        <f t="shared" si="66"/>
        <v>0</v>
      </c>
      <c r="Q172" s="27">
        <v>0</v>
      </c>
      <c r="R172" s="27">
        <v>0</v>
      </c>
      <c r="S172" s="27">
        <v>0</v>
      </c>
      <c r="T172" s="27">
        <v>0</v>
      </c>
      <c r="U172" s="27">
        <v>0</v>
      </c>
      <c r="V172" s="27">
        <v>0</v>
      </c>
      <c r="W172" s="27">
        <v>0</v>
      </c>
      <c r="X172" s="27">
        <v>0</v>
      </c>
      <c r="Y172" s="27">
        <v>0</v>
      </c>
      <c r="Z172" s="27">
        <v>0</v>
      </c>
      <c r="AA172" s="27">
        <v>0</v>
      </c>
      <c r="AB172" s="27">
        <v>0</v>
      </c>
      <c r="AC172" s="27">
        <v>0</v>
      </c>
      <c r="AD172" s="27">
        <v>0</v>
      </c>
      <c r="AE172" s="27">
        <v>0</v>
      </c>
      <c r="AF172" s="27">
        <v>0</v>
      </c>
      <c r="AG172" s="27">
        <v>0</v>
      </c>
      <c r="AH172" s="27">
        <v>0</v>
      </c>
      <c r="AI172" s="27">
        <v>0</v>
      </c>
      <c r="AJ172" s="27">
        <v>0</v>
      </c>
      <c r="AK172" s="27">
        <v>0</v>
      </c>
      <c r="AL172" s="27">
        <v>0</v>
      </c>
      <c r="AM172" s="27">
        <v>0</v>
      </c>
      <c r="AN172" s="27">
        <v>0</v>
      </c>
      <c r="AO172" s="14"/>
      <c r="AP172" s="14"/>
    </row>
    <row r="173" spans="1:42" ht="36.75" customHeight="1" x14ac:dyDescent="0.25">
      <c r="A173" s="24" t="s">
        <v>164</v>
      </c>
      <c r="B173" s="25" t="s">
        <v>508</v>
      </c>
      <c r="C173" s="26" t="s">
        <v>392</v>
      </c>
      <c r="D173" s="25" t="s">
        <v>61</v>
      </c>
      <c r="E173" s="27">
        <v>0</v>
      </c>
      <c r="F173" s="27">
        <f t="shared" si="62"/>
        <v>0</v>
      </c>
      <c r="G173" s="27">
        <v>0</v>
      </c>
      <c r="H173" s="27">
        <f t="shared" si="63"/>
        <v>0</v>
      </c>
      <c r="I173" s="27">
        <v>0</v>
      </c>
      <c r="J173" s="27">
        <f t="shared" si="64"/>
        <v>0</v>
      </c>
      <c r="K173" s="27">
        <f t="shared" si="66"/>
        <v>0</v>
      </c>
      <c r="L173" s="27">
        <f t="shared" si="66"/>
        <v>0</v>
      </c>
      <c r="M173" s="27">
        <f t="shared" si="66"/>
        <v>0</v>
      </c>
      <c r="N173" s="27">
        <f t="shared" si="66"/>
        <v>0</v>
      </c>
      <c r="O173" s="27">
        <f t="shared" si="66"/>
        <v>0</v>
      </c>
      <c r="P173" s="27">
        <f t="shared" si="66"/>
        <v>0</v>
      </c>
      <c r="Q173" s="27">
        <v>0</v>
      </c>
      <c r="R173" s="27">
        <v>0</v>
      </c>
      <c r="S173" s="27">
        <v>0</v>
      </c>
      <c r="T173" s="27">
        <v>0</v>
      </c>
      <c r="U173" s="27">
        <v>0</v>
      </c>
      <c r="V173" s="27">
        <v>0</v>
      </c>
      <c r="W173" s="27">
        <v>0</v>
      </c>
      <c r="X173" s="27">
        <v>0</v>
      </c>
      <c r="Y173" s="27">
        <v>0</v>
      </c>
      <c r="Z173" s="27">
        <v>0</v>
      </c>
      <c r="AA173" s="27">
        <v>0</v>
      </c>
      <c r="AB173" s="27">
        <v>0</v>
      </c>
      <c r="AC173" s="27">
        <v>0</v>
      </c>
      <c r="AD173" s="27">
        <v>0</v>
      </c>
      <c r="AE173" s="27">
        <v>0</v>
      </c>
      <c r="AF173" s="27">
        <v>0</v>
      </c>
      <c r="AG173" s="27">
        <v>0</v>
      </c>
      <c r="AH173" s="27">
        <v>0</v>
      </c>
      <c r="AI173" s="27">
        <v>0</v>
      </c>
      <c r="AJ173" s="27">
        <v>0</v>
      </c>
      <c r="AK173" s="27">
        <v>0</v>
      </c>
      <c r="AL173" s="27">
        <v>0</v>
      </c>
      <c r="AM173" s="27">
        <v>0</v>
      </c>
      <c r="AN173" s="27">
        <v>0</v>
      </c>
      <c r="AO173" s="14"/>
      <c r="AP173" s="14"/>
    </row>
    <row r="174" spans="1:42" ht="36.75" customHeight="1" x14ac:dyDescent="0.25">
      <c r="A174" s="24" t="s">
        <v>164</v>
      </c>
      <c r="B174" s="25" t="s">
        <v>509</v>
      </c>
      <c r="C174" s="26" t="s">
        <v>393</v>
      </c>
      <c r="D174" s="25" t="s">
        <v>61</v>
      </c>
      <c r="E174" s="27">
        <v>0</v>
      </c>
      <c r="F174" s="27">
        <f t="shared" si="62"/>
        <v>0</v>
      </c>
      <c r="G174" s="27">
        <v>0</v>
      </c>
      <c r="H174" s="27">
        <f t="shared" si="63"/>
        <v>0</v>
      </c>
      <c r="I174" s="27">
        <v>0</v>
      </c>
      <c r="J174" s="27">
        <f t="shared" si="64"/>
        <v>0</v>
      </c>
      <c r="K174" s="27">
        <f t="shared" si="66"/>
        <v>0</v>
      </c>
      <c r="L174" s="27">
        <f t="shared" si="66"/>
        <v>0</v>
      </c>
      <c r="M174" s="27">
        <f t="shared" si="66"/>
        <v>0</v>
      </c>
      <c r="N174" s="27">
        <f t="shared" si="66"/>
        <v>0</v>
      </c>
      <c r="O174" s="27">
        <f t="shared" si="66"/>
        <v>0</v>
      </c>
      <c r="P174" s="27">
        <f t="shared" si="66"/>
        <v>0</v>
      </c>
      <c r="Q174" s="27">
        <v>0</v>
      </c>
      <c r="R174" s="27">
        <v>0</v>
      </c>
      <c r="S174" s="27">
        <v>0</v>
      </c>
      <c r="T174" s="27">
        <v>0</v>
      </c>
      <c r="U174" s="27">
        <v>0</v>
      </c>
      <c r="V174" s="27">
        <v>0</v>
      </c>
      <c r="W174" s="27">
        <v>0</v>
      </c>
      <c r="X174" s="27">
        <v>0</v>
      </c>
      <c r="Y174" s="27">
        <v>0</v>
      </c>
      <c r="Z174" s="27">
        <v>0</v>
      </c>
      <c r="AA174" s="27">
        <v>0</v>
      </c>
      <c r="AB174" s="27">
        <v>0</v>
      </c>
      <c r="AC174" s="27">
        <v>0</v>
      </c>
      <c r="AD174" s="27">
        <v>0</v>
      </c>
      <c r="AE174" s="27">
        <v>0</v>
      </c>
      <c r="AF174" s="27">
        <v>0</v>
      </c>
      <c r="AG174" s="27">
        <v>0</v>
      </c>
      <c r="AH174" s="27">
        <v>0</v>
      </c>
      <c r="AI174" s="27">
        <v>0</v>
      </c>
      <c r="AJ174" s="27">
        <v>0</v>
      </c>
      <c r="AK174" s="27">
        <v>0</v>
      </c>
      <c r="AL174" s="27">
        <v>0</v>
      </c>
      <c r="AM174" s="27">
        <v>0</v>
      </c>
      <c r="AN174" s="27">
        <v>0</v>
      </c>
      <c r="AO174" s="14"/>
      <c r="AP174" s="14"/>
    </row>
    <row r="175" spans="1:42" ht="36.75" customHeight="1" x14ac:dyDescent="0.25">
      <c r="A175" s="24" t="s">
        <v>164</v>
      </c>
      <c r="B175" s="25" t="s">
        <v>510</v>
      </c>
      <c r="C175" s="26" t="s">
        <v>394</v>
      </c>
      <c r="D175" s="25" t="s">
        <v>61</v>
      </c>
      <c r="E175" s="27">
        <v>0</v>
      </c>
      <c r="F175" s="27">
        <f t="shared" si="62"/>
        <v>0</v>
      </c>
      <c r="G175" s="27">
        <v>0</v>
      </c>
      <c r="H175" s="27">
        <f t="shared" si="63"/>
        <v>0</v>
      </c>
      <c r="I175" s="27">
        <v>0</v>
      </c>
      <c r="J175" s="27">
        <f t="shared" si="64"/>
        <v>0</v>
      </c>
      <c r="K175" s="27">
        <f t="shared" si="66"/>
        <v>0</v>
      </c>
      <c r="L175" s="27">
        <f t="shared" si="66"/>
        <v>0</v>
      </c>
      <c r="M175" s="27">
        <f t="shared" si="66"/>
        <v>0</v>
      </c>
      <c r="N175" s="27">
        <f t="shared" si="66"/>
        <v>0</v>
      </c>
      <c r="O175" s="27">
        <f t="shared" si="66"/>
        <v>0</v>
      </c>
      <c r="P175" s="27">
        <f t="shared" si="66"/>
        <v>0</v>
      </c>
      <c r="Q175" s="27">
        <v>0</v>
      </c>
      <c r="R175" s="27">
        <v>0</v>
      </c>
      <c r="S175" s="27">
        <v>0</v>
      </c>
      <c r="T175" s="27">
        <v>0</v>
      </c>
      <c r="U175" s="27">
        <v>0</v>
      </c>
      <c r="V175" s="27">
        <v>0</v>
      </c>
      <c r="W175" s="27">
        <v>0</v>
      </c>
      <c r="X175" s="27">
        <v>0</v>
      </c>
      <c r="Y175" s="27">
        <v>0</v>
      </c>
      <c r="Z175" s="27">
        <v>0</v>
      </c>
      <c r="AA175" s="27">
        <v>0</v>
      </c>
      <c r="AB175" s="27">
        <v>0</v>
      </c>
      <c r="AC175" s="27">
        <v>0</v>
      </c>
      <c r="AD175" s="27">
        <v>0</v>
      </c>
      <c r="AE175" s="27">
        <v>0</v>
      </c>
      <c r="AF175" s="27">
        <v>0</v>
      </c>
      <c r="AG175" s="27">
        <v>0</v>
      </c>
      <c r="AH175" s="27">
        <v>0</v>
      </c>
      <c r="AI175" s="27">
        <v>0</v>
      </c>
      <c r="AJ175" s="27">
        <v>0</v>
      </c>
      <c r="AK175" s="27">
        <v>0</v>
      </c>
      <c r="AL175" s="27">
        <v>0</v>
      </c>
      <c r="AM175" s="27">
        <v>0</v>
      </c>
      <c r="AN175" s="27">
        <v>0</v>
      </c>
      <c r="AO175" s="14"/>
      <c r="AP175" s="14"/>
    </row>
    <row r="176" spans="1:42" ht="36.75" customHeight="1" x14ac:dyDescent="0.25">
      <c r="A176" s="24" t="s">
        <v>164</v>
      </c>
      <c r="B176" s="25" t="s">
        <v>511</v>
      </c>
      <c r="C176" s="26" t="s">
        <v>395</v>
      </c>
      <c r="D176" s="25" t="s">
        <v>61</v>
      </c>
      <c r="E176" s="27">
        <v>0</v>
      </c>
      <c r="F176" s="27">
        <f t="shared" si="62"/>
        <v>0</v>
      </c>
      <c r="G176" s="27">
        <v>0</v>
      </c>
      <c r="H176" s="27">
        <f t="shared" si="63"/>
        <v>0</v>
      </c>
      <c r="I176" s="27">
        <v>0</v>
      </c>
      <c r="J176" s="27">
        <f t="shared" si="64"/>
        <v>0</v>
      </c>
      <c r="K176" s="27">
        <f t="shared" si="66"/>
        <v>0</v>
      </c>
      <c r="L176" s="27">
        <f t="shared" si="66"/>
        <v>0</v>
      </c>
      <c r="M176" s="27">
        <f t="shared" si="66"/>
        <v>0</v>
      </c>
      <c r="N176" s="27">
        <f t="shared" si="66"/>
        <v>0</v>
      </c>
      <c r="O176" s="27">
        <f t="shared" si="66"/>
        <v>0</v>
      </c>
      <c r="P176" s="27">
        <f t="shared" si="66"/>
        <v>0</v>
      </c>
      <c r="Q176" s="27">
        <v>0</v>
      </c>
      <c r="R176" s="27">
        <v>0</v>
      </c>
      <c r="S176" s="27">
        <v>0</v>
      </c>
      <c r="T176" s="27">
        <v>0</v>
      </c>
      <c r="U176" s="27">
        <v>0</v>
      </c>
      <c r="V176" s="27">
        <v>0</v>
      </c>
      <c r="W176" s="27">
        <v>0</v>
      </c>
      <c r="X176" s="27">
        <v>0</v>
      </c>
      <c r="Y176" s="27">
        <v>0</v>
      </c>
      <c r="Z176" s="27">
        <v>0</v>
      </c>
      <c r="AA176" s="27">
        <v>0</v>
      </c>
      <c r="AB176" s="27">
        <v>0</v>
      </c>
      <c r="AC176" s="27">
        <v>0</v>
      </c>
      <c r="AD176" s="27">
        <v>0</v>
      </c>
      <c r="AE176" s="27">
        <v>0</v>
      </c>
      <c r="AF176" s="27">
        <v>0</v>
      </c>
      <c r="AG176" s="27">
        <v>0</v>
      </c>
      <c r="AH176" s="27">
        <v>0</v>
      </c>
      <c r="AI176" s="27">
        <v>0</v>
      </c>
      <c r="AJ176" s="27">
        <v>0</v>
      </c>
      <c r="AK176" s="27">
        <v>0</v>
      </c>
      <c r="AL176" s="27">
        <v>0</v>
      </c>
      <c r="AM176" s="27">
        <v>0</v>
      </c>
      <c r="AN176" s="27">
        <v>0</v>
      </c>
      <c r="AO176" s="14"/>
      <c r="AP176" s="14"/>
    </row>
    <row r="177" spans="1:42" ht="36.75" customHeight="1" x14ac:dyDescent="0.25">
      <c r="A177" s="24" t="s">
        <v>164</v>
      </c>
      <c r="B177" s="25" t="s">
        <v>512</v>
      </c>
      <c r="C177" s="26" t="s">
        <v>396</v>
      </c>
      <c r="D177" s="25" t="s">
        <v>61</v>
      </c>
      <c r="E177" s="27">
        <v>0</v>
      </c>
      <c r="F177" s="27">
        <f t="shared" si="62"/>
        <v>0</v>
      </c>
      <c r="G177" s="27">
        <v>0</v>
      </c>
      <c r="H177" s="27">
        <f t="shared" si="63"/>
        <v>0</v>
      </c>
      <c r="I177" s="27">
        <v>0</v>
      </c>
      <c r="J177" s="27">
        <f t="shared" si="64"/>
        <v>0</v>
      </c>
      <c r="K177" s="27">
        <f t="shared" si="66"/>
        <v>0</v>
      </c>
      <c r="L177" s="27">
        <f t="shared" si="66"/>
        <v>0</v>
      </c>
      <c r="M177" s="27">
        <f t="shared" si="66"/>
        <v>0</v>
      </c>
      <c r="N177" s="27">
        <f t="shared" si="66"/>
        <v>0</v>
      </c>
      <c r="O177" s="27">
        <f t="shared" si="66"/>
        <v>0</v>
      </c>
      <c r="P177" s="27">
        <f t="shared" si="66"/>
        <v>0</v>
      </c>
      <c r="Q177" s="27">
        <v>0</v>
      </c>
      <c r="R177" s="27">
        <v>0</v>
      </c>
      <c r="S177" s="27">
        <v>0</v>
      </c>
      <c r="T177" s="27">
        <v>0</v>
      </c>
      <c r="U177" s="27">
        <v>0</v>
      </c>
      <c r="V177" s="27">
        <v>0</v>
      </c>
      <c r="W177" s="27">
        <v>0</v>
      </c>
      <c r="X177" s="27">
        <v>0</v>
      </c>
      <c r="Y177" s="27">
        <v>0</v>
      </c>
      <c r="Z177" s="27">
        <v>0</v>
      </c>
      <c r="AA177" s="27">
        <v>0</v>
      </c>
      <c r="AB177" s="27">
        <v>0</v>
      </c>
      <c r="AC177" s="27">
        <v>0</v>
      </c>
      <c r="AD177" s="27">
        <v>0</v>
      </c>
      <c r="AE177" s="27">
        <v>0</v>
      </c>
      <c r="AF177" s="27">
        <v>0</v>
      </c>
      <c r="AG177" s="27">
        <v>0</v>
      </c>
      <c r="AH177" s="27">
        <v>0</v>
      </c>
      <c r="AI177" s="27">
        <v>0</v>
      </c>
      <c r="AJ177" s="27">
        <v>0</v>
      </c>
      <c r="AK177" s="27">
        <v>0</v>
      </c>
      <c r="AL177" s="27">
        <v>0</v>
      </c>
      <c r="AM177" s="27">
        <v>0</v>
      </c>
      <c r="AN177" s="27">
        <v>0</v>
      </c>
      <c r="AO177" s="14"/>
      <c r="AP177" s="14"/>
    </row>
    <row r="178" spans="1:42" ht="36.75" customHeight="1" x14ac:dyDescent="0.25">
      <c r="A178" s="24" t="s">
        <v>164</v>
      </c>
      <c r="B178" s="25" t="s">
        <v>513</v>
      </c>
      <c r="C178" s="26" t="s">
        <v>397</v>
      </c>
      <c r="D178" s="25" t="s">
        <v>61</v>
      </c>
      <c r="E178" s="27">
        <v>0</v>
      </c>
      <c r="F178" s="27">
        <f t="shared" si="62"/>
        <v>0</v>
      </c>
      <c r="G178" s="27">
        <v>0</v>
      </c>
      <c r="H178" s="27">
        <f t="shared" si="63"/>
        <v>0</v>
      </c>
      <c r="I178" s="27">
        <v>0</v>
      </c>
      <c r="J178" s="27">
        <f t="shared" si="64"/>
        <v>0</v>
      </c>
      <c r="K178" s="27">
        <f t="shared" si="66"/>
        <v>0</v>
      </c>
      <c r="L178" s="27">
        <f t="shared" si="66"/>
        <v>0</v>
      </c>
      <c r="M178" s="27">
        <f t="shared" si="66"/>
        <v>0</v>
      </c>
      <c r="N178" s="27">
        <f t="shared" si="66"/>
        <v>0</v>
      </c>
      <c r="O178" s="27">
        <f t="shared" si="66"/>
        <v>0</v>
      </c>
      <c r="P178" s="27">
        <f t="shared" si="66"/>
        <v>0</v>
      </c>
      <c r="Q178" s="27">
        <v>0</v>
      </c>
      <c r="R178" s="27">
        <v>0</v>
      </c>
      <c r="S178" s="27">
        <v>0</v>
      </c>
      <c r="T178" s="27">
        <v>0</v>
      </c>
      <c r="U178" s="27">
        <v>0</v>
      </c>
      <c r="V178" s="27">
        <v>0</v>
      </c>
      <c r="W178" s="27">
        <v>0</v>
      </c>
      <c r="X178" s="27">
        <v>0</v>
      </c>
      <c r="Y178" s="27">
        <v>0</v>
      </c>
      <c r="Z178" s="27">
        <v>0</v>
      </c>
      <c r="AA178" s="27">
        <v>0</v>
      </c>
      <c r="AB178" s="27">
        <v>0</v>
      </c>
      <c r="AC178" s="27">
        <v>0</v>
      </c>
      <c r="AD178" s="27">
        <v>0</v>
      </c>
      <c r="AE178" s="27">
        <v>0</v>
      </c>
      <c r="AF178" s="27">
        <v>0</v>
      </c>
      <c r="AG178" s="27">
        <v>0</v>
      </c>
      <c r="AH178" s="27">
        <v>0</v>
      </c>
      <c r="AI178" s="27">
        <v>0</v>
      </c>
      <c r="AJ178" s="27">
        <v>0</v>
      </c>
      <c r="AK178" s="27">
        <v>0</v>
      </c>
      <c r="AL178" s="27">
        <v>0</v>
      </c>
      <c r="AM178" s="27">
        <v>0</v>
      </c>
      <c r="AN178" s="27">
        <v>0</v>
      </c>
      <c r="AO178" s="14"/>
      <c r="AP178" s="14"/>
    </row>
    <row r="179" spans="1:42" ht="36.75" customHeight="1" x14ac:dyDescent="0.25">
      <c r="A179" s="24" t="s">
        <v>164</v>
      </c>
      <c r="B179" s="25" t="s">
        <v>514</v>
      </c>
      <c r="C179" s="26" t="s">
        <v>398</v>
      </c>
      <c r="D179" s="25" t="s">
        <v>61</v>
      </c>
      <c r="E179" s="27">
        <v>0</v>
      </c>
      <c r="F179" s="27">
        <f t="shared" si="62"/>
        <v>0</v>
      </c>
      <c r="G179" s="27">
        <v>0</v>
      </c>
      <c r="H179" s="27">
        <f t="shared" si="63"/>
        <v>0</v>
      </c>
      <c r="I179" s="27">
        <v>0</v>
      </c>
      <c r="J179" s="27">
        <f t="shared" si="64"/>
        <v>0</v>
      </c>
      <c r="K179" s="27">
        <f t="shared" si="66"/>
        <v>0</v>
      </c>
      <c r="L179" s="27">
        <f t="shared" si="66"/>
        <v>0</v>
      </c>
      <c r="M179" s="27">
        <f t="shared" si="66"/>
        <v>0</v>
      </c>
      <c r="N179" s="27">
        <f t="shared" si="66"/>
        <v>0</v>
      </c>
      <c r="O179" s="27">
        <f t="shared" si="66"/>
        <v>0</v>
      </c>
      <c r="P179" s="27">
        <f t="shared" si="66"/>
        <v>0</v>
      </c>
      <c r="Q179" s="27">
        <v>0</v>
      </c>
      <c r="R179" s="27">
        <v>0</v>
      </c>
      <c r="S179" s="27">
        <v>0</v>
      </c>
      <c r="T179" s="27">
        <v>0</v>
      </c>
      <c r="U179" s="27">
        <v>0</v>
      </c>
      <c r="V179" s="27">
        <v>0</v>
      </c>
      <c r="W179" s="27">
        <v>0</v>
      </c>
      <c r="X179" s="27">
        <v>0</v>
      </c>
      <c r="Y179" s="27">
        <v>0</v>
      </c>
      <c r="Z179" s="27">
        <v>0</v>
      </c>
      <c r="AA179" s="27">
        <v>0</v>
      </c>
      <c r="AB179" s="27">
        <v>0</v>
      </c>
      <c r="AC179" s="27">
        <v>0</v>
      </c>
      <c r="AD179" s="27">
        <v>0</v>
      </c>
      <c r="AE179" s="27">
        <v>0</v>
      </c>
      <c r="AF179" s="27">
        <v>0</v>
      </c>
      <c r="AG179" s="27">
        <v>0</v>
      </c>
      <c r="AH179" s="27">
        <v>0</v>
      </c>
      <c r="AI179" s="27">
        <v>0</v>
      </c>
      <c r="AJ179" s="27">
        <v>0</v>
      </c>
      <c r="AK179" s="27">
        <v>0</v>
      </c>
      <c r="AL179" s="27">
        <v>0</v>
      </c>
      <c r="AM179" s="27">
        <v>0</v>
      </c>
      <c r="AN179" s="27">
        <v>0</v>
      </c>
      <c r="AO179" s="14"/>
      <c r="AP179" s="14"/>
    </row>
    <row r="180" spans="1:42" ht="36.75" customHeight="1" x14ac:dyDescent="0.25">
      <c r="A180" s="24" t="s">
        <v>164</v>
      </c>
      <c r="B180" s="25" t="s">
        <v>515</v>
      </c>
      <c r="C180" s="26" t="s">
        <v>399</v>
      </c>
      <c r="D180" s="25" t="s">
        <v>61</v>
      </c>
      <c r="E180" s="27">
        <v>0</v>
      </c>
      <c r="F180" s="27">
        <f t="shared" si="62"/>
        <v>0</v>
      </c>
      <c r="G180" s="27">
        <v>0</v>
      </c>
      <c r="H180" s="27">
        <f t="shared" si="63"/>
        <v>0</v>
      </c>
      <c r="I180" s="27">
        <v>0</v>
      </c>
      <c r="J180" s="27">
        <f t="shared" si="64"/>
        <v>0</v>
      </c>
      <c r="K180" s="27">
        <f t="shared" si="66"/>
        <v>0</v>
      </c>
      <c r="L180" s="27">
        <f t="shared" si="66"/>
        <v>0</v>
      </c>
      <c r="M180" s="27">
        <f t="shared" si="66"/>
        <v>0</v>
      </c>
      <c r="N180" s="27">
        <f t="shared" si="66"/>
        <v>0</v>
      </c>
      <c r="O180" s="27">
        <f t="shared" si="66"/>
        <v>0</v>
      </c>
      <c r="P180" s="27">
        <f t="shared" si="66"/>
        <v>0</v>
      </c>
      <c r="Q180" s="27">
        <v>0</v>
      </c>
      <c r="R180" s="27">
        <v>0</v>
      </c>
      <c r="S180" s="27">
        <v>0</v>
      </c>
      <c r="T180" s="27">
        <v>0</v>
      </c>
      <c r="U180" s="27">
        <v>0</v>
      </c>
      <c r="V180" s="27">
        <v>0</v>
      </c>
      <c r="W180" s="27">
        <v>0</v>
      </c>
      <c r="X180" s="27">
        <v>0</v>
      </c>
      <c r="Y180" s="27">
        <v>0</v>
      </c>
      <c r="Z180" s="27">
        <v>0</v>
      </c>
      <c r="AA180" s="27">
        <v>0</v>
      </c>
      <c r="AB180" s="27">
        <v>0</v>
      </c>
      <c r="AC180" s="27">
        <v>0</v>
      </c>
      <c r="AD180" s="27">
        <v>0</v>
      </c>
      <c r="AE180" s="27">
        <v>0</v>
      </c>
      <c r="AF180" s="27">
        <v>0</v>
      </c>
      <c r="AG180" s="27">
        <v>0</v>
      </c>
      <c r="AH180" s="27">
        <v>0</v>
      </c>
      <c r="AI180" s="27">
        <v>0</v>
      </c>
      <c r="AJ180" s="27">
        <v>0</v>
      </c>
      <c r="AK180" s="27">
        <v>0</v>
      </c>
      <c r="AL180" s="27">
        <v>0</v>
      </c>
      <c r="AM180" s="27">
        <v>0</v>
      </c>
      <c r="AN180" s="27">
        <v>0</v>
      </c>
      <c r="AO180" s="14"/>
      <c r="AP180" s="14"/>
    </row>
    <row r="181" spans="1:42" ht="36.75" customHeight="1" x14ac:dyDescent="0.25">
      <c r="A181" s="24" t="s">
        <v>164</v>
      </c>
      <c r="B181" s="25" t="s">
        <v>516</v>
      </c>
      <c r="C181" s="26" t="s">
        <v>400</v>
      </c>
      <c r="D181" s="25" t="s">
        <v>61</v>
      </c>
      <c r="E181" s="27">
        <v>0</v>
      </c>
      <c r="F181" s="27">
        <f t="shared" si="62"/>
        <v>0</v>
      </c>
      <c r="G181" s="27">
        <v>0</v>
      </c>
      <c r="H181" s="27">
        <f t="shared" si="63"/>
        <v>0</v>
      </c>
      <c r="I181" s="27">
        <v>0</v>
      </c>
      <c r="J181" s="27">
        <f t="shared" si="64"/>
        <v>0</v>
      </c>
      <c r="K181" s="27">
        <f t="shared" si="66"/>
        <v>0</v>
      </c>
      <c r="L181" s="27">
        <f t="shared" si="66"/>
        <v>0</v>
      </c>
      <c r="M181" s="27">
        <f t="shared" si="66"/>
        <v>0</v>
      </c>
      <c r="N181" s="27">
        <f t="shared" si="66"/>
        <v>0</v>
      </c>
      <c r="O181" s="27">
        <f t="shared" si="66"/>
        <v>0</v>
      </c>
      <c r="P181" s="27">
        <f t="shared" si="66"/>
        <v>0</v>
      </c>
      <c r="Q181" s="27">
        <v>0</v>
      </c>
      <c r="R181" s="27">
        <v>0</v>
      </c>
      <c r="S181" s="27">
        <v>0</v>
      </c>
      <c r="T181" s="27">
        <v>0</v>
      </c>
      <c r="U181" s="27">
        <v>0</v>
      </c>
      <c r="V181" s="27">
        <v>0</v>
      </c>
      <c r="W181" s="27">
        <v>0</v>
      </c>
      <c r="X181" s="27">
        <v>0</v>
      </c>
      <c r="Y181" s="27">
        <v>0</v>
      </c>
      <c r="Z181" s="27">
        <v>0</v>
      </c>
      <c r="AA181" s="27">
        <v>0</v>
      </c>
      <c r="AB181" s="27">
        <v>0</v>
      </c>
      <c r="AC181" s="27">
        <v>0</v>
      </c>
      <c r="AD181" s="27">
        <v>0</v>
      </c>
      <c r="AE181" s="27">
        <v>0</v>
      </c>
      <c r="AF181" s="27">
        <v>0</v>
      </c>
      <c r="AG181" s="27">
        <v>0</v>
      </c>
      <c r="AH181" s="27">
        <v>0</v>
      </c>
      <c r="AI181" s="27">
        <v>0</v>
      </c>
      <c r="AJ181" s="27">
        <v>0</v>
      </c>
      <c r="AK181" s="27">
        <v>0</v>
      </c>
      <c r="AL181" s="27">
        <v>0</v>
      </c>
      <c r="AM181" s="27">
        <v>0</v>
      </c>
      <c r="AN181" s="27">
        <v>0</v>
      </c>
      <c r="AO181" s="14"/>
      <c r="AP181" s="14"/>
    </row>
    <row r="182" spans="1:42" ht="36.75" customHeight="1" x14ac:dyDescent="0.25">
      <c r="A182" s="24" t="s">
        <v>164</v>
      </c>
      <c r="B182" s="25" t="s">
        <v>517</v>
      </c>
      <c r="C182" s="26" t="s">
        <v>401</v>
      </c>
      <c r="D182" s="25" t="s">
        <v>61</v>
      </c>
      <c r="E182" s="27">
        <v>0</v>
      </c>
      <c r="F182" s="27">
        <f t="shared" si="62"/>
        <v>0</v>
      </c>
      <c r="G182" s="27">
        <v>0</v>
      </c>
      <c r="H182" s="27">
        <f t="shared" si="63"/>
        <v>0</v>
      </c>
      <c r="I182" s="27">
        <v>0</v>
      </c>
      <c r="J182" s="27">
        <f t="shared" si="64"/>
        <v>0</v>
      </c>
      <c r="K182" s="27">
        <f t="shared" si="66"/>
        <v>0</v>
      </c>
      <c r="L182" s="27">
        <f t="shared" si="66"/>
        <v>0</v>
      </c>
      <c r="M182" s="27">
        <f t="shared" si="66"/>
        <v>0</v>
      </c>
      <c r="N182" s="27">
        <f t="shared" si="66"/>
        <v>0</v>
      </c>
      <c r="O182" s="27">
        <f t="shared" si="66"/>
        <v>0</v>
      </c>
      <c r="P182" s="27">
        <f t="shared" si="66"/>
        <v>0</v>
      </c>
      <c r="Q182" s="27">
        <v>0</v>
      </c>
      <c r="R182" s="27">
        <v>0</v>
      </c>
      <c r="S182" s="27">
        <v>0</v>
      </c>
      <c r="T182" s="27">
        <v>0</v>
      </c>
      <c r="U182" s="27">
        <v>0</v>
      </c>
      <c r="V182" s="27">
        <v>0</v>
      </c>
      <c r="W182" s="27">
        <v>0</v>
      </c>
      <c r="X182" s="27">
        <v>0</v>
      </c>
      <c r="Y182" s="27">
        <v>0</v>
      </c>
      <c r="Z182" s="27">
        <v>0</v>
      </c>
      <c r="AA182" s="27">
        <v>0</v>
      </c>
      <c r="AB182" s="27">
        <v>0</v>
      </c>
      <c r="AC182" s="27">
        <v>0</v>
      </c>
      <c r="AD182" s="27">
        <v>0</v>
      </c>
      <c r="AE182" s="27">
        <v>0</v>
      </c>
      <c r="AF182" s="27">
        <v>0</v>
      </c>
      <c r="AG182" s="27">
        <v>0</v>
      </c>
      <c r="AH182" s="27">
        <v>0</v>
      </c>
      <c r="AI182" s="27">
        <v>0</v>
      </c>
      <c r="AJ182" s="27">
        <v>0</v>
      </c>
      <c r="AK182" s="27">
        <v>0</v>
      </c>
      <c r="AL182" s="27">
        <v>0</v>
      </c>
      <c r="AM182" s="27">
        <v>0</v>
      </c>
      <c r="AN182" s="27">
        <v>0</v>
      </c>
      <c r="AO182" s="14"/>
      <c r="AP182" s="14"/>
    </row>
    <row r="183" spans="1:42" ht="36.75" customHeight="1" x14ac:dyDescent="0.25">
      <c r="A183" s="24" t="s">
        <v>164</v>
      </c>
      <c r="B183" s="25" t="s">
        <v>518</v>
      </c>
      <c r="C183" s="26" t="s">
        <v>402</v>
      </c>
      <c r="D183" s="25" t="s">
        <v>61</v>
      </c>
      <c r="E183" s="27">
        <v>0</v>
      </c>
      <c r="F183" s="27">
        <f t="shared" si="62"/>
        <v>0</v>
      </c>
      <c r="G183" s="27">
        <v>0</v>
      </c>
      <c r="H183" s="27">
        <f t="shared" si="63"/>
        <v>0</v>
      </c>
      <c r="I183" s="27">
        <v>0</v>
      </c>
      <c r="J183" s="27">
        <f t="shared" si="64"/>
        <v>0</v>
      </c>
      <c r="K183" s="27">
        <f t="shared" si="66"/>
        <v>0</v>
      </c>
      <c r="L183" s="27">
        <f t="shared" si="66"/>
        <v>0</v>
      </c>
      <c r="M183" s="27">
        <f t="shared" si="66"/>
        <v>0</v>
      </c>
      <c r="N183" s="27">
        <f t="shared" si="66"/>
        <v>0</v>
      </c>
      <c r="O183" s="27">
        <f t="shared" si="66"/>
        <v>0</v>
      </c>
      <c r="P183" s="27">
        <f t="shared" si="66"/>
        <v>0</v>
      </c>
      <c r="Q183" s="27">
        <v>0</v>
      </c>
      <c r="R183" s="27">
        <v>0</v>
      </c>
      <c r="S183" s="27">
        <v>0</v>
      </c>
      <c r="T183" s="27">
        <v>0</v>
      </c>
      <c r="U183" s="27">
        <v>0</v>
      </c>
      <c r="V183" s="27">
        <v>0</v>
      </c>
      <c r="W183" s="27">
        <v>0</v>
      </c>
      <c r="X183" s="27">
        <v>0</v>
      </c>
      <c r="Y183" s="27">
        <v>0</v>
      </c>
      <c r="Z183" s="27">
        <v>0</v>
      </c>
      <c r="AA183" s="27">
        <v>0</v>
      </c>
      <c r="AB183" s="27">
        <v>0</v>
      </c>
      <c r="AC183" s="27">
        <v>0</v>
      </c>
      <c r="AD183" s="27">
        <v>0</v>
      </c>
      <c r="AE183" s="27">
        <v>0</v>
      </c>
      <c r="AF183" s="27">
        <v>0</v>
      </c>
      <c r="AG183" s="27">
        <v>0</v>
      </c>
      <c r="AH183" s="27">
        <v>0</v>
      </c>
      <c r="AI183" s="27">
        <v>0</v>
      </c>
      <c r="AJ183" s="27">
        <v>0</v>
      </c>
      <c r="AK183" s="27">
        <v>0</v>
      </c>
      <c r="AL183" s="27">
        <v>0</v>
      </c>
      <c r="AM183" s="27">
        <v>0</v>
      </c>
      <c r="AN183" s="27">
        <v>0</v>
      </c>
      <c r="AO183" s="14"/>
      <c r="AP183" s="14"/>
    </row>
    <row r="184" spans="1:42" ht="36.75" customHeight="1" x14ac:dyDescent="0.25">
      <c r="A184" s="24" t="s">
        <v>164</v>
      </c>
      <c r="B184" s="25" t="s">
        <v>519</v>
      </c>
      <c r="C184" s="26" t="s">
        <v>403</v>
      </c>
      <c r="D184" s="25" t="s">
        <v>61</v>
      </c>
      <c r="E184" s="27">
        <v>0</v>
      </c>
      <c r="F184" s="27">
        <f t="shared" si="62"/>
        <v>0</v>
      </c>
      <c r="G184" s="27">
        <v>0</v>
      </c>
      <c r="H184" s="27">
        <f t="shared" si="63"/>
        <v>0</v>
      </c>
      <c r="I184" s="27">
        <v>0</v>
      </c>
      <c r="J184" s="27">
        <f t="shared" si="64"/>
        <v>0</v>
      </c>
      <c r="K184" s="27">
        <f t="shared" si="66"/>
        <v>0</v>
      </c>
      <c r="L184" s="27">
        <f t="shared" si="66"/>
        <v>0</v>
      </c>
      <c r="M184" s="27">
        <f t="shared" si="66"/>
        <v>0</v>
      </c>
      <c r="N184" s="27">
        <f t="shared" si="66"/>
        <v>0</v>
      </c>
      <c r="O184" s="27">
        <f t="shared" si="66"/>
        <v>0</v>
      </c>
      <c r="P184" s="27">
        <f t="shared" si="66"/>
        <v>0</v>
      </c>
      <c r="Q184" s="27">
        <v>0</v>
      </c>
      <c r="R184" s="27">
        <v>0</v>
      </c>
      <c r="S184" s="27">
        <v>0</v>
      </c>
      <c r="T184" s="27">
        <v>0</v>
      </c>
      <c r="U184" s="27">
        <v>0</v>
      </c>
      <c r="V184" s="27">
        <v>0</v>
      </c>
      <c r="W184" s="27">
        <v>0</v>
      </c>
      <c r="X184" s="27">
        <v>0</v>
      </c>
      <c r="Y184" s="27">
        <v>0</v>
      </c>
      <c r="Z184" s="27">
        <v>0</v>
      </c>
      <c r="AA184" s="27">
        <v>0</v>
      </c>
      <c r="AB184" s="27">
        <v>0</v>
      </c>
      <c r="AC184" s="27">
        <v>0</v>
      </c>
      <c r="AD184" s="27">
        <v>0</v>
      </c>
      <c r="AE184" s="27">
        <v>0</v>
      </c>
      <c r="AF184" s="27">
        <v>0</v>
      </c>
      <c r="AG184" s="27">
        <v>0</v>
      </c>
      <c r="AH184" s="27">
        <v>0</v>
      </c>
      <c r="AI184" s="27">
        <v>0</v>
      </c>
      <c r="AJ184" s="27">
        <v>0</v>
      </c>
      <c r="AK184" s="27">
        <v>0</v>
      </c>
      <c r="AL184" s="27">
        <v>0</v>
      </c>
      <c r="AM184" s="27">
        <v>0</v>
      </c>
      <c r="AN184" s="27">
        <v>0</v>
      </c>
      <c r="AO184" s="14"/>
      <c r="AP184" s="14"/>
    </row>
    <row r="185" spans="1:42" ht="36.75" customHeight="1" x14ac:dyDescent="0.25">
      <c r="A185" s="24" t="s">
        <v>164</v>
      </c>
      <c r="B185" s="25" t="s">
        <v>520</v>
      </c>
      <c r="C185" s="26" t="s">
        <v>404</v>
      </c>
      <c r="D185" s="25" t="s">
        <v>61</v>
      </c>
      <c r="E185" s="27">
        <v>0</v>
      </c>
      <c r="F185" s="27">
        <f t="shared" si="62"/>
        <v>0</v>
      </c>
      <c r="G185" s="27">
        <v>0</v>
      </c>
      <c r="H185" s="27">
        <f t="shared" si="63"/>
        <v>0</v>
      </c>
      <c r="I185" s="27">
        <v>0</v>
      </c>
      <c r="J185" s="27">
        <f t="shared" si="64"/>
        <v>0</v>
      </c>
      <c r="K185" s="27">
        <f t="shared" si="66"/>
        <v>0</v>
      </c>
      <c r="L185" s="27">
        <f t="shared" si="66"/>
        <v>0</v>
      </c>
      <c r="M185" s="27">
        <f t="shared" si="66"/>
        <v>0</v>
      </c>
      <c r="N185" s="27">
        <f t="shared" si="66"/>
        <v>0</v>
      </c>
      <c r="O185" s="27">
        <f t="shared" si="66"/>
        <v>0</v>
      </c>
      <c r="P185" s="27">
        <f t="shared" si="66"/>
        <v>0</v>
      </c>
      <c r="Q185" s="27">
        <v>0</v>
      </c>
      <c r="R185" s="27">
        <v>0</v>
      </c>
      <c r="S185" s="27">
        <v>0</v>
      </c>
      <c r="T185" s="27">
        <v>0</v>
      </c>
      <c r="U185" s="27">
        <v>0</v>
      </c>
      <c r="V185" s="27">
        <v>0</v>
      </c>
      <c r="W185" s="27">
        <v>0</v>
      </c>
      <c r="X185" s="27">
        <v>0</v>
      </c>
      <c r="Y185" s="27">
        <v>0</v>
      </c>
      <c r="Z185" s="27">
        <v>0</v>
      </c>
      <c r="AA185" s="27">
        <v>0</v>
      </c>
      <c r="AB185" s="27">
        <v>0</v>
      </c>
      <c r="AC185" s="27">
        <v>0</v>
      </c>
      <c r="AD185" s="27">
        <v>0</v>
      </c>
      <c r="AE185" s="27">
        <v>0</v>
      </c>
      <c r="AF185" s="27">
        <v>0</v>
      </c>
      <c r="AG185" s="27">
        <v>0</v>
      </c>
      <c r="AH185" s="27">
        <v>0</v>
      </c>
      <c r="AI185" s="27">
        <v>0</v>
      </c>
      <c r="AJ185" s="27">
        <v>0</v>
      </c>
      <c r="AK185" s="27">
        <v>0</v>
      </c>
      <c r="AL185" s="27">
        <v>0</v>
      </c>
      <c r="AM185" s="27">
        <v>0</v>
      </c>
      <c r="AN185" s="27">
        <v>0</v>
      </c>
      <c r="AO185" s="14"/>
      <c r="AP185" s="14"/>
    </row>
    <row r="186" spans="1:42" ht="36.75" customHeight="1" x14ac:dyDescent="0.25">
      <c r="A186" s="24" t="s">
        <v>164</v>
      </c>
      <c r="B186" s="25" t="s">
        <v>521</v>
      </c>
      <c r="C186" s="26" t="s">
        <v>405</v>
      </c>
      <c r="D186" s="25" t="s">
        <v>61</v>
      </c>
      <c r="E186" s="27">
        <v>0</v>
      </c>
      <c r="F186" s="27">
        <f t="shared" si="62"/>
        <v>0</v>
      </c>
      <c r="G186" s="27">
        <v>0</v>
      </c>
      <c r="H186" s="27">
        <f t="shared" si="63"/>
        <v>0</v>
      </c>
      <c r="I186" s="27">
        <v>0</v>
      </c>
      <c r="J186" s="27">
        <f t="shared" si="64"/>
        <v>0</v>
      </c>
      <c r="K186" s="27">
        <f t="shared" si="66"/>
        <v>0</v>
      </c>
      <c r="L186" s="27">
        <f t="shared" si="66"/>
        <v>0</v>
      </c>
      <c r="M186" s="27">
        <f t="shared" si="66"/>
        <v>0</v>
      </c>
      <c r="N186" s="27">
        <f t="shared" ref="N186:P248" si="67">T186+Z186+AF186+AL186</f>
        <v>0</v>
      </c>
      <c r="O186" s="27">
        <f t="shared" si="67"/>
        <v>0</v>
      </c>
      <c r="P186" s="27">
        <f t="shared" si="67"/>
        <v>0</v>
      </c>
      <c r="Q186" s="27">
        <v>0</v>
      </c>
      <c r="R186" s="27">
        <v>0</v>
      </c>
      <c r="S186" s="27">
        <v>0</v>
      </c>
      <c r="T186" s="27">
        <v>0</v>
      </c>
      <c r="U186" s="27">
        <v>0</v>
      </c>
      <c r="V186" s="27">
        <v>0</v>
      </c>
      <c r="W186" s="27">
        <v>0</v>
      </c>
      <c r="X186" s="27">
        <v>0</v>
      </c>
      <c r="Y186" s="27">
        <v>0</v>
      </c>
      <c r="Z186" s="27">
        <v>0</v>
      </c>
      <c r="AA186" s="27">
        <v>0</v>
      </c>
      <c r="AB186" s="27">
        <v>0</v>
      </c>
      <c r="AC186" s="27">
        <v>0</v>
      </c>
      <c r="AD186" s="27">
        <v>0</v>
      </c>
      <c r="AE186" s="27">
        <v>0</v>
      </c>
      <c r="AF186" s="27">
        <v>0</v>
      </c>
      <c r="AG186" s="27">
        <v>0</v>
      </c>
      <c r="AH186" s="27">
        <v>0</v>
      </c>
      <c r="AI186" s="27">
        <v>0</v>
      </c>
      <c r="AJ186" s="27">
        <v>0</v>
      </c>
      <c r="AK186" s="27">
        <v>0</v>
      </c>
      <c r="AL186" s="27">
        <v>0</v>
      </c>
      <c r="AM186" s="27">
        <v>0</v>
      </c>
      <c r="AN186" s="27">
        <v>0</v>
      </c>
      <c r="AO186" s="14"/>
      <c r="AP186" s="14"/>
    </row>
    <row r="187" spans="1:42" ht="36.75" customHeight="1" x14ac:dyDescent="0.25">
      <c r="A187" s="24" t="s">
        <v>164</v>
      </c>
      <c r="B187" s="25" t="s">
        <v>522</v>
      </c>
      <c r="C187" s="26" t="s">
        <v>406</v>
      </c>
      <c r="D187" s="25" t="s">
        <v>61</v>
      </c>
      <c r="E187" s="27">
        <v>0</v>
      </c>
      <c r="F187" s="27">
        <f t="shared" si="62"/>
        <v>0</v>
      </c>
      <c r="G187" s="27">
        <v>0</v>
      </c>
      <c r="H187" s="27">
        <f t="shared" si="63"/>
        <v>0</v>
      </c>
      <c r="I187" s="27">
        <v>0</v>
      </c>
      <c r="J187" s="27">
        <f t="shared" si="64"/>
        <v>0</v>
      </c>
      <c r="K187" s="27">
        <f t="shared" ref="K187:M249" si="68">Q187+W187+AC187+AI187</f>
        <v>0</v>
      </c>
      <c r="L187" s="27">
        <f t="shared" si="68"/>
        <v>0</v>
      </c>
      <c r="M187" s="27">
        <f t="shared" si="68"/>
        <v>0</v>
      </c>
      <c r="N187" s="27">
        <f t="shared" si="67"/>
        <v>0</v>
      </c>
      <c r="O187" s="27">
        <f t="shared" si="67"/>
        <v>0</v>
      </c>
      <c r="P187" s="27">
        <f t="shared" si="67"/>
        <v>0</v>
      </c>
      <c r="Q187" s="27">
        <v>0</v>
      </c>
      <c r="R187" s="27">
        <v>0</v>
      </c>
      <c r="S187" s="27">
        <v>0</v>
      </c>
      <c r="T187" s="27">
        <v>0</v>
      </c>
      <c r="U187" s="27">
        <v>0</v>
      </c>
      <c r="V187" s="27">
        <v>0</v>
      </c>
      <c r="W187" s="27">
        <v>0</v>
      </c>
      <c r="X187" s="27">
        <v>0</v>
      </c>
      <c r="Y187" s="27">
        <v>0</v>
      </c>
      <c r="Z187" s="27">
        <v>0</v>
      </c>
      <c r="AA187" s="27">
        <v>0</v>
      </c>
      <c r="AB187" s="27">
        <v>0</v>
      </c>
      <c r="AC187" s="27">
        <v>0</v>
      </c>
      <c r="AD187" s="27">
        <v>0</v>
      </c>
      <c r="AE187" s="27">
        <v>0</v>
      </c>
      <c r="AF187" s="27">
        <v>0</v>
      </c>
      <c r="AG187" s="27">
        <v>0</v>
      </c>
      <c r="AH187" s="27">
        <v>0</v>
      </c>
      <c r="AI187" s="27">
        <v>0</v>
      </c>
      <c r="AJ187" s="27">
        <v>0</v>
      </c>
      <c r="AK187" s="27">
        <v>0</v>
      </c>
      <c r="AL187" s="27">
        <v>0</v>
      </c>
      <c r="AM187" s="27">
        <v>0</v>
      </c>
      <c r="AN187" s="27">
        <v>0</v>
      </c>
      <c r="AO187" s="14"/>
      <c r="AP187" s="14"/>
    </row>
    <row r="188" spans="1:42" ht="36.75" customHeight="1" x14ac:dyDescent="0.25">
      <c r="A188" s="24" t="s">
        <v>164</v>
      </c>
      <c r="B188" s="25" t="s">
        <v>523</v>
      </c>
      <c r="C188" s="26" t="s">
        <v>407</v>
      </c>
      <c r="D188" s="25" t="s">
        <v>61</v>
      </c>
      <c r="E188" s="27">
        <v>0</v>
      </c>
      <c r="F188" s="27">
        <f t="shared" si="62"/>
        <v>0</v>
      </c>
      <c r="G188" s="27">
        <v>0</v>
      </c>
      <c r="H188" s="27">
        <f t="shared" si="63"/>
        <v>0</v>
      </c>
      <c r="I188" s="27">
        <v>0</v>
      </c>
      <c r="J188" s="27">
        <f t="shared" si="64"/>
        <v>0</v>
      </c>
      <c r="K188" s="27">
        <f t="shared" si="68"/>
        <v>0</v>
      </c>
      <c r="L188" s="27">
        <f t="shared" si="68"/>
        <v>0</v>
      </c>
      <c r="M188" s="27">
        <f t="shared" si="68"/>
        <v>0</v>
      </c>
      <c r="N188" s="27">
        <f t="shared" si="67"/>
        <v>0</v>
      </c>
      <c r="O188" s="27">
        <f t="shared" si="67"/>
        <v>0</v>
      </c>
      <c r="P188" s="27">
        <f t="shared" si="67"/>
        <v>0</v>
      </c>
      <c r="Q188" s="27">
        <v>0</v>
      </c>
      <c r="R188" s="27">
        <v>0</v>
      </c>
      <c r="S188" s="27">
        <v>0</v>
      </c>
      <c r="T188" s="27">
        <v>0</v>
      </c>
      <c r="U188" s="27">
        <v>0</v>
      </c>
      <c r="V188" s="27">
        <v>0</v>
      </c>
      <c r="W188" s="27">
        <v>0</v>
      </c>
      <c r="X188" s="27">
        <v>0</v>
      </c>
      <c r="Y188" s="27">
        <v>0</v>
      </c>
      <c r="Z188" s="27">
        <v>0</v>
      </c>
      <c r="AA188" s="27">
        <v>0</v>
      </c>
      <c r="AB188" s="27">
        <v>0</v>
      </c>
      <c r="AC188" s="27">
        <v>0</v>
      </c>
      <c r="AD188" s="27">
        <v>0</v>
      </c>
      <c r="AE188" s="27">
        <v>0</v>
      </c>
      <c r="AF188" s="27">
        <v>0</v>
      </c>
      <c r="AG188" s="27">
        <v>0</v>
      </c>
      <c r="AH188" s="27">
        <v>0</v>
      </c>
      <c r="AI188" s="27">
        <v>0</v>
      </c>
      <c r="AJ188" s="27">
        <v>0</v>
      </c>
      <c r="AK188" s="27">
        <v>0</v>
      </c>
      <c r="AL188" s="27">
        <v>0</v>
      </c>
      <c r="AM188" s="27">
        <v>0</v>
      </c>
      <c r="AN188" s="27">
        <v>0</v>
      </c>
      <c r="AO188" s="14"/>
      <c r="AP188" s="14"/>
    </row>
    <row r="189" spans="1:42" ht="36.75" customHeight="1" x14ac:dyDescent="0.25">
      <c r="A189" s="24" t="s">
        <v>164</v>
      </c>
      <c r="B189" s="25" t="s">
        <v>524</v>
      </c>
      <c r="C189" s="26" t="s">
        <v>408</v>
      </c>
      <c r="D189" s="25" t="s">
        <v>61</v>
      </c>
      <c r="E189" s="27">
        <v>0</v>
      </c>
      <c r="F189" s="27">
        <f t="shared" si="62"/>
        <v>0</v>
      </c>
      <c r="G189" s="27">
        <v>0</v>
      </c>
      <c r="H189" s="27">
        <f t="shared" si="63"/>
        <v>0</v>
      </c>
      <c r="I189" s="27">
        <v>0</v>
      </c>
      <c r="J189" s="27">
        <f t="shared" si="64"/>
        <v>0</v>
      </c>
      <c r="K189" s="27">
        <f t="shared" si="68"/>
        <v>0</v>
      </c>
      <c r="L189" s="27">
        <f t="shared" si="68"/>
        <v>0</v>
      </c>
      <c r="M189" s="27">
        <f t="shared" si="68"/>
        <v>0</v>
      </c>
      <c r="N189" s="27">
        <f t="shared" si="67"/>
        <v>0</v>
      </c>
      <c r="O189" s="27">
        <f t="shared" si="67"/>
        <v>0</v>
      </c>
      <c r="P189" s="27">
        <f t="shared" si="67"/>
        <v>0</v>
      </c>
      <c r="Q189" s="27">
        <v>0</v>
      </c>
      <c r="R189" s="27">
        <v>0</v>
      </c>
      <c r="S189" s="27">
        <v>0</v>
      </c>
      <c r="T189" s="27">
        <v>0</v>
      </c>
      <c r="U189" s="27">
        <v>0</v>
      </c>
      <c r="V189" s="27">
        <v>0</v>
      </c>
      <c r="W189" s="27">
        <v>0</v>
      </c>
      <c r="X189" s="27">
        <v>0</v>
      </c>
      <c r="Y189" s="27">
        <v>0</v>
      </c>
      <c r="Z189" s="27">
        <v>0</v>
      </c>
      <c r="AA189" s="27">
        <v>0</v>
      </c>
      <c r="AB189" s="27">
        <v>0</v>
      </c>
      <c r="AC189" s="27">
        <v>0</v>
      </c>
      <c r="AD189" s="27">
        <v>0</v>
      </c>
      <c r="AE189" s="27">
        <v>0</v>
      </c>
      <c r="AF189" s="27">
        <v>0</v>
      </c>
      <c r="AG189" s="27">
        <v>0</v>
      </c>
      <c r="AH189" s="27">
        <v>0</v>
      </c>
      <c r="AI189" s="27">
        <v>0</v>
      </c>
      <c r="AJ189" s="27">
        <v>0</v>
      </c>
      <c r="AK189" s="27">
        <v>0</v>
      </c>
      <c r="AL189" s="27">
        <v>0</v>
      </c>
      <c r="AM189" s="27">
        <v>0</v>
      </c>
      <c r="AN189" s="27">
        <v>0</v>
      </c>
      <c r="AO189" s="14"/>
      <c r="AP189" s="14"/>
    </row>
    <row r="190" spans="1:42" ht="36.75" customHeight="1" x14ac:dyDescent="0.25">
      <c r="A190" s="24" t="s">
        <v>164</v>
      </c>
      <c r="B190" s="25" t="s">
        <v>525</v>
      </c>
      <c r="C190" s="26" t="s">
        <v>409</v>
      </c>
      <c r="D190" s="25" t="s">
        <v>61</v>
      </c>
      <c r="E190" s="27">
        <v>0</v>
      </c>
      <c r="F190" s="27">
        <f t="shared" si="62"/>
        <v>0</v>
      </c>
      <c r="G190" s="27">
        <v>0</v>
      </c>
      <c r="H190" s="27">
        <f t="shared" si="63"/>
        <v>0</v>
      </c>
      <c r="I190" s="27">
        <v>0</v>
      </c>
      <c r="J190" s="27">
        <f t="shared" si="64"/>
        <v>0</v>
      </c>
      <c r="K190" s="27">
        <f t="shared" si="68"/>
        <v>0</v>
      </c>
      <c r="L190" s="27">
        <f t="shared" si="68"/>
        <v>0</v>
      </c>
      <c r="M190" s="27">
        <f t="shared" si="68"/>
        <v>0</v>
      </c>
      <c r="N190" s="27">
        <f t="shared" si="67"/>
        <v>0</v>
      </c>
      <c r="O190" s="27">
        <f t="shared" si="67"/>
        <v>0</v>
      </c>
      <c r="P190" s="27">
        <f t="shared" si="67"/>
        <v>0</v>
      </c>
      <c r="Q190" s="27">
        <v>0</v>
      </c>
      <c r="R190" s="27">
        <v>0</v>
      </c>
      <c r="S190" s="27">
        <v>0</v>
      </c>
      <c r="T190" s="27">
        <v>0</v>
      </c>
      <c r="U190" s="27">
        <v>0</v>
      </c>
      <c r="V190" s="27">
        <v>0</v>
      </c>
      <c r="W190" s="27">
        <v>0</v>
      </c>
      <c r="X190" s="27">
        <v>0</v>
      </c>
      <c r="Y190" s="27">
        <v>0</v>
      </c>
      <c r="Z190" s="27">
        <v>0</v>
      </c>
      <c r="AA190" s="27">
        <v>0</v>
      </c>
      <c r="AB190" s="27">
        <v>0</v>
      </c>
      <c r="AC190" s="27">
        <v>0</v>
      </c>
      <c r="AD190" s="27">
        <v>0</v>
      </c>
      <c r="AE190" s="27">
        <v>0</v>
      </c>
      <c r="AF190" s="27">
        <v>0</v>
      </c>
      <c r="AG190" s="27">
        <v>0</v>
      </c>
      <c r="AH190" s="27">
        <v>0</v>
      </c>
      <c r="AI190" s="27">
        <v>0</v>
      </c>
      <c r="AJ190" s="27">
        <v>0</v>
      </c>
      <c r="AK190" s="27">
        <v>0</v>
      </c>
      <c r="AL190" s="27">
        <v>0</v>
      </c>
      <c r="AM190" s="27">
        <v>0</v>
      </c>
      <c r="AN190" s="27">
        <v>0</v>
      </c>
      <c r="AO190" s="14"/>
      <c r="AP190" s="14"/>
    </row>
    <row r="191" spans="1:42" ht="36.75" customHeight="1" x14ac:dyDescent="0.25">
      <c r="A191" s="24" t="s">
        <v>164</v>
      </c>
      <c r="B191" s="25" t="s">
        <v>526</v>
      </c>
      <c r="C191" s="26" t="s">
        <v>410</v>
      </c>
      <c r="D191" s="25" t="s">
        <v>61</v>
      </c>
      <c r="E191" s="27">
        <v>0</v>
      </c>
      <c r="F191" s="27">
        <f t="shared" si="62"/>
        <v>0</v>
      </c>
      <c r="G191" s="27">
        <v>0</v>
      </c>
      <c r="H191" s="27">
        <f t="shared" si="63"/>
        <v>0</v>
      </c>
      <c r="I191" s="27">
        <v>0</v>
      </c>
      <c r="J191" s="27">
        <f t="shared" si="64"/>
        <v>0</v>
      </c>
      <c r="K191" s="27">
        <f t="shared" si="68"/>
        <v>0</v>
      </c>
      <c r="L191" s="27">
        <f t="shared" si="68"/>
        <v>0</v>
      </c>
      <c r="M191" s="27">
        <f t="shared" si="68"/>
        <v>0</v>
      </c>
      <c r="N191" s="27">
        <f t="shared" si="67"/>
        <v>0</v>
      </c>
      <c r="O191" s="27">
        <f t="shared" si="67"/>
        <v>0</v>
      </c>
      <c r="P191" s="27">
        <f t="shared" si="67"/>
        <v>0</v>
      </c>
      <c r="Q191" s="27">
        <v>0</v>
      </c>
      <c r="R191" s="27">
        <v>0</v>
      </c>
      <c r="S191" s="27">
        <v>0</v>
      </c>
      <c r="T191" s="27">
        <v>0</v>
      </c>
      <c r="U191" s="27">
        <v>0</v>
      </c>
      <c r="V191" s="27">
        <v>0</v>
      </c>
      <c r="W191" s="27">
        <v>0</v>
      </c>
      <c r="X191" s="27">
        <v>0</v>
      </c>
      <c r="Y191" s="27">
        <v>0</v>
      </c>
      <c r="Z191" s="27">
        <v>0</v>
      </c>
      <c r="AA191" s="27">
        <v>0</v>
      </c>
      <c r="AB191" s="27">
        <v>0</v>
      </c>
      <c r="AC191" s="27">
        <v>0</v>
      </c>
      <c r="AD191" s="27">
        <v>0</v>
      </c>
      <c r="AE191" s="27">
        <v>0</v>
      </c>
      <c r="AF191" s="27">
        <v>0</v>
      </c>
      <c r="AG191" s="27">
        <v>0</v>
      </c>
      <c r="AH191" s="27">
        <v>0</v>
      </c>
      <c r="AI191" s="27">
        <v>0</v>
      </c>
      <c r="AJ191" s="27">
        <v>0</v>
      </c>
      <c r="AK191" s="27">
        <v>0</v>
      </c>
      <c r="AL191" s="27">
        <v>0</v>
      </c>
      <c r="AM191" s="27">
        <v>0</v>
      </c>
      <c r="AN191" s="27">
        <v>0</v>
      </c>
      <c r="AO191" s="14"/>
      <c r="AP191" s="14"/>
    </row>
    <row r="192" spans="1:42" ht="36.75" customHeight="1" x14ac:dyDescent="0.25">
      <c r="A192" s="24" t="s">
        <v>164</v>
      </c>
      <c r="B192" s="25" t="s">
        <v>527</v>
      </c>
      <c r="C192" s="26" t="s">
        <v>411</v>
      </c>
      <c r="D192" s="25" t="s">
        <v>61</v>
      </c>
      <c r="E192" s="27">
        <v>0</v>
      </c>
      <c r="F192" s="27">
        <f t="shared" ref="F192:F211" si="69">IF($E192="нд","нд",0)</f>
        <v>0</v>
      </c>
      <c r="G192" s="27">
        <v>0</v>
      </c>
      <c r="H192" s="27">
        <f t="shared" ref="H192:H211" si="70">IF($E192="нд","нд",0)</f>
        <v>0</v>
      </c>
      <c r="I192" s="27">
        <v>0</v>
      </c>
      <c r="J192" s="27">
        <f t="shared" ref="J192:J211" si="71">IF($E192="нд","нд",0)</f>
        <v>0</v>
      </c>
      <c r="K192" s="27">
        <f t="shared" si="68"/>
        <v>0</v>
      </c>
      <c r="L192" s="27">
        <f t="shared" si="68"/>
        <v>0</v>
      </c>
      <c r="M192" s="27">
        <f t="shared" si="68"/>
        <v>0</v>
      </c>
      <c r="N192" s="27">
        <f t="shared" si="67"/>
        <v>0</v>
      </c>
      <c r="O192" s="27">
        <f t="shared" si="67"/>
        <v>0</v>
      </c>
      <c r="P192" s="27">
        <f t="shared" si="67"/>
        <v>0</v>
      </c>
      <c r="Q192" s="27">
        <v>0</v>
      </c>
      <c r="R192" s="27">
        <v>0</v>
      </c>
      <c r="S192" s="27">
        <v>0</v>
      </c>
      <c r="T192" s="27">
        <v>0</v>
      </c>
      <c r="U192" s="27">
        <v>0</v>
      </c>
      <c r="V192" s="27">
        <v>0</v>
      </c>
      <c r="W192" s="27">
        <v>0</v>
      </c>
      <c r="X192" s="27">
        <v>0</v>
      </c>
      <c r="Y192" s="27">
        <v>0</v>
      </c>
      <c r="Z192" s="27">
        <v>0</v>
      </c>
      <c r="AA192" s="27">
        <v>0</v>
      </c>
      <c r="AB192" s="27">
        <v>0</v>
      </c>
      <c r="AC192" s="27">
        <v>0</v>
      </c>
      <c r="AD192" s="27">
        <v>0</v>
      </c>
      <c r="AE192" s="27">
        <v>0</v>
      </c>
      <c r="AF192" s="27">
        <v>0</v>
      </c>
      <c r="AG192" s="27">
        <v>0</v>
      </c>
      <c r="AH192" s="27">
        <v>0</v>
      </c>
      <c r="AI192" s="27">
        <v>0</v>
      </c>
      <c r="AJ192" s="27">
        <v>0</v>
      </c>
      <c r="AK192" s="27">
        <v>0</v>
      </c>
      <c r="AL192" s="27">
        <v>0</v>
      </c>
      <c r="AM192" s="27">
        <v>0</v>
      </c>
      <c r="AN192" s="27">
        <v>0</v>
      </c>
      <c r="AO192" s="14"/>
      <c r="AP192" s="14"/>
    </row>
    <row r="193" spans="1:42" ht="36.75" customHeight="1" x14ac:dyDescent="0.25">
      <c r="A193" s="24" t="s">
        <v>164</v>
      </c>
      <c r="B193" s="25" t="s">
        <v>528</v>
      </c>
      <c r="C193" s="26" t="s">
        <v>412</v>
      </c>
      <c r="D193" s="25" t="s">
        <v>61</v>
      </c>
      <c r="E193" s="27">
        <v>0</v>
      </c>
      <c r="F193" s="27">
        <f t="shared" si="69"/>
        <v>0</v>
      </c>
      <c r="G193" s="27">
        <v>0</v>
      </c>
      <c r="H193" s="27">
        <f t="shared" si="70"/>
        <v>0</v>
      </c>
      <c r="I193" s="27">
        <v>0</v>
      </c>
      <c r="J193" s="27">
        <f t="shared" si="71"/>
        <v>0</v>
      </c>
      <c r="K193" s="27">
        <f t="shared" si="68"/>
        <v>0</v>
      </c>
      <c r="L193" s="27">
        <f t="shared" si="68"/>
        <v>0</v>
      </c>
      <c r="M193" s="27">
        <f t="shared" si="68"/>
        <v>0</v>
      </c>
      <c r="N193" s="27">
        <f t="shared" si="67"/>
        <v>0</v>
      </c>
      <c r="O193" s="27">
        <f t="shared" si="67"/>
        <v>0</v>
      </c>
      <c r="P193" s="27">
        <f t="shared" si="67"/>
        <v>0</v>
      </c>
      <c r="Q193" s="27">
        <v>0</v>
      </c>
      <c r="R193" s="27">
        <v>0</v>
      </c>
      <c r="S193" s="27">
        <v>0</v>
      </c>
      <c r="T193" s="27">
        <v>0</v>
      </c>
      <c r="U193" s="27">
        <v>0</v>
      </c>
      <c r="V193" s="27">
        <v>0</v>
      </c>
      <c r="W193" s="27">
        <v>0</v>
      </c>
      <c r="X193" s="27">
        <v>0</v>
      </c>
      <c r="Y193" s="27">
        <v>0</v>
      </c>
      <c r="Z193" s="27">
        <v>0</v>
      </c>
      <c r="AA193" s="27">
        <v>0</v>
      </c>
      <c r="AB193" s="27">
        <v>0</v>
      </c>
      <c r="AC193" s="27">
        <v>0</v>
      </c>
      <c r="AD193" s="27">
        <v>0</v>
      </c>
      <c r="AE193" s="27">
        <v>0</v>
      </c>
      <c r="AF193" s="27">
        <v>0</v>
      </c>
      <c r="AG193" s="27">
        <v>0</v>
      </c>
      <c r="AH193" s="27">
        <v>0</v>
      </c>
      <c r="AI193" s="27">
        <v>0</v>
      </c>
      <c r="AJ193" s="27">
        <v>0</v>
      </c>
      <c r="AK193" s="27">
        <v>0</v>
      </c>
      <c r="AL193" s="27">
        <v>0</v>
      </c>
      <c r="AM193" s="27">
        <v>0</v>
      </c>
      <c r="AN193" s="27">
        <v>0</v>
      </c>
      <c r="AO193" s="14"/>
      <c r="AP193" s="14"/>
    </row>
    <row r="194" spans="1:42" ht="36.75" customHeight="1" x14ac:dyDescent="0.25">
      <c r="A194" s="24" t="s">
        <v>164</v>
      </c>
      <c r="B194" s="25" t="s">
        <v>529</v>
      </c>
      <c r="C194" s="26" t="s">
        <v>413</v>
      </c>
      <c r="D194" s="25" t="s">
        <v>61</v>
      </c>
      <c r="E194" s="27">
        <v>0</v>
      </c>
      <c r="F194" s="27">
        <f t="shared" si="69"/>
        <v>0</v>
      </c>
      <c r="G194" s="27">
        <v>0</v>
      </c>
      <c r="H194" s="27">
        <f t="shared" si="70"/>
        <v>0</v>
      </c>
      <c r="I194" s="27">
        <v>0</v>
      </c>
      <c r="J194" s="27">
        <f t="shared" si="71"/>
        <v>0</v>
      </c>
      <c r="K194" s="27">
        <f t="shared" si="68"/>
        <v>0</v>
      </c>
      <c r="L194" s="27">
        <f t="shared" si="68"/>
        <v>0</v>
      </c>
      <c r="M194" s="27">
        <f t="shared" si="68"/>
        <v>0</v>
      </c>
      <c r="N194" s="27">
        <f t="shared" si="67"/>
        <v>0</v>
      </c>
      <c r="O194" s="27">
        <f t="shared" si="67"/>
        <v>0</v>
      </c>
      <c r="P194" s="27">
        <f t="shared" si="67"/>
        <v>0</v>
      </c>
      <c r="Q194" s="27">
        <v>0</v>
      </c>
      <c r="R194" s="27">
        <v>0</v>
      </c>
      <c r="S194" s="27">
        <v>0</v>
      </c>
      <c r="T194" s="27">
        <v>0</v>
      </c>
      <c r="U194" s="27">
        <v>0</v>
      </c>
      <c r="V194" s="27">
        <v>0</v>
      </c>
      <c r="W194" s="27">
        <v>0</v>
      </c>
      <c r="X194" s="27">
        <v>0</v>
      </c>
      <c r="Y194" s="27">
        <v>0</v>
      </c>
      <c r="Z194" s="27">
        <v>0</v>
      </c>
      <c r="AA194" s="27">
        <v>0</v>
      </c>
      <c r="AB194" s="27">
        <v>0</v>
      </c>
      <c r="AC194" s="27">
        <v>0</v>
      </c>
      <c r="AD194" s="27">
        <v>0</v>
      </c>
      <c r="AE194" s="27">
        <v>0</v>
      </c>
      <c r="AF194" s="27">
        <v>0</v>
      </c>
      <c r="AG194" s="27">
        <v>0</v>
      </c>
      <c r="AH194" s="27">
        <v>0</v>
      </c>
      <c r="AI194" s="27">
        <v>0</v>
      </c>
      <c r="AJ194" s="27">
        <v>0</v>
      </c>
      <c r="AK194" s="27">
        <v>0</v>
      </c>
      <c r="AL194" s="27">
        <v>0</v>
      </c>
      <c r="AM194" s="27">
        <v>0</v>
      </c>
      <c r="AN194" s="27">
        <v>0</v>
      </c>
      <c r="AO194" s="14"/>
      <c r="AP194" s="14"/>
    </row>
    <row r="195" spans="1:42" ht="36.75" customHeight="1" x14ac:dyDescent="0.25">
      <c r="A195" s="24" t="s">
        <v>164</v>
      </c>
      <c r="B195" s="25" t="s">
        <v>530</v>
      </c>
      <c r="C195" s="26" t="s">
        <v>414</v>
      </c>
      <c r="D195" s="25" t="s">
        <v>61</v>
      </c>
      <c r="E195" s="27">
        <v>0</v>
      </c>
      <c r="F195" s="27">
        <f t="shared" si="69"/>
        <v>0</v>
      </c>
      <c r="G195" s="27">
        <v>0</v>
      </c>
      <c r="H195" s="27">
        <f t="shared" si="70"/>
        <v>0</v>
      </c>
      <c r="I195" s="27">
        <v>0</v>
      </c>
      <c r="J195" s="27">
        <f t="shared" si="71"/>
        <v>0</v>
      </c>
      <c r="K195" s="27">
        <f t="shared" si="68"/>
        <v>0</v>
      </c>
      <c r="L195" s="27">
        <f t="shared" si="68"/>
        <v>0</v>
      </c>
      <c r="M195" s="27">
        <f t="shared" si="68"/>
        <v>0</v>
      </c>
      <c r="N195" s="27">
        <f t="shared" si="67"/>
        <v>0</v>
      </c>
      <c r="O195" s="27">
        <f t="shared" si="67"/>
        <v>0</v>
      </c>
      <c r="P195" s="27">
        <f t="shared" si="67"/>
        <v>0</v>
      </c>
      <c r="Q195" s="27">
        <v>0</v>
      </c>
      <c r="R195" s="27">
        <v>0</v>
      </c>
      <c r="S195" s="27">
        <v>0</v>
      </c>
      <c r="T195" s="27">
        <v>0</v>
      </c>
      <c r="U195" s="27">
        <v>0</v>
      </c>
      <c r="V195" s="27">
        <v>0</v>
      </c>
      <c r="W195" s="27">
        <v>0</v>
      </c>
      <c r="X195" s="27">
        <v>0</v>
      </c>
      <c r="Y195" s="27">
        <v>0</v>
      </c>
      <c r="Z195" s="27">
        <v>0</v>
      </c>
      <c r="AA195" s="27">
        <v>0</v>
      </c>
      <c r="AB195" s="27">
        <v>0</v>
      </c>
      <c r="AC195" s="27">
        <v>0</v>
      </c>
      <c r="AD195" s="27">
        <v>0</v>
      </c>
      <c r="AE195" s="27">
        <v>0</v>
      </c>
      <c r="AF195" s="27">
        <v>0</v>
      </c>
      <c r="AG195" s="27">
        <v>0</v>
      </c>
      <c r="AH195" s="27">
        <v>0</v>
      </c>
      <c r="AI195" s="27">
        <v>0</v>
      </c>
      <c r="AJ195" s="27">
        <v>0</v>
      </c>
      <c r="AK195" s="27">
        <v>0</v>
      </c>
      <c r="AL195" s="27">
        <v>0</v>
      </c>
      <c r="AM195" s="27">
        <v>0</v>
      </c>
      <c r="AN195" s="27">
        <v>0</v>
      </c>
      <c r="AO195" s="14"/>
      <c r="AP195" s="14"/>
    </row>
    <row r="196" spans="1:42" ht="36.75" customHeight="1" x14ac:dyDescent="0.25">
      <c r="A196" s="24" t="s">
        <v>164</v>
      </c>
      <c r="B196" s="25" t="s">
        <v>531</v>
      </c>
      <c r="C196" s="26" t="s">
        <v>415</v>
      </c>
      <c r="D196" s="25" t="s">
        <v>61</v>
      </c>
      <c r="E196" s="27">
        <v>0</v>
      </c>
      <c r="F196" s="27">
        <f t="shared" si="69"/>
        <v>0</v>
      </c>
      <c r="G196" s="27">
        <v>0</v>
      </c>
      <c r="H196" s="27">
        <f t="shared" si="70"/>
        <v>0</v>
      </c>
      <c r="I196" s="27">
        <v>0</v>
      </c>
      <c r="J196" s="27">
        <f t="shared" si="71"/>
        <v>0</v>
      </c>
      <c r="K196" s="27">
        <f t="shared" si="68"/>
        <v>0</v>
      </c>
      <c r="L196" s="27">
        <f t="shared" si="68"/>
        <v>0</v>
      </c>
      <c r="M196" s="27">
        <f t="shared" si="68"/>
        <v>0</v>
      </c>
      <c r="N196" s="27">
        <f t="shared" si="67"/>
        <v>0</v>
      </c>
      <c r="O196" s="27">
        <f t="shared" si="67"/>
        <v>0</v>
      </c>
      <c r="P196" s="27">
        <f t="shared" si="67"/>
        <v>0</v>
      </c>
      <c r="Q196" s="27">
        <v>0</v>
      </c>
      <c r="R196" s="27">
        <v>0</v>
      </c>
      <c r="S196" s="27">
        <v>0</v>
      </c>
      <c r="T196" s="27">
        <v>0</v>
      </c>
      <c r="U196" s="27">
        <v>0</v>
      </c>
      <c r="V196" s="27">
        <v>0</v>
      </c>
      <c r="W196" s="27">
        <v>0</v>
      </c>
      <c r="X196" s="27">
        <v>0</v>
      </c>
      <c r="Y196" s="27">
        <v>0</v>
      </c>
      <c r="Z196" s="27">
        <v>0</v>
      </c>
      <c r="AA196" s="27">
        <v>0</v>
      </c>
      <c r="AB196" s="27">
        <v>0</v>
      </c>
      <c r="AC196" s="27">
        <v>0</v>
      </c>
      <c r="AD196" s="27">
        <v>0</v>
      </c>
      <c r="AE196" s="27">
        <v>0</v>
      </c>
      <c r="AF196" s="27">
        <v>0</v>
      </c>
      <c r="AG196" s="27">
        <v>0</v>
      </c>
      <c r="AH196" s="27">
        <v>0</v>
      </c>
      <c r="AI196" s="27">
        <v>0</v>
      </c>
      <c r="AJ196" s="27">
        <v>0</v>
      </c>
      <c r="AK196" s="27">
        <v>0</v>
      </c>
      <c r="AL196" s="27">
        <v>0</v>
      </c>
      <c r="AM196" s="27">
        <v>0</v>
      </c>
      <c r="AN196" s="27">
        <v>0</v>
      </c>
      <c r="AO196" s="14"/>
      <c r="AP196" s="14"/>
    </row>
    <row r="197" spans="1:42" ht="36.75" customHeight="1" x14ac:dyDescent="0.25">
      <c r="A197" s="24" t="s">
        <v>164</v>
      </c>
      <c r="B197" s="25" t="s">
        <v>532</v>
      </c>
      <c r="C197" s="26" t="s">
        <v>416</v>
      </c>
      <c r="D197" s="25" t="s">
        <v>61</v>
      </c>
      <c r="E197" s="27">
        <v>0</v>
      </c>
      <c r="F197" s="27">
        <f t="shared" si="69"/>
        <v>0</v>
      </c>
      <c r="G197" s="27">
        <v>0</v>
      </c>
      <c r="H197" s="27">
        <f t="shared" si="70"/>
        <v>0</v>
      </c>
      <c r="I197" s="27">
        <v>0</v>
      </c>
      <c r="J197" s="27">
        <f t="shared" si="71"/>
        <v>0</v>
      </c>
      <c r="K197" s="27">
        <f t="shared" si="68"/>
        <v>0</v>
      </c>
      <c r="L197" s="27">
        <f t="shared" si="68"/>
        <v>0</v>
      </c>
      <c r="M197" s="27">
        <f t="shared" si="68"/>
        <v>0</v>
      </c>
      <c r="N197" s="27">
        <f t="shared" si="67"/>
        <v>0</v>
      </c>
      <c r="O197" s="27">
        <f t="shared" si="67"/>
        <v>0</v>
      </c>
      <c r="P197" s="27">
        <f t="shared" si="67"/>
        <v>0</v>
      </c>
      <c r="Q197" s="27">
        <v>0</v>
      </c>
      <c r="R197" s="27">
        <v>0</v>
      </c>
      <c r="S197" s="27">
        <v>0</v>
      </c>
      <c r="T197" s="27">
        <v>0</v>
      </c>
      <c r="U197" s="27">
        <v>0</v>
      </c>
      <c r="V197" s="27">
        <v>0</v>
      </c>
      <c r="W197" s="27">
        <v>0</v>
      </c>
      <c r="X197" s="27">
        <v>0</v>
      </c>
      <c r="Y197" s="27">
        <v>0</v>
      </c>
      <c r="Z197" s="27">
        <v>0</v>
      </c>
      <c r="AA197" s="27">
        <v>0</v>
      </c>
      <c r="AB197" s="27">
        <v>0</v>
      </c>
      <c r="AC197" s="27">
        <v>0</v>
      </c>
      <c r="AD197" s="27">
        <v>0</v>
      </c>
      <c r="AE197" s="27">
        <v>0</v>
      </c>
      <c r="AF197" s="27">
        <v>0</v>
      </c>
      <c r="AG197" s="27">
        <v>0</v>
      </c>
      <c r="AH197" s="27">
        <v>0</v>
      </c>
      <c r="AI197" s="27">
        <v>0</v>
      </c>
      <c r="AJ197" s="27">
        <v>0</v>
      </c>
      <c r="AK197" s="27">
        <v>0</v>
      </c>
      <c r="AL197" s="27">
        <v>0</v>
      </c>
      <c r="AM197" s="27">
        <v>0</v>
      </c>
      <c r="AN197" s="27">
        <v>0</v>
      </c>
      <c r="AO197" s="14"/>
      <c r="AP197" s="14"/>
    </row>
    <row r="198" spans="1:42" ht="36.75" customHeight="1" x14ac:dyDescent="0.25">
      <c r="A198" s="24" t="s">
        <v>164</v>
      </c>
      <c r="B198" s="25" t="s">
        <v>533</v>
      </c>
      <c r="C198" s="26" t="s">
        <v>417</v>
      </c>
      <c r="D198" s="25" t="s">
        <v>61</v>
      </c>
      <c r="E198" s="27">
        <v>0</v>
      </c>
      <c r="F198" s="27">
        <f t="shared" si="69"/>
        <v>0</v>
      </c>
      <c r="G198" s="27">
        <v>0</v>
      </c>
      <c r="H198" s="27">
        <f t="shared" si="70"/>
        <v>0</v>
      </c>
      <c r="I198" s="27">
        <v>0</v>
      </c>
      <c r="J198" s="27">
        <f t="shared" si="71"/>
        <v>0</v>
      </c>
      <c r="K198" s="27">
        <f t="shared" si="68"/>
        <v>0</v>
      </c>
      <c r="L198" s="27">
        <f t="shared" si="68"/>
        <v>0</v>
      </c>
      <c r="M198" s="27">
        <f t="shared" si="68"/>
        <v>0</v>
      </c>
      <c r="N198" s="27">
        <f t="shared" si="67"/>
        <v>0</v>
      </c>
      <c r="O198" s="27">
        <f t="shared" si="67"/>
        <v>0</v>
      </c>
      <c r="P198" s="27">
        <f t="shared" si="67"/>
        <v>0</v>
      </c>
      <c r="Q198" s="27">
        <v>0</v>
      </c>
      <c r="R198" s="27">
        <v>0</v>
      </c>
      <c r="S198" s="27">
        <v>0</v>
      </c>
      <c r="T198" s="27">
        <v>0</v>
      </c>
      <c r="U198" s="27">
        <v>0</v>
      </c>
      <c r="V198" s="27">
        <v>0</v>
      </c>
      <c r="W198" s="27">
        <v>0</v>
      </c>
      <c r="X198" s="27">
        <v>0</v>
      </c>
      <c r="Y198" s="27">
        <v>0</v>
      </c>
      <c r="Z198" s="27">
        <v>0</v>
      </c>
      <c r="AA198" s="27">
        <v>0</v>
      </c>
      <c r="AB198" s="27">
        <v>0</v>
      </c>
      <c r="AC198" s="27">
        <v>0</v>
      </c>
      <c r="AD198" s="27">
        <v>0</v>
      </c>
      <c r="AE198" s="27">
        <v>0</v>
      </c>
      <c r="AF198" s="27">
        <v>0</v>
      </c>
      <c r="AG198" s="27">
        <v>0</v>
      </c>
      <c r="AH198" s="27">
        <v>0</v>
      </c>
      <c r="AI198" s="27">
        <v>0</v>
      </c>
      <c r="AJ198" s="27">
        <v>0</v>
      </c>
      <c r="AK198" s="27">
        <v>0</v>
      </c>
      <c r="AL198" s="27">
        <v>0</v>
      </c>
      <c r="AM198" s="27">
        <v>0</v>
      </c>
      <c r="AN198" s="27">
        <v>0</v>
      </c>
      <c r="AO198" s="14"/>
      <c r="AP198" s="14"/>
    </row>
    <row r="199" spans="1:42" ht="36.75" customHeight="1" x14ac:dyDescent="0.25">
      <c r="A199" s="24" t="s">
        <v>164</v>
      </c>
      <c r="B199" s="25" t="s">
        <v>534</v>
      </c>
      <c r="C199" s="26" t="s">
        <v>418</v>
      </c>
      <c r="D199" s="25" t="s">
        <v>61</v>
      </c>
      <c r="E199" s="27">
        <v>0</v>
      </c>
      <c r="F199" s="27">
        <f t="shared" si="69"/>
        <v>0</v>
      </c>
      <c r="G199" s="27">
        <v>0</v>
      </c>
      <c r="H199" s="27">
        <f t="shared" si="70"/>
        <v>0</v>
      </c>
      <c r="I199" s="27">
        <v>0</v>
      </c>
      <c r="J199" s="27">
        <f t="shared" si="71"/>
        <v>0</v>
      </c>
      <c r="K199" s="27">
        <f t="shared" si="68"/>
        <v>0</v>
      </c>
      <c r="L199" s="27">
        <f t="shared" si="68"/>
        <v>0</v>
      </c>
      <c r="M199" s="27">
        <f t="shared" si="68"/>
        <v>0</v>
      </c>
      <c r="N199" s="27">
        <f t="shared" si="67"/>
        <v>0</v>
      </c>
      <c r="O199" s="27">
        <f t="shared" si="67"/>
        <v>0</v>
      </c>
      <c r="P199" s="27">
        <f t="shared" si="67"/>
        <v>0</v>
      </c>
      <c r="Q199" s="27">
        <v>0</v>
      </c>
      <c r="R199" s="27">
        <v>0</v>
      </c>
      <c r="S199" s="27">
        <v>0</v>
      </c>
      <c r="T199" s="27">
        <v>0</v>
      </c>
      <c r="U199" s="27">
        <v>0</v>
      </c>
      <c r="V199" s="27">
        <v>0</v>
      </c>
      <c r="W199" s="27">
        <v>0</v>
      </c>
      <c r="X199" s="27">
        <v>0</v>
      </c>
      <c r="Y199" s="27">
        <v>0</v>
      </c>
      <c r="Z199" s="27">
        <v>0</v>
      </c>
      <c r="AA199" s="27">
        <v>0</v>
      </c>
      <c r="AB199" s="27">
        <v>0</v>
      </c>
      <c r="AC199" s="27">
        <v>0</v>
      </c>
      <c r="AD199" s="27">
        <v>0</v>
      </c>
      <c r="AE199" s="27">
        <v>0</v>
      </c>
      <c r="AF199" s="27">
        <v>0</v>
      </c>
      <c r="AG199" s="27">
        <v>0</v>
      </c>
      <c r="AH199" s="27">
        <v>0</v>
      </c>
      <c r="AI199" s="27">
        <v>0</v>
      </c>
      <c r="AJ199" s="27">
        <v>0</v>
      </c>
      <c r="AK199" s="27">
        <v>0</v>
      </c>
      <c r="AL199" s="27">
        <v>0</v>
      </c>
      <c r="AM199" s="27">
        <v>0</v>
      </c>
      <c r="AN199" s="27">
        <v>0</v>
      </c>
      <c r="AO199" s="14"/>
      <c r="AP199" s="14"/>
    </row>
    <row r="200" spans="1:42" ht="36.75" customHeight="1" x14ac:dyDescent="0.25">
      <c r="A200" s="24" t="s">
        <v>164</v>
      </c>
      <c r="B200" s="25" t="s">
        <v>535</v>
      </c>
      <c r="C200" s="26" t="s">
        <v>419</v>
      </c>
      <c r="D200" s="25" t="s">
        <v>61</v>
      </c>
      <c r="E200" s="27" t="s">
        <v>61</v>
      </c>
      <c r="F200" s="27" t="str">
        <f t="shared" si="69"/>
        <v>нд</v>
      </c>
      <c r="G200" s="27" t="s">
        <v>61</v>
      </c>
      <c r="H200" s="27" t="str">
        <f t="shared" si="70"/>
        <v>нд</v>
      </c>
      <c r="I200" s="27" t="s">
        <v>61</v>
      </c>
      <c r="J200" s="27" t="str">
        <f t="shared" si="71"/>
        <v>нд</v>
      </c>
      <c r="K200" s="27">
        <f t="shared" si="68"/>
        <v>0</v>
      </c>
      <c r="L200" s="27">
        <f t="shared" si="68"/>
        <v>0</v>
      </c>
      <c r="M200" s="27">
        <f t="shared" si="68"/>
        <v>0</v>
      </c>
      <c r="N200" s="27">
        <f t="shared" si="67"/>
        <v>0</v>
      </c>
      <c r="O200" s="27">
        <f t="shared" si="67"/>
        <v>0</v>
      </c>
      <c r="P200" s="27">
        <f t="shared" si="67"/>
        <v>0</v>
      </c>
      <c r="Q200" s="27">
        <v>0</v>
      </c>
      <c r="R200" s="27">
        <v>0</v>
      </c>
      <c r="S200" s="27">
        <v>0</v>
      </c>
      <c r="T200" s="27">
        <v>0</v>
      </c>
      <c r="U200" s="27">
        <v>0</v>
      </c>
      <c r="V200" s="27">
        <v>0</v>
      </c>
      <c r="W200" s="27">
        <v>0</v>
      </c>
      <c r="X200" s="27">
        <v>0</v>
      </c>
      <c r="Y200" s="27">
        <v>0</v>
      </c>
      <c r="Z200" s="27">
        <v>0</v>
      </c>
      <c r="AA200" s="27">
        <v>0</v>
      </c>
      <c r="AB200" s="27">
        <v>0</v>
      </c>
      <c r="AC200" s="27">
        <v>0</v>
      </c>
      <c r="AD200" s="27">
        <v>0</v>
      </c>
      <c r="AE200" s="27">
        <v>0</v>
      </c>
      <c r="AF200" s="27">
        <v>0</v>
      </c>
      <c r="AG200" s="27">
        <v>0</v>
      </c>
      <c r="AH200" s="27">
        <v>0</v>
      </c>
      <c r="AI200" s="27">
        <v>0</v>
      </c>
      <c r="AJ200" s="27">
        <v>0</v>
      </c>
      <c r="AK200" s="27">
        <v>0</v>
      </c>
      <c r="AL200" s="27">
        <v>0</v>
      </c>
      <c r="AM200" s="27">
        <v>0</v>
      </c>
      <c r="AN200" s="27">
        <v>0</v>
      </c>
      <c r="AO200" s="14"/>
      <c r="AP200" s="14"/>
    </row>
    <row r="201" spans="1:42" ht="36.75" customHeight="1" x14ac:dyDescent="0.25">
      <c r="A201" s="24" t="s">
        <v>164</v>
      </c>
      <c r="B201" s="25" t="s">
        <v>536</v>
      </c>
      <c r="C201" s="26" t="s">
        <v>420</v>
      </c>
      <c r="D201" s="25" t="s">
        <v>61</v>
      </c>
      <c r="E201" s="27" t="s">
        <v>61</v>
      </c>
      <c r="F201" s="27" t="str">
        <f t="shared" si="69"/>
        <v>нд</v>
      </c>
      <c r="G201" s="27" t="s">
        <v>61</v>
      </c>
      <c r="H201" s="27" t="str">
        <f t="shared" si="70"/>
        <v>нд</v>
      </c>
      <c r="I201" s="27" t="s">
        <v>61</v>
      </c>
      <c r="J201" s="27" t="str">
        <f t="shared" si="71"/>
        <v>нд</v>
      </c>
      <c r="K201" s="27">
        <f t="shared" si="68"/>
        <v>0</v>
      </c>
      <c r="L201" s="27">
        <f t="shared" si="68"/>
        <v>0</v>
      </c>
      <c r="M201" s="27">
        <f t="shared" si="68"/>
        <v>0</v>
      </c>
      <c r="N201" s="27">
        <f t="shared" si="67"/>
        <v>0</v>
      </c>
      <c r="O201" s="27">
        <f t="shared" si="67"/>
        <v>0</v>
      </c>
      <c r="P201" s="27">
        <f t="shared" si="67"/>
        <v>0</v>
      </c>
      <c r="Q201" s="27">
        <v>0</v>
      </c>
      <c r="R201" s="27">
        <v>0</v>
      </c>
      <c r="S201" s="27">
        <v>0</v>
      </c>
      <c r="T201" s="27">
        <v>0</v>
      </c>
      <c r="U201" s="27">
        <v>0</v>
      </c>
      <c r="V201" s="27">
        <v>0</v>
      </c>
      <c r="W201" s="27">
        <v>0</v>
      </c>
      <c r="X201" s="27">
        <v>0</v>
      </c>
      <c r="Y201" s="27">
        <v>0</v>
      </c>
      <c r="Z201" s="27">
        <v>0</v>
      </c>
      <c r="AA201" s="27">
        <v>0</v>
      </c>
      <c r="AB201" s="27">
        <v>0</v>
      </c>
      <c r="AC201" s="27">
        <v>0</v>
      </c>
      <c r="AD201" s="27">
        <v>0</v>
      </c>
      <c r="AE201" s="27">
        <v>0</v>
      </c>
      <c r="AF201" s="27">
        <v>0</v>
      </c>
      <c r="AG201" s="27">
        <v>0</v>
      </c>
      <c r="AH201" s="27">
        <v>0</v>
      </c>
      <c r="AI201" s="27">
        <v>0</v>
      </c>
      <c r="AJ201" s="27">
        <v>0</v>
      </c>
      <c r="AK201" s="27">
        <v>0</v>
      </c>
      <c r="AL201" s="27">
        <v>0</v>
      </c>
      <c r="AM201" s="27">
        <v>0</v>
      </c>
      <c r="AN201" s="27">
        <v>0</v>
      </c>
      <c r="AO201" s="14"/>
      <c r="AP201" s="14"/>
    </row>
    <row r="202" spans="1:42" ht="36.75" customHeight="1" x14ac:dyDescent="0.25">
      <c r="A202" s="24" t="s">
        <v>164</v>
      </c>
      <c r="B202" s="25" t="s">
        <v>537</v>
      </c>
      <c r="C202" s="26" t="s">
        <v>421</v>
      </c>
      <c r="D202" s="25" t="s">
        <v>61</v>
      </c>
      <c r="E202" s="27" t="s">
        <v>61</v>
      </c>
      <c r="F202" s="27" t="str">
        <f t="shared" si="69"/>
        <v>нд</v>
      </c>
      <c r="G202" s="27" t="s">
        <v>61</v>
      </c>
      <c r="H202" s="27" t="str">
        <f t="shared" si="70"/>
        <v>нд</v>
      </c>
      <c r="I202" s="27" t="s">
        <v>61</v>
      </c>
      <c r="J202" s="27" t="str">
        <f t="shared" si="71"/>
        <v>нд</v>
      </c>
      <c r="K202" s="27">
        <f t="shared" si="68"/>
        <v>0</v>
      </c>
      <c r="L202" s="27">
        <f t="shared" si="68"/>
        <v>0</v>
      </c>
      <c r="M202" s="27">
        <f t="shared" si="68"/>
        <v>0</v>
      </c>
      <c r="N202" s="27">
        <f t="shared" si="67"/>
        <v>0</v>
      </c>
      <c r="O202" s="27">
        <f t="shared" si="67"/>
        <v>0</v>
      </c>
      <c r="P202" s="27">
        <f t="shared" si="67"/>
        <v>0</v>
      </c>
      <c r="Q202" s="27">
        <v>0</v>
      </c>
      <c r="R202" s="27">
        <v>0</v>
      </c>
      <c r="S202" s="27">
        <v>0</v>
      </c>
      <c r="T202" s="27">
        <v>0</v>
      </c>
      <c r="U202" s="27">
        <v>0</v>
      </c>
      <c r="V202" s="27">
        <v>0</v>
      </c>
      <c r="W202" s="27">
        <v>0</v>
      </c>
      <c r="X202" s="27">
        <v>0</v>
      </c>
      <c r="Y202" s="27">
        <v>0</v>
      </c>
      <c r="Z202" s="27">
        <v>0</v>
      </c>
      <c r="AA202" s="27">
        <v>0</v>
      </c>
      <c r="AB202" s="27">
        <v>0</v>
      </c>
      <c r="AC202" s="27">
        <v>0</v>
      </c>
      <c r="AD202" s="27">
        <v>0</v>
      </c>
      <c r="AE202" s="27">
        <v>0</v>
      </c>
      <c r="AF202" s="27">
        <v>0</v>
      </c>
      <c r="AG202" s="27">
        <v>0</v>
      </c>
      <c r="AH202" s="27">
        <v>0</v>
      </c>
      <c r="AI202" s="27">
        <v>0</v>
      </c>
      <c r="AJ202" s="27">
        <v>0</v>
      </c>
      <c r="AK202" s="27">
        <v>0</v>
      </c>
      <c r="AL202" s="27">
        <v>0</v>
      </c>
      <c r="AM202" s="27">
        <v>0</v>
      </c>
      <c r="AN202" s="27">
        <v>0</v>
      </c>
      <c r="AO202" s="14"/>
      <c r="AP202" s="14"/>
    </row>
    <row r="203" spans="1:42" ht="36.75" customHeight="1" x14ac:dyDescent="0.25">
      <c r="A203" s="24" t="s">
        <v>164</v>
      </c>
      <c r="B203" s="25" t="s">
        <v>538</v>
      </c>
      <c r="C203" s="26" t="s">
        <v>422</v>
      </c>
      <c r="D203" s="25" t="s">
        <v>61</v>
      </c>
      <c r="E203" s="27" t="s">
        <v>61</v>
      </c>
      <c r="F203" s="27" t="str">
        <f t="shared" si="69"/>
        <v>нд</v>
      </c>
      <c r="G203" s="27" t="s">
        <v>61</v>
      </c>
      <c r="H203" s="27" t="str">
        <f t="shared" si="70"/>
        <v>нд</v>
      </c>
      <c r="I203" s="27" t="s">
        <v>61</v>
      </c>
      <c r="J203" s="27" t="str">
        <f t="shared" si="71"/>
        <v>нд</v>
      </c>
      <c r="K203" s="27">
        <f t="shared" si="68"/>
        <v>0</v>
      </c>
      <c r="L203" s="27">
        <f t="shared" si="68"/>
        <v>0</v>
      </c>
      <c r="M203" s="27">
        <f t="shared" si="68"/>
        <v>0</v>
      </c>
      <c r="N203" s="27">
        <f t="shared" si="67"/>
        <v>0</v>
      </c>
      <c r="O203" s="27">
        <f t="shared" si="67"/>
        <v>0</v>
      </c>
      <c r="P203" s="27">
        <f t="shared" si="67"/>
        <v>0</v>
      </c>
      <c r="Q203" s="27">
        <v>0</v>
      </c>
      <c r="R203" s="27">
        <v>0</v>
      </c>
      <c r="S203" s="27">
        <v>0</v>
      </c>
      <c r="T203" s="27">
        <v>0</v>
      </c>
      <c r="U203" s="27">
        <v>0</v>
      </c>
      <c r="V203" s="27">
        <v>0</v>
      </c>
      <c r="W203" s="27">
        <v>0</v>
      </c>
      <c r="X203" s="27">
        <v>0</v>
      </c>
      <c r="Y203" s="27">
        <v>0</v>
      </c>
      <c r="Z203" s="27">
        <v>0</v>
      </c>
      <c r="AA203" s="27">
        <v>0</v>
      </c>
      <c r="AB203" s="27">
        <v>0</v>
      </c>
      <c r="AC203" s="27">
        <v>0</v>
      </c>
      <c r="AD203" s="27">
        <v>0</v>
      </c>
      <c r="AE203" s="27">
        <v>0</v>
      </c>
      <c r="AF203" s="27">
        <v>0</v>
      </c>
      <c r="AG203" s="27">
        <v>0</v>
      </c>
      <c r="AH203" s="27">
        <v>0</v>
      </c>
      <c r="AI203" s="27">
        <v>0</v>
      </c>
      <c r="AJ203" s="27">
        <v>0</v>
      </c>
      <c r="AK203" s="27">
        <v>0</v>
      </c>
      <c r="AL203" s="27">
        <v>0</v>
      </c>
      <c r="AM203" s="27">
        <v>0</v>
      </c>
      <c r="AN203" s="27">
        <v>0</v>
      </c>
      <c r="AO203" s="14"/>
      <c r="AP203" s="14"/>
    </row>
    <row r="204" spans="1:42" ht="36.75" customHeight="1" x14ac:dyDescent="0.25">
      <c r="A204" s="24" t="s">
        <v>164</v>
      </c>
      <c r="B204" s="25" t="s">
        <v>539</v>
      </c>
      <c r="C204" s="26" t="s">
        <v>423</v>
      </c>
      <c r="D204" s="25" t="s">
        <v>61</v>
      </c>
      <c r="E204" s="27" t="s">
        <v>61</v>
      </c>
      <c r="F204" s="27" t="str">
        <f t="shared" si="69"/>
        <v>нд</v>
      </c>
      <c r="G204" s="27" t="s">
        <v>61</v>
      </c>
      <c r="H204" s="27" t="str">
        <f t="shared" si="70"/>
        <v>нд</v>
      </c>
      <c r="I204" s="27" t="s">
        <v>61</v>
      </c>
      <c r="J204" s="27" t="str">
        <f t="shared" si="71"/>
        <v>нд</v>
      </c>
      <c r="K204" s="27">
        <f t="shared" si="68"/>
        <v>0</v>
      </c>
      <c r="L204" s="27">
        <f t="shared" si="68"/>
        <v>0</v>
      </c>
      <c r="M204" s="27">
        <f t="shared" si="68"/>
        <v>0</v>
      </c>
      <c r="N204" s="27">
        <f t="shared" si="67"/>
        <v>0</v>
      </c>
      <c r="O204" s="27">
        <f t="shared" si="67"/>
        <v>0</v>
      </c>
      <c r="P204" s="27">
        <f t="shared" si="67"/>
        <v>0</v>
      </c>
      <c r="Q204" s="27">
        <v>0</v>
      </c>
      <c r="R204" s="27">
        <v>0</v>
      </c>
      <c r="S204" s="27">
        <v>0</v>
      </c>
      <c r="T204" s="27">
        <v>0</v>
      </c>
      <c r="U204" s="27">
        <v>0</v>
      </c>
      <c r="V204" s="27">
        <v>0</v>
      </c>
      <c r="W204" s="27">
        <v>0</v>
      </c>
      <c r="X204" s="27">
        <v>0</v>
      </c>
      <c r="Y204" s="27">
        <v>0</v>
      </c>
      <c r="Z204" s="27">
        <v>0</v>
      </c>
      <c r="AA204" s="27">
        <v>0</v>
      </c>
      <c r="AB204" s="27">
        <v>0</v>
      </c>
      <c r="AC204" s="27">
        <v>0</v>
      </c>
      <c r="AD204" s="27">
        <v>0</v>
      </c>
      <c r="AE204" s="27">
        <v>0</v>
      </c>
      <c r="AF204" s="27">
        <v>0</v>
      </c>
      <c r="AG204" s="27">
        <v>0</v>
      </c>
      <c r="AH204" s="27">
        <v>0</v>
      </c>
      <c r="AI204" s="27">
        <v>0</v>
      </c>
      <c r="AJ204" s="27">
        <v>0</v>
      </c>
      <c r="AK204" s="27">
        <v>0</v>
      </c>
      <c r="AL204" s="27">
        <v>0</v>
      </c>
      <c r="AM204" s="27">
        <v>0</v>
      </c>
      <c r="AN204" s="27">
        <v>0</v>
      </c>
      <c r="AO204" s="14"/>
      <c r="AP204" s="14"/>
    </row>
    <row r="205" spans="1:42" ht="36.75" customHeight="1" x14ac:dyDescent="0.25">
      <c r="A205" s="24" t="s">
        <v>164</v>
      </c>
      <c r="B205" s="25" t="s">
        <v>540</v>
      </c>
      <c r="C205" s="26" t="s">
        <v>424</v>
      </c>
      <c r="D205" s="25" t="s">
        <v>61</v>
      </c>
      <c r="E205" s="27" t="s">
        <v>61</v>
      </c>
      <c r="F205" s="27" t="str">
        <f t="shared" si="69"/>
        <v>нд</v>
      </c>
      <c r="G205" s="27" t="s">
        <v>61</v>
      </c>
      <c r="H205" s="27" t="str">
        <f t="shared" si="70"/>
        <v>нд</v>
      </c>
      <c r="I205" s="27" t="s">
        <v>61</v>
      </c>
      <c r="J205" s="27" t="str">
        <f t="shared" si="71"/>
        <v>нд</v>
      </c>
      <c r="K205" s="27">
        <f t="shared" si="68"/>
        <v>0</v>
      </c>
      <c r="L205" s="27">
        <f t="shared" si="68"/>
        <v>0</v>
      </c>
      <c r="M205" s="27">
        <f t="shared" si="68"/>
        <v>0</v>
      </c>
      <c r="N205" s="27">
        <f t="shared" si="67"/>
        <v>0</v>
      </c>
      <c r="O205" s="27">
        <f t="shared" si="67"/>
        <v>0</v>
      </c>
      <c r="P205" s="27">
        <f t="shared" si="67"/>
        <v>0</v>
      </c>
      <c r="Q205" s="27">
        <v>0</v>
      </c>
      <c r="R205" s="27">
        <v>0</v>
      </c>
      <c r="S205" s="27">
        <v>0</v>
      </c>
      <c r="T205" s="27">
        <v>0</v>
      </c>
      <c r="U205" s="27">
        <v>0</v>
      </c>
      <c r="V205" s="27">
        <v>0</v>
      </c>
      <c r="W205" s="27">
        <v>0</v>
      </c>
      <c r="X205" s="27">
        <v>0</v>
      </c>
      <c r="Y205" s="27">
        <v>0</v>
      </c>
      <c r="Z205" s="27">
        <v>0</v>
      </c>
      <c r="AA205" s="27">
        <v>0</v>
      </c>
      <c r="AB205" s="27">
        <v>0</v>
      </c>
      <c r="AC205" s="27">
        <v>0</v>
      </c>
      <c r="AD205" s="27">
        <v>0</v>
      </c>
      <c r="AE205" s="27">
        <v>0</v>
      </c>
      <c r="AF205" s="27">
        <v>0</v>
      </c>
      <c r="AG205" s="27">
        <v>0</v>
      </c>
      <c r="AH205" s="27">
        <v>0</v>
      </c>
      <c r="AI205" s="27">
        <v>0</v>
      </c>
      <c r="AJ205" s="27">
        <v>0</v>
      </c>
      <c r="AK205" s="27">
        <v>0</v>
      </c>
      <c r="AL205" s="27">
        <v>0</v>
      </c>
      <c r="AM205" s="27">
        <v>0</v>
      </c>
      <c r="AN205" s="27">
        <v>0</v>
      </c>
      <c r="AO205" s="14"/>
      <c r="AP205" s="14"/>
    </row>
    <row r="206" spans="1:42" ht="36.75" customHeight="1" x14ac:dyDescent="0.25">
      <c r="A206" s="24" t="s">
        <v>164</v>
      </c>
      <c r="B206" s="25" t="s">
        <v>541</v>
      </c>
      <c r="C206" s="26" t="s">
        <v>425</v>
      </c>
      <c r="D206" s="25" t="s">
        <v>61</v>
      </c>
      <c r="E206" s="27" t="s">
        <v>61</v>
      </c>
      <c r="F206" s="27" t="str">
        <f t="shared" si="69"/>
        <v>нд</v>
      </c>
      <c r="G206" s="27" t="s">
        <v>61</v>
      </c>
      <c r="H206" s="27" t="str">
        <f t="shared" si="70"/>
        <v>нд</v>
      </c>
      <c r="I206" s="27" t="s">
        <v>61</v>
      </c>
      <c r="J206" s="27" t="str">
        <f t="shared" si="71"/>
        <v>нд</v>
      </c>
      <c r="K206" s="27">
        <f t="shared" si="68"/>
        <v>0</v>
      </c>
      <c r="L206" s="27">
        <f t="shared" si="68"/>
        <v>0</v>
      </c>
      <c r="M206" s="27">
        <f t="shared" si="68"/>
        <v>0</v>
      </c>
      <c r="N206" s="27">
        <f t="shared" si="67"/>
        <v>0</v>
      </c>
      <c r="O206" s="27">
        <f t="shared" si="67"/>
        <v>0</v>
      </c>
      <c r="P206" s="27">
        <f t="shared" si="67"/>
        <v>0</v>
      </c>
      <c r="Q206" s="27">
        <v>0</v>
      </c>
      <c r="R206" s="27">
        <v>0</v>
      </c>
      <c r="S206" s="27">
        <v>0</v>
      </c>
      <c r="T206" s="27">
        <v>0</v>
      </c>
      <c r="U206" s="27">
        <v>0</v>
      </c>
      <c r="V206" s="27">
        <v>0</v>
      </c>
      <c r="W206" s="27">
        <v>0</v>
      </c>
      <c r="X206" s="27">
        <v>0</v>
      </c>
      <c r="Y206" s="27">
        <v>0</v>
      </c>
      <c r="Z206" s="27">
        <v>0</v>
      </c>
      <c r="AA206" s="27">
        <v>0</v>
      </c>
      <c r="AB206" s="27">
        <v>0</v>
      </c>
      <c r="AC206" s="27">
        <v>0</v>
      </c>
      <c r="AD206" s="27">
        <v>0</v>
      </c>
      <c r="AE206" s="27">
        <v>0</v>
      </c>
      <c r="AF206" s="27">
        <v>0</v>
      </c>
      <c r="AG206" s="27">
        <v>0</v>
      </c>
      <c r="AH206" s="27">
        <v>0</v>
      </c>
      <c r="AI206" s="27">
        <v>0</v>
      </c>
      <c r="AJ206" s="27">
        <v>0</v>
      </c>
      <c r="AK206" s="27">
        <v>0</v>
      </c>
      <c r="AL206" s="27">
        <v>0</v>
      </c>
      <c r="AM206" s="27">
        <v>0</v>
      </c>
      <c r="AN206" s="27">
        <v>0</v>
      </c>
      <c r="AO206" s="14"/>
      <c r="AP206" s="14"/>
    </row>
    <row r="207" spans="1:42" ht="36.75" customHeight="1" x14ac:dyDescent="0.25">
      <c r="A207" s="24" t="s">
        <v>164</v>
      </c>
      <c r="B207" s="25" t="s">
        <v>542</v>
      </c>
      <c r="C207" s="26" t="s">
        <v>426</v>
      </c>
      <c r="D207" s="25" t="s">
        <v>61</v>
      </c>
      <c r="E207" s="27" t="s">
        <v>61</v>
      </c>
      <c r="F207" s="27" t="str">
        <f t="shared" si="69"/>
        <v>нд</v>
      </c>
      <c r="G207" s="27" t="s">
        <v>61</v>
      </c>
      <c r="H207" s="27" t="str">
        <f t="shared" si="70"/>
        <v>нд</v>
      </c>
      <c r="I207" s="27" t="s">
        <v>61</v>
      </c>
      <c r="J207" s="27" t="str">
        <f t="shared" si="71"/>
        <v>нд</v>
      </c>
      <c r="K207" s="27">
        <f t="shared" si="68"/>
        <v>0</v>
      </c>
      <c r="L207" s="27">
        <f t="shared" si="68"/>
        <v>0</v>
      </c>
      <c r="M207" s="27">
        <f t="shared" si="68"/>
        <v>0</v>
      </c>
      <c r="N207" s="27">
        <f t="shared" si="67"/>
        <v>0</v>
      </c>
      <c r="O207" s="27">
        <f t="shared" si="67"/>
        <v>0</v>
      </c>
      <c r="P207" s="27">
        <f t="shared" si="67"/>
        <v>0</v>
      </c>
      <c r="Q207" s="27">
        <v>0</v>
      </c>
      <c r="R207" s="27">
        <v>0</v>
      </c>
      <c r="S207" s="27">
        <v>0</v>
      </c>
      <c r="T207" s="27">
        <v>0</v>
      </c>
      <c r="U207" s="27">
        <v>0</v>
      </c>
      <c r="V207" s="27">
        <v>0</v>
      </c>
      <c r="W207" s="27">
        <v>0</v>
      </c>
      <c r="X207" s="27">
        <v>0</v>
      </c>
      <c r="Y207" s="27">
        <v>0</v>
      </c>
      <c r="Z207" s="27">
        <v>0</v>
      </c>
      <c r="AA207" s="27">
        <v>0</v>
      </c>
      <c r="AB207" s="27">
        <v>0</v>
      </c>
      <c r="AC207" s="27">
        <v>0</v>
      </c>
      <c r="AD207" s="27">
        <v>0</v>
      </c>
      <c r="AE207" s="27">
        <v>0</v>
      </c>
      <c r="AF207" s="27">
        <v>0</v>
      </c>
      <c r="AG207" s="27">
        <v>0</v>
      </c>
      <c r="AH207" s="27">
        <v>0</v>
      </c>
      <c r="AI207" s="27">
        <v>0</v>
      </c>
      <c r="AJ207" s="27">
        <v>0</v>
      </c>
      <c r="AK207" s="27">
        <v>0</v>
      </c>
      <c r="AL207" s="27">
        <v>0</v>
      </c>
      <c r="AM207" s="27">
        <v>0</v>
      </c>
      <c r="AN207" s="27">
        <v>0</v>
      </c>
      <c r="AO207" s="14"/>
      <c r="AP207" s="14"/>
    </row>
    <row r="208" spans="1:42" ht="36.75" customHeight="1" x14ac:dyDescent="0.25">
      <c r="A208" s="24" t="s">
        <v>164</v>
      </c>
      <c r="B208" s="25" t="s">
        <v>543</v>
      </c>
      <c r="C208" s="26" t="s">
        <v>427</v>
      </c>
      <c r="D208" s="25" t="s">
        <v>61</v>
      </c>
      <c r="E208" s="27" t="s">
        <v>61</v>
      </c>
      <c r="F208" s="27" t="str">
        <f t="shared" si="69"/>
        <v>нд</v>
      </c>
      <c r="G208" s="27" t="s">
        <v>61</v>
      </c>
      <c r="H208" s="27" t="str">
        <f t="shared" si="70"/>
        <v>нд</v>
      </c>
      <c r="I208" s="27" t="s">
        <v>61</v>
      </c>
      <c r="J208" s="27" t="str">
        <f t="shared" si="71"/>
        <v>нд</v>
      </c>
      <c r="K208" s="27">
        <f t="shared" si="68"/>
        <v>0</v>
      </c>
      <c r="L208" s="27">
        <f t="shared" si="68"/>
        <v>0</v>
      </c>
      <c r="M208" s="27">
        <f t="shared" si="68"/>
        <v>0</v>
      </c>
      <c r="N208" s="27">
        <f t="shared" si="67"/>
        <v>0</v>
      </c>
      <c r="O208" s="27">
        <f t="shared" si="67"/>
        <v>0</v>
      </c>
      <c r="P208" s="27">
        <f t="shared" si="67"/>
        <v>0</v>
      </c>
      <c r="Q208" s="27">
        <v>0</v>
      </c>
      <c r="R208" s="27">
        <v>0</v>
      </c>
      <c r="S208" s="27">
        <v>0</v>
      </c>
      <c r="T208" s="27">
        <v>0</v>
      </c>
      <c r="U208" s="27">
        <v>0</v>
      </c>
      <c r="V208" s="27">
        <v>0</v>
      </c>
      <c r="W208" s="27">
        <v>0</v>
      </c>
      <c r="X208" s="27">
        <v>0</v>
      </c>
      <c r="Y208" s="27">
        <v>0</v>
      </c>
      <c r="Z208" s="27">
        <v>0</v>
      </c>
      <c r="AA208" s="27">
        <v>0</v>
      </c>
      <c r="AB208" s="27">
        <v>0</v>
      </c>
      <c r="AC208" s="27">
        <v>0</v>
      </c>
      <c r="AD208" s="27">
        <v>0</v>
      </c>
      <c r="AE208" s="27">
        <v>0</v>
      </c>
      <c r="AF208" s="27">
        <v>0</v>
      </c>
      <c r="AG208" s="27">
        <v>0</v>
      </c>
      <c r="AH208" s="27">
        <v>0</v>
      </c>
      <c r="AI208" s="27">
        <v>0</v>
      </c>
      <c r="AJ208" s="27">
        <v>0</v>
      </c>
      <c r="AK208" s="27">
        <v>0</v>
      </c>
      <c r="AL208" s="27">
        <v>0</v>
      </c>
      <c r="AM208" s="27">
        <v>0</v>
      </c>
      <c r="AN208" s="27">
        <v>0</v>
      </c>
      <c r="AO208" s="14"/>
      <c r="AP208" s="14"/>
    </row>
    <row r="209" spans="1:42" ht="36.75" customHeight="1" x14ac:dyDescent="0.25">
      <c r="A209" s="24" t="s">
        <v>164</v>
      </c>
      <c r="B209" s="25" t="s">
        <v>544</v>
      </c>
      <c r="C209" s="26" t="s">
        <v>428</v>
      </c>
      <c r="D209" s="25" t="s">
        <v>61</v>
      </c>
      <c r="E209" s="27" t="s">
        <v>61</v>
      </c>
      <c r="F209" s="27" t="str">
        <f t="shared" si="69"/>
        <v>нд</v>
      </c>
      <c r="G209" s="27" t="s">
        <v>61</v>
      </c>
      <c r="H209" s="27" t="str">
        <f t="shared" si="70"/>
        <v>нд</v>
      </c>
      <c r="I209" s="27" t="s">
        <v>61</v>
      </c>
      <c r="J209" s="27" t="str">
        <f t="shared" si="71"/>
        <v>нд</v>
      </c>
      <c r="K209" s="27">
        <f t="shared" si="68"/>
        <v>0</v>
      </c>
      <c r="L209" s="27">
        <f t="shared" si="68"/>
        <v>0</v>
      </c>
      <c r="M209" s="27">
        <f t="shared" si="68"/>
        <v>0</v>
      </c>
      <c r="N209" s="27">
        <f t="shared" si="67"/>
        <v>0</v>
      </c>
      <c r="O209" s="27">
        <f t="shared" si="67"/>
        <v>0</v>
      </c>
      <c r="P209" s="27">
        <f t="shared" si="67"/>
        <v>0</v>
      </c>
      <c r="Q209" s="27">
        <v>0</v>
      </c>
      <c r="R209" s="27">
        <v>0</v>
      </c>
      <c r="S209" s="27">
        <v>0</v>
      </c>
      <c r="T209" s="27">
        <v>0</v>
      </c>
      <c r="U209" s="27">
        <v>0</v>
      </c>
      <c r="V209" s="27">
        <v>0</v>
      </c>
      <c r="W209" s="27">
        <v>0</v>
      </c>
      <c r="X209" s="27">
        <v>0</v>
      </c>
      <c r="Y209" s="27">
        <v>0</v>
      </c>
      <c r="Z209" s="27">
        <v>0</v>
      </c>
      <c r="AA209" s="27">
        <v>0</v>
      </c>
      <c r="AB209" s="27">
        <v>0</v>
      </c>
      <c r="AC209" s="27">
        <v>0</v>
      </c>
      <c r="AD209" s="27">
        <v>0</v>
      </c>
      <c r="AE209" s="27">
        <v>0</v>
      </c>
      <c r="AF209" s="27">
        <v>0</v>
      </c>
      <c r="AG209" s="27">
        <v>0</v>
      </c>
      <c r="AH209" s="27">
        <v>0</v>
      </c>
      <c r="AI209" s="27">
        <v>0</v>
      </c>
      <c r="AJ209" s="27">
        <v>0</v>
      </c>
      <c r="AK209" s="27">
        <v>0</v>
      </c>
      <c r="AL209" s="27">
        <v>0</v>
      </c>
      <c r="AM209" s="27">
        <v>0</v>
      </c>
      <c r="AN209" s="27">
        <v>0</v>
      </c>
      <c r="AO209" s="14"/>
      <c r="AP209" s="14"/>
    </row>
    <row r="210" spans="1:42" ht="36.75" customHeight="1" x14ac:dyDescent="0.25">
      <c r="A210" s="24" t="s">
        <v>164</v>
      </c>
      <c r="B210" s="25" t="s">
        <v>545</v>
      </c>
      <c r="C210" s="26" t="s">
        <v>429</v>
      </c>
      <c r="D210" s="25" t="s">
        <v>61</v>
      </c>
      <c r="E210" s="27" t="s">
        <v>61</v>
      </c>
      <c r="F210" s="27" t="str">
        <f t="shared" si="69"/>
        <v>нд</v>
      </c>
      <c r="G210" s="27" t="s">
        <v>61</v>
      </c>
      <c r="H210" s="27" t="str">
        <f t="shared" si="70"/>
        <v>нд</v>
      </c>
      <c r="I210" s="27" t="s">
        <v>61</v>
      </c>
      <c r="J210" s="27" t="str">
        <f t="shared" si="71"/>
        <v>нд</v>
      </c>
      <c r="K210" s="27">
        <f t="shared" si="68"/>
        <v>0</v>
      </c>
      <c r="L210" s="27">
        <f t="shared" si="68"/>
        <v>0</v>
      </c>
      <c r="M210" s="27">
        <f t="shared" si="68"/>
        <v>0</v>
      </c>
      <c r="N210" s="27">
        <f t="shared" si="67"/>
        <v>0</v>
      </c>
      <c r="O210" s="27">
        <f t="shared" si="67"/>
        <v>0</v>
      </c>
      <c r="P210" s="27">
        <f t="shared" si="67"/>
        <v>0</v>
      </c>
      <c r="Q210" s="27">
        <v>0</v>
      </c>
      <c r="R210" s="27">
        <v>0</v>
      </c>
      <c r="S210" s="27">
        <v>0</v>
      </c>
      <c r="T210" s="27">
        <v>0</v>
      </c>
      <c r="U210" s="27">
        <v>0</v>
      </c>
      <c r="V210" s="27">
        <v>0</v>
      </c>
      <c r="W210" s="27">
        <v>0</v>
      </c>
      <c r="X210" s="27">
        <v>0</v>
      </c>
      <c r="Y210" s="27">
        <v>0</v>
      </c>
      <c r="Z210" s="27">
        <v>0</v>
      </c>
      <c r="AA210" s="27">
        <v>0</v>
      </c>
      <c r="AB210" s="27">
        <v>0</v>
      </c>
      <c r="AC210" s="27">
        <v>0</v>
      </c>
      <c r="AD210" s="27">
        <v>0</v>
      </c>
      <c r="AE210" s="27">
        <v>0</v>
      </c>
      <c r="AF210" s="27">
        <v>0</v>
      </c>
      <c r="AG210" s="27">
        <v>0</v>
      </c>
      <c r="AH210" s="27">
        <v>0</v>
      </c>
      <c r="AI210" s="27">
        <v>0</v>
      </c>
      <c r="AJ210" s="27">
        <v>0</v>
      </c>
      <c r="AK210" s="27">
        <v>0</v>
      </c>
      <c r="AL210" s="27">
        <v>0</v>
      </c>
      <c r="AM210" s="27">
        <v>0</v>
      </c>
      <c r="AN210" s="27">
        <v>0</v>
      </c>
      <c r="AO210" s="14"/>
      <c r="AP210" s="14"/>
    </row>
    <row r="211" spans="1:42" ht="36.75" customHeight="1" x14ac:dyDescent="0.25">
      <c r="A211" s="24" t="s">
        <v>164</v>
      </c>
      <c r="B211" s="25" t="s">
        <v>546</v>
      </c>
      <c r="C211" s="26" t="s">
        <v>430</v>
      </c>
      <c r="D211" s="25" t="s">
        <v>61</v>
      </c>
      <c r="E211" s="27" t="s">
        <v>61</v>
      </c>
      <c r="F211" s="27" t="str">
        <f t="shared" si="69"/>
        <v>нд</v>
      </c>
      <c r="G211" s="27" t="s">
        <v>61</v>
      </c>
      <c r="H211" s="27" t="str">
        <f t="shared" si="70"/>
        <v>нд</v>
      </c>
      <c r="I211" s="27" t="s">
        <v>61</v>
      </c>
      <c r="J211" s="27" t="str">
        <f t="shared" si="71"/>
        <v>нд</v>
      </c>
      <c r="K211" s="27">
        <f t="shared" si="68"/>
        <v>0</v>
      </c>
      <c r="L211" s="27">
        <f t="shared" si="68"/>
        <v>0</v>
      </c>
      <c r="M211" s="27">
        <f t="shared" si="68"/>
        <v>0</v>
      </c>
      <c r="N211" s="27">
        <f t="shared" si="67"/>
        <v>0</v>
      </c>
      <c r="O211" s="27">
        <f t="shared" si="67"/>
        <v>0</v>
      </c>
      <c r="P211" s="27">
        <f t="shared" si="67"/>
        <v>0</v>
      </c>
      <c r="Q211" s="27">
        <v>0</v>
      </c>
      <c r="R211" s="27">
        <v>0</v>
      </c>
      <c r="S211" s="27">
        <v>0</v>
      </c>
      <c r="T211" s="27">
        <v>0</v>
      </c>
      <c r="U211" s="27">
        <v>0</v>
      </c>
      <c r="V211" s="27">
        <v>0</v>
      </c>
      <c r="W211" s="27">
        <v>0</v>
      </c>
      <c r="X211" s="27">
        <v>0</v>
      </c>
      <c r="Y211" s="27">
        <v>0</v>
      </c>
      <c r="Z211" s="27">
        <v>0</v>
      </c>
      <c r="AA211" s="27">
        <v>0</v>
      </c>
      <c r="AB211" s="27">
        <v>0</v>
      </c>
      <c r="AC211" s="27">
        <v>0</v>
      </c>
      <c r="AD211" s="27">
        <v>0</v>
      </c>
      <c r="AE211" s="27">
        <v>0</v>
      </c>
      <c r="AF211" s="27">
        <v>0</v>
      </c>
      <c r="AG211" s="27">
        <v>0</v>
      </c>
      <c r="AH211" s="27">
        <v>0</v>
      </c>
      <c r="AI211" s="27">
        <v>0</v>
      </c>
      <c r="AJ211" s="27">
        <v>0</v>
      </c>
      <c r="AK211" s="27">
        <v>0</v>
      </c>
      <c r="AL211" s="27">
        <v>0</v>
      </c>
      <c r="AM211" s="27">
        <v>0</v>
      </c>
      <c r="AN211" s="27">
        <v>0</v>
      </c>
      <c r="AO211" s="14"/>
      <c r="AP211" s="14"/>
    </row>
    <row r="212" spans="1:42" ht="36.75" customHeight="1" x14ac:dyDescent="0.25">
      <c r="A212" s="24" t="s">
        <v>166</v>
      </c>
      <c r="B212" s="25" t="s">
        <v>167</v>
      </c>
      <c r="C212" s="26" t="s">
        <v>111</v>
      </c>
      <c r="D212" s="25" t="s">
        <v>61</v>
      </c>
      <c r="E212" s="27">
        <v>0</v>
      </c>
      <c r="F212" s="27">
        <v>0</v>
      </c>
      <c r="G212" s="27">
        <v>0</v>
      </c>
      <c r="H212" s="27">
        <v>0</v>
      </c>
      <c r="I212" s="27">
        <v>0</v>
      </c>
      <c r="J212" s="27">
        <v>0</v>
      </c>
      <c r="K212" s="27">
        <v>0</v>
      </c>
      <c r="L212" s="27">
        <v>0</v>
      </c>
      <c r="M212" s="27">
        <v>0</v>
      </c>
      <c r="N212" s="27">
        <v>0</v>
      </c>
      <c r="O212" s="27">
        <v>0</v>
      </c>
      <c r="P212" s="27">
        <v>0</v>
      </c>
      <c r="Q212" s="27">
        <v>0</v>
      </c>
      <c r="R212" s="27">
        <v>0</v>
      </c>
      <c r="S212" s="27">
        <v>0</v>
      </c>
      <c r="T212" s="27">
        <v>0</v>
      </c>
      <c r="U212" s="27">
        <v>0</v>
      </c>
      <c r="V212" s="27">
        <v>0</v>
      </c>
      <c r="W212" s="27">
        <v>0</v>
      </c>
      <c r="X212" s="27">
        <v>0</v>
      </c>
      <c r="Y212" s="27">
        <v>0</v>
      </c>
      <c r="Z212" s="27">
        <v>0</v>
      </c>
      <c r="AA212" s="27">
        <v>0</v>
      </c>
      <c r="AB212" s="27">
        <v>0</v>
      </c>
      <c r="AC212" s="27">
        <v>0</v>
      </c>
      <c r="AD212" s="27">
        <v>0</v>
      </c>
      <c r="AE212" s="27">
        <v>0</v>
      </c>
      <c r="AF212" s="27">
        <v>0</v>
      </c>
      <c r="AG212" s="27">
        <v>0</v>
      </c>
      <c r="AH212" s="27">
        <v>0</v>
      </c>
      <c r="AI212" s="27">
        <v>0</v>
      </c>
      <c r="AJ212" s="27">
        <v>0</v>
      </c>
      <c r="AK212" s="27">
        <v>0</v>
      </c>
      <c r="AL212" s="27">
        <v>0</v>
      </c>
      <c r="AM212" s="27">
        <v>0</v>
      </c>
      <c r="AN212" s="27">
        <v>0</v>
      </c>
      <c r="AO212" s="14"/>
      <c r="AP212" s="14"/>
    </row>
    <row r="213" spans="1:42" ht="36.75" customHeight="1" x14ac:dyDescent="0.25">
      <c r="A213" s="24" t="s">
        <v>168</v>
      </c>
      <c r="B213" s="25" t="s">
        <v>169</v>
      </c>
      <c r="C213" s="26" t="s">
        <v>111</v>
      </c>
      <c r="D213" s="25" t="s">
        <v>61</v>
      </c>
      <c r="E213" s="27">
        <v>0</v>
      </c>
      <c r="F213" s="27">
        <v>0</v>
      </c>
      <c r="G213" s="27">
        <v>0</v>
      </c>
      <c r="H213" s="27">
        <v>0</v>
      </c>
      <c r="I213" s="27">
        <v>0</v>
      </c>
      <c r="J213" s="27">
        <v>0</v>
      </c>
      <c r="K213" s="27">
        <v>0</v>
      </c>
      <c r="L213" s="27">
        <v>0</v>
      </c>
      <c r="M213" s="27">
        <v>0</v>
      </c>
      <c r="N213" s="27">
        <v>0</v>
      </c>
      <c r="O213" s="27">
        <v>0</v>
      </c>
      <c r="P213" s="27">
        <v>0</v>
      </c>
      <c r="Q213" s="27">
        <v>0</v>
      </c>
      <c r="R213" s="27">
        <v>0</v>
      </c>
      <c r="S213" s="27">
        <v>0</v>
      </c>
      <c r="T213" s="27">
        <v>0</v>
      </c>
      <c r="U213" s="27">
        <v>0</v>
      </c>
      <c r="V213" s="27">
        <v>0</v>
      </c>
      <c r="W213" s="27">
        <v>0</v>
      </c>
      <c r="X213" s="27">
        <v>0</v>
      </c>
      <c r="Y213" s="27">
        <v>0</v>
      </c>
      <c r="Z213" s="27">
        <v>0</v>
      </c>
      <c r="AA213" s="27">
        <v>0</v>
      </c>
      <c r="AB213" s="27">
        <v>0</v>
      </c>
      <c r="AC213" s="27">
        <v>0</v>
      </c>
      <c r="AD213" s="27">
        <v>0</v>
      </c>
      <c r="AE213" s="27">
        <v>0</v>
      </c>
      <c r="AF213" s="27">
        <v>0</v>
      </c>
      <c r="AG213" s="27">
        <v>0</v>
      </c>
      <c r="AH213" s="27">
        <v>0</v>
      </c>
      <c r="AI213" s="27">
        <v>0</v>
      </c>
      <c r="AJ213" s="27">
        <v>0</v>
      </c>
      <c r="AK213" s="27">
        <v>0</v>
      </c>
      <c r="AL213" s="27">
        <v>0</v>
      </c>
      <c r="AM213" s="27">
        <v>0</v>
      </c>
      <c r="AN213" s="27">
        <v>0</v>
      </c>
      <c r="AO213" s="14"/>
      <c r="AP213" s="14"/>
    </row>
    <row r="214" spans="1:42" ht="36.75" customHeight="1" x14ac:dyDescent="0.25">
      <c r="A214" s="24" t="s">
        <v>170</v>
      </c>
      <c r="B214" s="25" t="s">
        <v>171</v>
      </c>
      <c r="C214" s="26" t="s">
        <v>111</v>
      </c>
      <c r="D214" s="25" t="s">
        <v>61</v>
      </c>
      <c r="E214" s="27">
        <v>0</v>
      </c>
      <c r="F214" s="27">
        <v>0</v>
      </c>
      <c r="G214" s="27">
        <v>0</v>
      </c>
      <c r="H214" s="27">
        <v>0</v>
      </c>
      <c r="I214" s="27">
        <v>0</v>
      </c>
      <c r="J214" s="27">
        <v>0</v>
      </c>
      <c r="K214" s="27">
        <v>0</v>
      </c>
      <c r="L214" s="27">
        <v>0</v>
      </c>
      <c r="M214" s="27">
        <v>0</v>
      </c>
      <c r="N214" s="27">
        <v>0</v>
      </c>
      <c r="O214" s="27">
        <v>0</v>
      </c>
      <c r="P214" s="27">
        <v>0</v>
      </c>
      <c r="Q214" s="27">
        <v>0</v>
      </c>
      <c r="R214" s="27">
        <v>0</v>
      </c>
      <c r="S214" s="27">
        <v>0</v>
      </c>
      <c r="T214" s="27">
        <v>0</v>
      </c>
      <c r="U214" s="27">
        <v>0</v>
      </c>
      <c r="V214" s="27">
        <v>0</v>
      </c>
      <c r="W214" s="27">
        <v>0</v>
      </c>
      <c r="X214" s="27">
        <v>0</v>
      </c>
      <c r="Y214" s="27">
        <v>0</v>
      </c>
      <c r="Z214" s="27">
        <v>0</v>
      </c>
      <c r="AA214" s="27">
        <v>0</v>
      </c>
      <c r="AB214" s="27">
        <v>0</v>
      </c>
      <c r="AC214" s="27">
        <v>0</v>
      </c>
      <c r="AD214" s="27">
        <v>0</v>
      </c>
      <c r="AE214" s="27">
        <v>0</v>
      </c>
      <c r="AF214" s="27">
        <v>0</v>
      </c>
      <c r="AG214" s="27">
        <v>0</v>
      </c>
      <c r="AH214" s="27">
        <v>0</v>
      </c>
      <c r="AI214" s="27">
        <v>0</v>
      </c>
      <c r="AJ214" s="27">
        <v>0</v>
      </c>
      <c r="AK214" s="27">
        <v>0</v>
      </c>
      <c r="AL214" s="27">
        <v>0</v>
      </c>
      <c r="AM214" s="27">
        <v>0</v>
      </c>
      <c r="AN214" s="27">
        <v>0</v>
      </c>
      <c r="AO214" s="14"/>
      <c r="AP214" s="14"/>
    </row>
    <row r="215" spans="1:42" ht="36.75" customHeight="1" x14ac:dyDescent="0.25">
      <c r="A215" s="24" t="s">
        <v>172</v>
      </c>
      <c r="B215" s="25" t="s">
        <v>173</v>
      </c>
      <c r="C215" s="26" t="s">
        <v>111</v>
      </c>
      <c r="D215" s="25" t="s">
        <v>61</v>
      </c>
      <c r="E215" s="27">
        <v>0</v>
      </c>
      <c r="F215" s="27">
        <v>0</v>
      </c>
      <c r="G215" s="27">
        <v>0</v>
      </c>
      <c r="H215" s="27">
        <v>0</v>
      </c>
      <c r="I215" s="27">
        <v>0</v>
      </c>
      <c r="J215" s="27">
        <v>0</v>
      </c>
      <c r="K215" s="27">
        <v>0</v>
      </c>
      <c r="L215" s="27">
        <v>0</v>
      </c>
      <c r="M215" s="27">
        <v>0</v>
      </c>
      <c r="N215" s="27">
        <v>0</v>
      </c>
      <c r="O215" s="27">
        <v>0</v>
      </c>
      <c r="P215" s="27">
        <v>0</v>
      </c>
      <c r="Q215" s="27">
        <v>0</v>
      </c>
      <c r="R215" s="27">
        <v>0</v>
      </c>
      <c r="S215" s="27">
        <v>0</v>
      </c>
      <c r="T215" s="27">
        <v>0</v>
      </c>
      <c r="U215" s="27">
        <v>0</v>
      </c>
      <c r="V215" s="27">
        <v>0</v>
      </c>
      <c r="W215" s="27">
        <v>0</v>
      </c>
      <c r="X215" s="27">
        <v>0</v>
      </c>
      <c r="Y215" s="27">
        <v>0</v>
      </c>
      <c r="Z215" s="27">
        <v>0</v>
      </c>
      <c r="AA215" s="27">
        <v>0</v>
      </c>
      <c r="AB215" s="27">
        <v>0</v>
      </c>
      <c r="AC215" s="27">
        <v>0</v>
      </c>
      <c r="AD215" s="27">
        <v>0</v>
      </c>
      <c r="AE215" s="27">
        <v>0</v>
      </c>
      <c r="AF215" s="27">
        <v>0</v>
      </c>
      <c r="AG215" s="27">
        <v>0</v>
      </c>
      <c r="AH215" s="27">
        <v>0</v>
      </c>
      <c r="AI215" s="27">
        <v>0</v>
      </c>
      <c r="AJ215" s="27">
        <v>0</v>
      </c>
      <c r="AK215" s="27">
        <v>0</v>
      </c>
      <c r="AL215" s="27">
        <v>0</v>
      </c>
      <c r="AM215" s="27">
        <v>0</v>
      </c>
      <c r="AN215" s="27">
        <v>0</v>
      </c>
      <c r="AO215" s="14"/>
      <c r="AP215" s="14"/>
    </row>
    <row r="216" spans="1:42" ht="36.75" customHeight="1" x14ac:dyDescent="0.25">
      <c r="A216" s="24" t="s">
        <v>174</v>
      </c>
      <c r="B216" s="25" t="s">
        <v>173</v>
      </c>
      <c r="C216" s="26" t="s">
        <v>111</v>
      </c>
      <c r="D216" s="25" t="s">
        <v>61</v>
      </c>
      <c r="E216" s="27">
        <v>0</v>
      </c>
      <c r="F216" s="27">
        <v>0</v>
      </c>
      <c r="G216" s="27">
        <v>0</v>
      </c>
      <c r="H216" s="27">
        <v>0</v>
      </c>
      <c r="I216" s="27">
        <v>0</v>
      </c>
      <c r="J216" s="27">
        <v>0</v>
      </c>
      <c r="K216" s="27">
        <v>0</v>
      </c>
      <c r="L216" s="27">
        <v>0</v>
      </c>
      <c r="M216" s="27">
        <v>0</v>
      </c>
      <c r="N216" s="27">
        <v>0</v>
      </c>
      <c r="O216" s="27">
        <v>0</v>
      </c>
      <c r="P216" s="27">
        <v>0</v>
      </c>
      <c r="Q216" s="27">
        <v>0</v>
      </c>
      <c r="R216" s="27">
        <v>0</v>
      </c>
      <c r="S216" s="27">
        <v>0</v>
      </c>
      <c r="T216" s="27">
        <v>0</v>
      </c>
      <c r="U216" s="27">
        <v>0</v>
      </c>
      <c r="V216" s="27">
        <v>0</v>
      </c>
      <c r="W216" s="27">
        <v>0</v>
      </c>
      <c r="X216" s="27">
        <v>0</v>
      </c>
      <c r="Y216" s="27">
        <v>0</v>
      </c>
      <c r="Z216" s="27">
        <v>0</v>
      </c>
      <c r="AA216" s="27">
        <v>0</v>
      </c>
      <c r="AB216" s="27">
        <v>0</v>
      </c>
      <c r="AC216" s="27">
        <v>0</v>
      </c>
      <c r="AD216" s="27">
        <v>0</v>
      </c>
      <c r="AE216" s="27">
        <v>0</v>
      </c>
      <c r="AF216" s="27">
        <v>0</v>
      </c>
      <c r="AG216" s="27">
        <v>0</v>
      </c>
      <c r="AH216" s="27">
        <v>0</v>
      </c>
      <c r="AI216" s="27">
        <v>0</v>
      </c>
      <c r="AJ216" s="27">
        <v>0</v>
      </c>
      <c r="AK216" s="27">
        <v>0</v>
      </c>
      <c r="AL216" s="27">
        <v>0</v>
      </c>
      <c r="AM216" s="27">
        <v>0</v>
      </c>
      <c r="AN216" s="27">
        <v>0</v>
      </c>
      <c r="AO216" s="14"/>
      <c r="AP216" s="14"/>
    </row>
    <row r="217" spans="1:42" ht="36.75" customHeight="1" x14ac:dyDescent="0.25">
      <c r="A217" s="24" t="s">
        <v>175</v>
      </c>
      <c r="B217" s="25" t="s">
        <v>176</v>
      </c>
      <c r="C217" s="26" t="s">
        <v>111</v>
      </c>
      <c r="D217" s="25" t="s">
        <v>61</v>
      </c>
      <c r="E217" s="27">
        <v>0</v>
      </c>
      <c r="F217" s="27">
        <v>0</v>
      </c>
      <c r="G217" s="27">
        <v>0</v>
      </c>
      <c r="H217" s="27">
        <v>0</v>
      </c>
      <c r="I217" s="27">
        <v>0</v>
      </c>
      <c r="J217" s="27">
        <v>0</v>
      </c>
      <c r="K217" s="27">
        <v>0</v>
      </c>
      <c r="L217" s="27">
        <v>0</v>
      </c>
      <c r="M217" s="27">
        <v>0</v>
      </c>
      <c r="N217" s="27">
        <v>0</v>
      </c>
      <c r="O217" s="27">
        <v>0</v>
      </c>
      <c r="P217" s="27">
        <v>0</v>
      </c>
      <c r="Q217" s="27">
        <v>0</v>
      </c>
      <c r="R217" s="27">
        <v>0</v>
      </c>
      <c r="S217" s="27">
        <v>0</v>
      </c>
      <c r="T217" s="27">
        <v>0</v>
      </c>
      <c r="U217" s="27">
        <v>0</v>
      </c>
      <c r="V217" s="27">
        <v>0</v>
      </c>
      <c r="W217" s="27">
        <v>0</v>
      </c>
      <c r="X217" s="27">
        <v>0</v>
      </c>
      <c r="Y217" s="27">
        <v>0</v>
      </c>
      <c r="Z217" s="27">
        <v>0</v>
      </c>
      <c r="AA217" s="27">
        <v>0</v>
      </c>
      <c r="AB217" s="27">
        <v>0</v>
      </c>
      <c r="AC217" s="27">
        <v>0</v>
      </c>
      <c r="AD217" s="27">
        <v>0</v>
      </c>
      <c r="AE217" s="27">
        <v>0</v>
      </c>
      <c r="AF217" s="27">
        <v>0</v>
      </c>
      <c r="AG217" s="27">
        <v>0</v>
      </c>
      <c r="AH217" s="27">
        <v>0</v>
      </c>
      <c r="AI217" s="27">
        <v>0</v>
      </c>
      <c r="AJ217" s="27">
        <v>0</v>
      </c>
      <c r="AK217" s="27">
        <v>0</v>
      </c>
      <c r="AL217" s="27">
        <v>0</v>
      </c>
      <c r="AM217" s="27">
        <v>0</v>
      </c>
      <c r="AN217" s="27">
        <v>0</v>
      </c>
      <c r="AO217" s="14"/>
      <c r="AP217" s="14"/>
    </row>
    <row r="218" spans="1:42" ht="36.75" customHeight="1" x14ac:dyDescent="0.25">
      <c r="A218" s="24" t="s">
        <v>177</v>
      </c>
      <c r="B218" s="25" t="s">
        <v>178</v>
      </c>
      <c r="C218" s="26" t="s">
        <v>111</v>
      </c>
      <c r="D218" s="25" t="s">
        <v>61</v>
      </c>
      <c r="E218" s="27">
        <v>0</v>
      </c>
      <c r="F218" s="27">
        <v>0</v>
      </c>
      <c r="G218" s="27">
        <v>0</v>
      </c>
      <c r="H218" s="27">
        <v>0</v>
      </c>
      <c r="I218" s="27">
        <v>0</v>
      </c>
      <c r="J218" s="27">
        <v>0</v>
      </c>
      <c r="K218" s="27">
        <v>0</v>
      </c>
      <c r="L218" s="27">
        <v>0</v>
      </c>
      <c r="M218" s="27">
        <v>0</v>
      </c>
      <c r="N218" s="27">
        <v>0</v>
      </c>
      <c r="O218" s="27">
        <v>0</v>
      </c>
      <c r="P218" s="27">
        <v>0</v>
      </c>
      <c r="Q218" s="27">
        <v>0</v>
      </c>
      <c r="R218" s="27">
        <v>0</v>
      </c>
      <c r="S218" s="27">
        <v>0</v>
      </c>
      <c r="T218" s="27">
        <v>0</v>
      </c>
      <c r="U218" s="27">
        <v>0</v>
      </c>
      <c r="V218" s="27">
        <v>0</v>
      </c>
      <c r="W218" s="27">
        <v>0</v>
      </c>
      <c r="X218" s="27">
        <v>0</v>
      </c>
      <c r="Y218" s="27">
        <v>0</v>
      </c>
      <c r="Z218" s="27">
        <v>0</v>
      </c>
      <c r="AA218" s="27">
        <v>0</v>
      </c>
      <c r="AB218" s="27">
        <v>0</v>
      </c>
      <c r="AC218" s="27">
        <v>0</v>
      </c>
      <c r="AD218" s="27">
        <v>0</v>
      </c>
      <c r="AE218" s="27">
        <v>0</v>
      </c>
      <c r="AF218" s="27">
        <v>0</v>
      </c>
      <c r="AG218" s="27">
        <v>0</v>
      </c>
      <c r="AH218" s="27">
        <v>0</v>
      </c>
      <c r="AI218" s="27">
        <v>0</v>
      </c>
      <c r="AJ218" s="27">
        <v>0</v>
      </c>
      <c r="AK218" s="27">
        <v>0</v>
      </c>
      <c r="AL218" s="27">
        <v>0</v>
      </c>
      <c r="AM218" s="27">
        <v>0</v>
      </c>
      <c r="AN218" s="27">
        <v>0</v>
      </c>
      <c r="AO218" s="14"/>
      <c r="AP218" s="14"/>
    </row>
    <row r="219" spans="1:42" ht="36.75" customHeight="1" x14ac:dyDescent="0.25">
      <c r="A219" s="24" t="s">
        <v>179</v>
      </c>
      <c r="B219" s="25" t="s">
        <v>173</v>
      </c>
      <c r="C219" s="26" t="s">
        <v>111</v>
      </c>
      <c r="D219" s="25" t="s">
        <v>61</v>
      </c>
      <c r="E219" s="27">
        <v>0</v>
      </c>
      <c r="F219" s="27">
        <v>0</v>
      </c>
      <c r="G219" s="27">
        <v>0</v>
      </c>
      <c r="H219" s="27">
        <v>0</v>
      </c>
      <c r="I219" s="27">
        <v>0</v>
      </c>
      <c r="J219" s="27">
        <v>0</v>
      </c>
      <c r="K219" s="27">
        <v>0</v>
      </c>
      <c r="L219" s="27">
        <v>0</v>
      </c>
      <c r="M219" s="27">
        <v>0</v>
      </c>
      <c r="N219" s="27">
        <v>0</v>
      </c>
      <c r="O219" s="27">
        <v>0</v>
      </c>
      <c r="P219" s="27">
        <v>0</v>
      </c>
      <c r="Q219" s="27">
        <v>0</v>
      </c>
      <c r="R219" s="27">
        <v>0</v>
      </c>
      <c r="S219" s="27">
        <v>0</v>
      </c>
      <c r="T219" s="27">
        <v>0</v>
      </c>
      <c r="U219" s="27">
        <v>0</v>
      </c>
      <c r="V219" s="27">
        <v>0</v>
      </c>
      <c r="W219" s="27">
        <v>0</v>
      </c>
      <c r="X219" s="27">
        <v>0</v>
      </c>
      <c r="Y219" s="27">
        <v>0</v>
      </c>
      <c r="Z219" s="27">
        <v>0</v>
      </c>
      <c r="AA219" s="27">
        <v>0</v>
      </c>
      <c r="AB219" s="27">
        <v>0</v>
      </c>
      <c r="AC219" s="27">
        <v>0</v>
      </c>
      <c r="AD219" s="27">
        <v>0</v>
      </c>
      <c r="AE219" s="27">
        <v>0</v>
      </c>
      <c r="AF219" s="27">
        <v>0</v>
      </c>
      <c r="AG219" s="27">
        <v>0</v>
      </c>
      <c r="AH219" s="27">
        <v>0</v>
      </c>
      <c r="AI219" s="27">
        <v>0</v>
      </c>
      <c r="AJ219" s="27">
        <v>0</v>
      </c>
      <c r="AK219" s="27">
        <v>0</v>
      </c>
      <c r="AL219" s="27">
        <v>0</v>
      </c>
      <c r="AM219" s="27">
        <v>0</v>
      </c>
      <c r="AN219" s="27">
        <v>0</v>
      </c>
      <c r="AO219" s="14"/>
      <c r="AP219" s="14"/>
    </row>
    <row r="220" spans="1:42" ht="36.75" customHeight="1" x14ac:dyDescent="0.25">
      <c r="A220" s="24" t="s">
        <v>180</v>
      </c>
      <c r="B220" s="25" t="s">
        <v>181</v>
      </c>
      <c r="C220" s="26" t="s">
        <v>111</v>
      </c>
      <c r="D220" s="25" t="s">
        <v>61</v>
      </c>
      <c r="E220" s="27">
        <v>0</v>
      </c>
      <c r="F220" s="27">
        <v>0</v>
      </c>
      <c r="G220" s="27">
        <v>0</v>
      </c>
      <c r="H220" s="27">
        <v>0</v>
      </c>
      <c r="I220" s="27">
        <v>0</v>
      </c>
      <c r="J220" s="27">
        <v>0</v>
      </c>
      <c r="K220" s="27">
        <v>0</v>
      </c>
      <c r="L220" s="27">
        <v>0</v>
      </c>
      <c r="M220" s="27">
        <v>0</v>
      </c>
      <c r="N220" s="27">
        <v>0</v>
      </c>
      <c r="O220" s="27">
        <v>0</v>
      </c>
      <c r="P220" s="27">
        <v>0</v>
      </c>
      <c r="Q220" s="27">
        <v>0</v>
      </c>
      <c r="R220" s="27">
        <v>0</v>
      </c>
      <c r="S220" s="27">
        <v>0</v>
      </c>
      <c r="T220" s="27">
        <v>0</v>
      </c>
      <c r="U220" s="27">
        <v>0</v>
      </c>
      <c r="V220" s="27">
        <v>0</v>
      </c>
      <c r="W220" s="27">
        <v>0</v>
      </c>
      <c r="X220" s="27">
        <v>0</v>
      </c>
      <c r="Y220" s="27">
        <v>0</v>
      </c>
      <c r="Z220" s="27">
        <v>0</v>
      </c>
      <c r="AA220" s="27">
        <v>0</v>
      </c>
      <c r="AB220" s="27">
        <v>0</v>
      </c>
      <c r="AC220" s="27">
        <v>0</v>
      </c>
      <c r="AD220" s="27">
        <v>0</v>
      </c>
      <c r="AE220" s="27">
        <v>0</v>
      </c>
      <c r="AF220" s="27">
        <v>0</v>
      </c>
      <c r="AG220" s="27">
        <v>0</v>
      </c>
      <c r="AH220" s="27">
        <v>0</v>
      </c>
      <c r="AI220" s="27">
        <v>0</v>
      </c>
      <c r="AJ220" s="27">
        <v>0</v>
      </c>
      <c r="AK220" s="27">
        <v>0</v>
      </c>
      <c r="AL220" s="27">
        <v>0</v>
      </c>
      <c r="AM220" s="27">
        <v>0</v>
      </c>
      <c r="AN220" s="27">
        <v>0</v>
      </c>
      <c r="AO220" s="14"/>
      <c r="AP220" s="14"/>
    </row>
    <row r="221" spans="1:42" ht="36.75" customHeight="1" x14ac:dyDescent="0.25">
      <c r="A221" s="24" t="s">
        <v>182</v>
      </c>
      <c r="B221" s="25" t="s">
        <v>183</v>
      </c>
      <c r="C221" s="26" t="s">
        <v>111</v>
      </c>
      <c r="D221" s="25" t="s">
        <v>61</v>
      </c>
      <c r="E221" s="27">
        <v>0</v>
      </c>
      <c r="F221" s="27">
        <v>0</v>
      </c>
      <c r="G221" s="27">
        <v>0</v>
      </c>
      <c r="H221" s="27">
        <v>0</v>
      </c>
      <c r="I221" s="27">
        <v>0</v>
      </c>
      <c r="J221" s="27">
        <v>0</v>
      </c>
      <c r="K221" s="27">
        <v>0</v>
      </c>
      <c r="L221" s="27">
        <v>0</v>
      </c>
      <c r="M221" s="27">
        <v>0</v>
      </c>
      <c r="N221" s="27">
        <v>0</v>
      </c>
      <c r="O221" s="27">
        <v>0</v>
      </c>
      <c r="P221" s="27">
        <v>0</v>
      </c>
      <c r="Q221" s="27">
        <v>0</v>
      </c>
      <c r="R221" s="27">
        <v>0</v>
      </c>
      <c r="S221" s="27">
        <v>0</v>
      </c>
      <c r="T221" s="27">
        <v>0</v>
      </c>
      <c r="U221" s="27">
        <v>0</v>
      </c>
      <c r="V221" s="27">
        <v>0</v>
      </c>
      <c r="W221" s="27">
        <v>0</v>
      </c>
      <c r="X221" s="27">
        <v>0</v>
      </c>
      <c r="Y221" s="27">
        <v>0</v>
      </c>
      <c r="Z221" s="27">
        <v>0</v>
      </c>
      <c r="AA221" s="27">
        <v>0</v>
      </c>
      <c r="AB221" s="27">
        <v>0</v>
      </c>
      <c r="AC221" s="27">
        <v>0</v>
      </c>
      <c r="AD221" s="27">
        <v>0</v>
      </c>
      <c r="AE221" s="27">
        <v>0</v>
      </c>
      <c r="AF221" s="27">
        <v>0</v>
      </c>
      <c r="AG221" s="27">
        <v>0</v>
      </c>
      <c r="AH221" s="27">
        <v>0</v>
      </c>
      <c r="AI221" s="27">
        <v>0</v>
      </c>
      <c r="AJ221" s="27">
        <v>0</v>
      </c>
      <c r="AK221" s="27">
        <v>0</v>
      </c>
      <c r="AL221" s="27">
        <v>0</v>
      </c>
      <c r="AM221" s="27">
        <v>0</v>
      </c>
      <c r="AN221" s="27">
        <v>0</v>
      </c>
      <c r="AO221" s="14"/>
      <c r="AP221" s="14"/>
    </row>
    <row r="222" spans="1:42" ht="36.75" customHeight="1" x14ac:dyDescent="0.25">
      <c r="A222" s="24" t="s">
        <v>184</v>
      </c>
      <c r="B222" s="25" t="s">
        <v>185</v>
      </c>
      <c r="C222" s="26" t="s">
        <v>111</v>
      </c>
      <c r="D222" s="25" t="s">
        <v>61</v>
      </c>
      <c r="E222" s="27">
        <v>0</v>
      </c>
      <c r="F222" s="27">
        <v>0</v>
      </c>
      <c r="G222" s="27">
        <v>0</v>
      </c>
      <c r="H222" s="27">
        <v>0</v>
      </c>
      <c r="I222" s="27">
        <v>0</v>
      </c>
      <c r="J222" s="27">
        <v>0</v>
      </c>
      <c r="K222" s="27">
        <v>0</v>
      </c>
      <c r="L222" s="27">
        <v>0</v>
      </c>
      <c r="M222" s="27">
        <v>0</v>
      </c>
      <c r="N222" s="27">
        <v>0</v>
      </c>
      <c r="O222" s="27">
        <v>0</v>
      </c>
      <c r="P222" s="27">
        <v>0</v>
      </c>
      <c r="Q222" s="27">
        <v>0</v>
      </c>
      <c r="R222" s="27">
        <v>0</v>
      </c>
      <c r="S222" s="27">
        <v>0</v>
      </c>
      <c r="T222" s="27">
        <v>0</v>
      </c>
      <c r="U222" s="27">
        <v>0</v>
      </c>
      <c r="V222" s="27">
        <v>0</v>
      </c>
      <c r="W222" s="27">
        <v>0</v>
      </c>
      <c r="X222" s="27">
        <v>0</v>
      </c>
      <c r="Y222" s="27">
        <v>0</v>
      </c>
      <c r="Z222" s="27">
        <v>0</v>
      </c>
      <c r="AA222" s="27">
        <v>0</v>
      </c>
      <c r="AB222" s="27">
        <v>0</v>
      </c>
      <c r="AC222" s="27">
        <v>0</v>
      </c>
      <c r="AD222" s="27">
        <v>0</v>
      </c>
      <c r="AE222" s="27">
        <v>0</v>
      </c>
      <c r="AF222" s="27">
        <v>0</v>
      </c>
      <c r="AG222" s="27">
        <v>0</v>
      </c>
      <c r="AH222" s="27">
        <v>0</v>
      </c>
      <c r="AI222" s="27">
        <v>0</v>
      </c>
      <c r="AJ222" s="27">
        <v>0</v>
      </c>
      <c r="AK222" s="27">
        <v>0</v>
      </c>
      <c r="AL222" s="27">
        <v>0</v>
      </c>
      <c r="AM222" s="27">
        <v>0</v>
      </c>
      <c r="AN222" s="27">
        <v>0</v>
      </c>
      <c r="AO222" s="14"/>
      <c r="AP222" s="14"/>
    </row>
    <row r="223" spans="1:42" ht="36.75" customHeight="1" x14ac:dyDescent="0.25">
      <c r="A223" s="24" t="s">
        <v>186</v>
      </c>
      <c r="B223" s="25" t="s">
        <v>187</v>
      </c>
      <c r="C223" s="26" t="s">
        <v>111</v>
      </c>
      <c r="D223" s="25" t="s">
        <v>61</v>
      </c>
      <c r="E223" s="27">
        <v>0</v>
      </c>
      <c r="F223" s="27">
        <v>0</v>
      </c>
      <c r="G223" s="27">
        <v>0</v>
      </c>
      <c r="H223" s="27">
        <v>0</v>
      </c>
      <c r="I223" s="27">
        <v>0</v>
      </c>
      <c r="J223" s="27">
        <v>0</v>
      </c>
      <c r="K223" s="27">
        <v>0</v>
      </c>
      <c r="L223" s="27">
        <v>0</v>
      </c>
      <c r="M223" s="27">
        <v>0</v>
      </c>
      <c r="N223" s="27">
        <v>0</v>
      </c>
      <c r="O223" s="27">
        <v>0</v>
      </c>
      <c r="P223" s="27">
        <v>0</v>
      </c>
      <c r="Q223" s="27">
        <v>0</v>
      </c>
      <c r="R223" s="27">
        <v>0</v>
      </c>
      <c r="S223" s="27">
        <v>0</v>
      </c>
      <c r="T223" s="27">
        <v>0</v>
      </c>
      <c r="U223" s="27">
        <v>0</v>
      </c>
      <c r="V223" s="27">
        <v>0</v>
      </c>
      <c r="W223" s="27">
        <v>0</v>
      </c>
      <c r="X223" s="27">
        <v>0</v>
      </c>
      <c r="Y223" s="27">
        <v>0</v>
      </c>
      <c r="Z223" s="27">
        <v>0</v>
      </c>
      <c r="AA223" s="27">
        <v>0</v>
      </c>
      <c r="AB223" s="27">
        <v>0</v>
      </c>
      <c r="AC223" s="27">
        <v>0</v>
      </c>
      <c r="AD223" s="27">
        <v>0</v>
      </c>
      <c r="AE223" s="27">
        <v>0</v>
      </c>
      <c r="AF223" s="27">
        <v>0</v>
      </c>
      <c r="AG223" s="27">
        <v>0</v>
      </c>
      <c r="AH223" s="27">
        <v>0</v>
      </c>
      <c r="AI223" s="27">
        <v>0</v>
      </c>
      <c r="AJ223" s="27">
        <v>0</v>
      </c>
      <c r="AK223" s="27">
        <v>0</v>
      </c>
      <c r="AL223" s="27">
        <v>0</v>
      </c>
      <c r="AM223" s="27">
        <v>0</v>
      </c>
      <c r="AN223" s="27">
        <v>0</v>
      </c>
      <c r="AO223" s="14"/>
      <c r="AP223" s="14"/>
    </row>
    <row r="224" spans="1:42" ht="36.75" customHeight="1" x14ac:dyDescent="0.25">
      <c r="A224" s="24" t="s">
        <v>188</v>
      </c>
      <c r="B224" s="25" t="s">
        <v>189</v>
      </c>
      <c r="C224" s="26" t="s">
        <v>111</v>
      </c>
      <c r="D224" s="25" t="s">
        <v>61</v>
      </c>
      <c r="E224" s="27">
        <v>0</v>
      </c>
      <c r="F224" s="27">
        <v>0</v>
      </c>
      <c r="G224" s="27">
        <v>0</v>
      </c>
      <c r="H224" s="27">
        <v>0</v>
      </c>
      <c r="I224" s="27">
        <v>0</v>
      </c>
      <c r="J224" s="27">
        <v>0</v>
      </c>
      <c r="K224" s="27">
        <v>0</v>
      </c>
      <c r="L224" s="27">
        <v>0</v>
      </c>
      <c r="M224" s="27">
        <v>0</v>
      </c>
      <c r="N224" s="27">
        <v>0</v>
      </c>
      <c r="O224" s="27">
        <v>0</v>
      </c>
      <c r="P224" s="27">
        <v>0</v>
      </c>
      <c r="Q224" s="27">
        <v>0</v>
      </c>
      <c r="R224" s="27">
        <v>0</v>
      </c>
      <c r="S224" s="27">
        <v>0</v>
      </c>
      <c r="T224" s="27">
        <v>0</v>
      </c>
      <c r="U224" s="27">
        <v>0</v>
      </c>
      <c r="V224" s="27">
        <v>0</v>
      </c>
      <c r="W224" s="27">
        <v>0</v>
      </c>
      <c r="X224" s="27">
        <v>0</v>
      </c>
      <c r="Y224" s="27">
        <v>0</v>
      </c>
      <c r="Z224" s="27">
        <v>0</v>
      </c>
      <c r="AA224" s="27">
        <v>0</v>
      </c>
      <c r="AB224" s="27">
        <v>0</v>
      </c>
      <c r="AC224" s="27">
        <v>0</v>
      </c>
      <c r="AD224" s="27">
        <v>0</v>
      </c>
      <c r="AE224" s="27">
        <v>0</v>
      </c>
      <c r="AF224" s="27">
        <v>0</v>
      </c>
      <c r="AG224" s="27">
        <v>0</v>
      </c>
      <c r="AH224" s="27">
        <v>0</v>
      </c>
      <c r="AI224" s="27">
        <v>0</v>
      </c>
      <c r="AJ224" s="27">
        <v>0</v>
      </c>
      <c r="AK224" s="27">
        <v>0</v>
      </c>
      <c r="AL224" s="27">
        <v>0</v>
      </c>
      <c r="AM224" s="27">
        <v>0</v>
      </c>
      <c r="AN224" s="27">
        <v>0</v>
      </c>
      <c r="AO224" s="14"/>
      <c r="AP224" s="14"/>
    </row>
    <row r="225" spans="1:42" ht="36.75" customHeight="1" x14ac:dyDescent="0.25">
      <c r="A225" s="24" t="s">
        <v>190</v>
      </c>
      <c r="B225" s="25" t="s">
        <v>191</v>
      </c>
      <c r="C225" s="26" t="s">
        <v>111</v>
      </c>
      <c r="D225" s="25" t="s">
        <v>61</v>
      </c>
      <c r="E225" s="27">
        <v>0</v>
      </c>
      <c r="F225" s="27">
        <v>0</v>
      </c>
      <c r="G225" s="27">
        <v>0</v>
      </c>
      <c r="H225" s="27">
        <v>0</v>
      </c>
      <c r="I225" s="27">
        <v>0</v>
      </c>
      <c r="J225" s="27">
        <v>0</v>
      </c>
      <c r="K225" s="27">
        <v>0</v>
      </c>
      <c r="L225" s="27">
        <v>0</v>
      </c>
      <c r="M225" s="27">
        <v>0</v>
      </c>
      <c r="N225" s="27">
        <v>0</v>
      </c>
      <c r="O225" s="27">
        <v>0</v>
      </c>
      <c r="P225" s="27">
        <v>0</v>
      </c>
      <c r="Q225" s="27">
        <v>0</v>
      </c>
      <c r="R225" s="27">
        <v>0</v>
      </c>
      <c r="S225" s="27">
        <v>0</v>
      </c>
      <c r="T225" s="27">
        <v>0</v>
      </c>
      <c r="U225" s="27">
        <v>0</v>
      </c>
      <c r="V225" s="27">
        <v>0</v>
      </c>
      <c r="W225" s="27">
        <v>0</v>
      </c>
      <c r="X225" s="27">
        <v>0</v>
      </c>
      <c r="Y225" s="27">
        <v>0</v>
      </c>
      <c r="Z225" s="27">
        <v>0</v>
      </c>
      <c r="AA225" s="27">
        <v>0</v>
      </c>
      <c r="AB225" s="27">
        <v>0</v>
      </c>
      <c r="AC225" s="27">
        <v>0</v>
      </c>
      <c r="AD225" s="27">
        <v>0</v>
      </c>
      <c r="AE225" s="27">
        <v>0</v>
      </c>
      <c r="AF225" s="27">
        <v>0</v>
      </c>
      <c r="AG225" s="27">
        <v>0</v>
      </c>
      <c r="AH225" s="27">
        <v>0</v>
      </c>
      <c r="AI225" s="27">
        <v>0</v>
      </c>
      <c r="AJ225" s="27">
        <v>0</v>
      </c>
      <c r="AK225" s="27">
        <v>0</v>
      </c>
      <c r="AL225" s="27">
        <v>0</v>
      </c>
      <c r="AM225" s="27">
        <v>0</v>
      </c>
      <c r="AN225" s="27">
        <v>0</v>
      </c>
      <c r="AO225" s="14"/>
      <c r="AP225" s="14"/>
    </row>
    <row r="226" spans="1:42" ht="36.75" customHeight="1" x14ac:dyDescent="0.25">
      <c r="A226" s="24" t="s">
        <v>192</v>
      </c>
      <c r="B226" s="25" t="s">
        <v>193</v>
      </c>
      <c r="C226" s="26" t="s">
        <v>111</v>
      </c>
      <c r="D226" s="25" t="s">
        <v>61</v>
      </c>
      <c r="E226" s="27">
        <v>0</v>
      </c>
      <c r="F226" s="27">
        <v>0</v>
      </c>
      <c r="G226" s="27">
        <v>0</v>
      </c>
      <c r="H226" s="27">
        <v>0</v>
      </c>
      <c r="I226" s="27">
        <v>0</v>
      </c>
      <c r="J226" s="27">
        <v>0</v>
      </c>
      <c r="K226" s="27">
        <v>0</v>
      </c>
      <c r="L226" s="27">
        <v>0</v>
      </c>
      <c r="M226" s="27">
        <v>0</v>
      </c>
      <c r="N226" s="27">
        <v>0</v>
      </c>
      <c r="O226" s="27">
        <v>0</v>
      </c>
      <c r="P226" s="27">
        <v>0</v>
      </c>
      <c r="Q226" s="27">
        <v>0</v>
      </c>
      <c r="R226" s="27">
        <v>0</v>
      </c>
      <c r="S226" s="27">
        <v>0</v>
      </c>
      <c r="T226" s="27">
        <v>0</v>
      </c>
      <c r="U226" s="27">
        <v>0</v>
      </c>
      <c r="V226" s="27">
        <v>0</v>
      </c>
      <c r="W226" s="27">
        <v>0</v>
      </c>
      <c r="X226" s="27">
        <v>0</v>
      </c>
      <c r="Y226" s="27">
        <v>0</v>
      </c>
      <c r="Z226" s="27">
        <v>0</v>
      </c>
      <c r="AA226" s="27">
        <v>0</v>
      </c>
      <c r="AB226" s="27">
        <v>0</v>
      </c>
      <c r="AC226" s="27">
        <v>0</v>
      </c>
      <c r="AD226" s="27">
        <v>0</v>
      </c>
      <c r="AE226" s="27">
        <v>0</v>
      </c>
      <c r="AF226" s="27">
        <v>0</v>
      </c>
      <c r="AG226" s="27">
        <v>0</v>
      </c>
      <c r="AH226" s="27">
        <v>0</v>
      </c>
      <c r="AI226" s="27">
        <v>0</v>
      </c>
      <c r="AJ226" s="27">
        <v>0</v>
      </c>
      <c r="AK226" s="27">
        <v>0</v>
      </c>
      <c r="AL226" s="27">
        <v>0</v>
      </c>
      <c r="AM226" s="27">
        <v>0</v>
      </c>
      <c r="AN226" s="27">
        <v>0</v>
      </c>
      <c r="AO226" s="14"/>
      <c r="AP226" s="14"/>
    </row>
    <row r="227" spans="1:42" ht="36.75" customHeight="1" x14ac:dyDescent="0.25">
      <c r="A227" s="24" t="s">
        <v>194</v>
      </c>
      <c r="B227" s="25" t="s">
        <v>195</v>
      </c>
      <c r="C227" s="26" t="s">
        <v>111</v>
      </c>
      <c r="D227" s="25" t="s">
        <v>61</v>
      </c>
      <c r="E227" s="27">
        <v>0</v>
      </c>
      <c r="F227" s="27">
        <v>0</v>
      </c>
      <c r="G227" s="27">
        <v>0</v>
      </c>
      <c r="H227" s="27">
        <v>0</v>
      </c>
      <c r="I227" s="27">
        <v>0</v>
      </c>
      <c r="J227" s="27">
        <v>0</v>
      </c>
      <c r="K227" s="27">
        <v>0</v>
      </c>
      <c r="L227" s="27">
        <v>0</v>
      </c>
      <c r="M227" s="27">
        <v>0</v>
      </c>
      <c r="N227" s="27">
        <v>0</v>
      </c>
      <c r="O227" s="27">
        <v>0</v>
      </c>
      <c r="P227" s="27">
        <v>0</v>
      </c>
      <c r="Q227" s="27">
        <v>0</v>
      </c>
      <c r="R227" s="27">
        <v>0</v>
      </c>
      <c r="S227" s="27">
        <v>0</v>
      </c>
      <c r="T227" s="27">
        <v>0</v>
      </c>
      <c r="U227" s="27">
        <v>0</v>
      </c>
      <c r="V227" s="27">
        <v>0</v>
      </c>
      <c r="W227" s="27">
        <v>0</v>
      </c>
      <c r="X227" s="27">
        <v>0</v>
      </c>
      <c r="Y227" s="27">
        <v>0</v>
      </c>
      <c r="Z227" s="27">
        <v>0</v>
      </c>
      <c r="AA227" s="27">
        <v>0</v>
      </c>
      <c r="AB227" s="27">
        <v>0</v>
      </c>
      <c r="AC227" s="27">
        <v>0</v>
      </c>
      <c r="AD227" s="27">
        <v>0</v>
      </c>
      <c r="AE227" s="27">
        <v>0</v>
      </c>
      <c r="AF227" s="27">
        <v>0</v>
      </c>
      <c r="AG227" s="27">
        <v>0</v>
      </c>
      <c r="AH227" s="27">
        <v>0</v>
      </c>
      <c r="AI227" s="27">
        <v>0</v>
      </c>
      <c r="AJ227" s="27">
        <v>0</v>
      </c>
      <c r="AK227" s="27">
        <v>0</v>
      </c>
      <c r="AL227" s="27">
        <v>0</v>
      </c>
      <c r="AM227" s="27">
        <v>0</v>
      </c>
      <c r="AN227" s="27">
        <v>0</v>
      </c>
      <c r="AO227" s="14"/>
      <c r="AP227" s="14"/>
    </row>
    <row r="228" spans="1:42" ht="36.75" customHeight="1" x14ac:dyDescent="0.25">
      <c r="A228" s="24" t="s">
        <v>196</v>
      </c>
      <c r="B228" s="25" t="s">
        <v>197</v>
      </c>
      <c r="C228" s="26" t="s">
        <v>111</v>
      </c>
      <c r="D228" s="25" t="s">
        <v>61</v>
      </c>
      <c r="E228" s="27">
        <v>0</v>
      </c>
      <c r="F228" s="27">
        <v>0</v>
      </c>
      <c r="G228" s="27">
        <v>0</v>
      </c>
      <c r="H228" s="27">
        <v>0</v>
      </c>
      <c r="I228" s="27">
        <v>0</v>
      </c>
      <c r="J228" s="27">
        <v>0</v>
      </c>
      <c r="K228" s="27">
        <v>0</v>
      </c>
      <c r="L228" s="27">
        <v>0</v>
      </c>
      <c r="M228" s="27">
        <v>0</v>
      </c>
      <c r="N228" s="27">
        <v>0</v>
      </c>
      <c r="O228" s="27">
        <v>0</v>
      </c>
      <c r="P228" s="27">
        <v>0</v>
      </c>
      <c r="Q228" s="27">
        <v>0</v>
      </c>
      <c r="R228" s="27">
        <v>0</v>
      </c>
      <c r="S228" s="27">
        <v>0</v>
      </c>
      <c r="T228" s="27">
        <v>0</v>
      </c>
      <c r="U228" s="27">
        <v>0</v>
      </c>
      <c r="V228" s="27">
        <v>0</v>
      </c>
      <c r="W228" s="27">
        <v>0</v>
      </c>
      <c r="X228" s="27">
        <v>0</v>
      </c>
      <c r="Y228" s="27">
        <v>0</v>
      </c>
      <c r="Z228" s="27">
        <v>0</v>
      </c>
      <c r="AA228" s="27">
        <v>0</v>
      </c>
      <c r="AB228" s="27">
        <v>0</v>
      </c>
      <c r="AC228" s="27">
        <v>0</v>
      </c>
      <c r="AD228" s="27">
        <v>0</v>
      </c>
      <c r="AE228" s="27">
        <v>0</v>
      </c>
      <c r="AF228" s="27">
        <v>0</v>
      </c>
      <c r="AG228" s="27">
        <v>0</v>
      </c>
      <c r="AH228" s="27">
        <v>0</v>
      </c>
      <c r="AI228" s="27">
        <v>0</v>
      </c>
      <c r="AJ228" s="27">
        <v>0</v>
      </c>
      <c r="AK228" s="27">
        <v>0</v>
      </c>
      <c r="AL228" s="27">
        <v>0</v>
      </c>
      <c r="AM228" s="27">
        <v>0</v>
      </c>
      <c r="AN228" s="27">
        <v>0</v>
      </c>
      <c r="AO228" s="14"/>
      <c r="AP228" s="14"/>
    </row>
    <row r="229" spans="1:42" ht="36.75" customHeight="1" x14ac:dyDescent="0.25">
      <c r="A229" s="24" t="s">
        <v>198</v>
      </c>
      <c r="B229" s="25" t="s">
        <v>199</v>
      </c>
      <c r="C229" s="26" t="s">
        <v>111</v>
      </c>
      <c r="D229" s="25" t="s">
        <v>61</v>
      </c>
      <c r="E229" s="27">
        <v>0</v>
      </c>
      <c r="F229" s="27">
        <v>0</v>
      </c>
      <c r="G229" s="27">
        <v>0</v>
      </c>
      <c r="H229" s="27">
        <v>0</v>
      </c>
      <c r="I229" s="27">
        <v>0</v>
      </c>
      <c r="J229" s="27">
        <v>0</v>
      </c>
      <c r="K229" s="27">
        <v>0</v>
      </c>
      <c r="L229" s="27">
        <v>0</v>
      </c>
      <c r="M229" s="27">
        <v>0</v>
      </c>
      <c r="N229" s="27">
        <v>0</v>
      </c>
      <c r="O229" s="27">
        <v>0</v>
      </c>
      <c r="P229" s="27">
        <v>0</v>
      </c>
      <c r="Q229" s="27">
        <v>0</v>
      </c>
      <c r="R229" s="27">
        <v>0</v>
      </c>
      <c r="S229" s="27">
        <v>0</v>
      </c>
      <c r="T229" s="27">
        <v>0</v>
      </c>
      <c r="U229" s="27">
        <v>0</v>
      </c>
      <c r="V229" s="27">
        <v>0</v>
      </c>
      <c r="W229" s="27">
        <v>0</v>
      </c>
      <c r="X229" s="27">
        <v>0</v>
      </c>
      <c r="Y229" s="27">
        <v>0</v>
      </c>
      <c r="Z229" s="27">
        <v>0</v>
      </c>
      <c r="AA229" s="27">
        <v>0</v>
      </c>
      <c r="AB229" s="27">
        <v>0</v>
      </c>
      <c r="AC229" s="27">
        <v>0</v>
      </c>
      <c r="AD229" s="27">
        <v>0</v>
      </c>
      <c r="AE229" s="27">
        <v>0</v>
      </c>
      <c r="AF229" s="27">
        <v>0</v>
      </c>
      <c r="AG229" s="27">
        <v>0</v>
      </c>
      <c r="AH229" s="27">
        <v>0</v>
      </c>
      <c r="AI229" s="27">
        <v>0</v>
      </c>
      <c r="AJ229" s="27">
        <v>0</v>
      </c>
      <c r="AK229" s="27">
        <v>0</v>
      </c>
      <c r="AL229" s="27">
        <v>0</v>
      </c>
      <c r="AM229" s="27">
        <v>0</v>
      </c>
      <c r="AN229" s="27">
        <v>0</v>
      </c>
      <c r="AO229" s="14"/>
      <c r="AP229" s="14"/>
    </row>
    <row r="230" spans="1:42" ht="36.75" customHeight="1" x14ac:dyDescent="0.25">
      <c r="A230" s="24" t="s">
        <v>200</v>
      </c>
      <c r="B230" s="25" t="s">
        <v>201</v>
      </c>
      <c r="C230" s="26" t="s">
        <v>111</v>
      </c>
      <c r="D230" s="25" t="s">
        <v>61</v>
      </c>
      <c r="E230" s="27">
        <v>0</v>
      </c>
      <c r="F230" s="27">
        <v>0</v>
      </c>
      <c r="G230" s="27">
        <v>0</v>
      </c>
      <c r="H230" s="27">
        <v>0</v>
      </c>
      <c r="I230" s="27">
        <v>0</v>
      </c>
      <c r="J230" s="27">
        <v>0</v>
      </c>
      <c r="K230" s="27">
        <v>0</v>
      </c>
      <c r="L230" s="27">
        <v>0</v>
      </c>
      <c r="M230" s="27">
        <v>0</v>
      </c>
      <c r="N230" s="27">
        <v>0</v>
      </c>
      <c r="O230" s="27">
        <v>0</v>
      </c>
      <c r="P230" s="27">
        <v>0</v>
      </c>
      <c r="Q230" s="27">
        <v>0</v>
      </c>
      <c r="R230" s="27">
        <v>0</v>
      </c>
      <c r="S230" s="27">
        <v>0</v>
      </c>
      <c r="T230" s="27">
        <v>0</v>
      </c>
      <c r="U230" s="27">
        <v>0</v>
      </c>
      <c r="V230" s="27">
        <v>0</v>
      </c>
      <c r="W230" s="27">
        <v>0</v>
      </c>
      <c r="X230" s="27">
        <v>0</v>
      </c>
      <c r="Y230" s="27">
        <v>0</v>
      </c>
      <c r="Z230" s="27">
        <v>0</v>
      </c>
      <c r="AA230" s="27">
        <v>0</v>
      </c>
      <c r="AB230" s="27">
        <v>0</v>
      </c>
      <c r="AC230" s="27">
        <v>0</v>
      </c>
      <c r="AD230" s="27">
        <v>0</v>
      </c>
      <c r="AE230" s="27">
        <v>0</v>
      </c>
      <c r="AF230" s="27">
        <v>0</v>
      </c>
      <c r="AG230" s="27">
        <v>0</v>
      </c>
      <c r="AH230" s="27">
        <v>0</v>
      </c>
      <c r="AI230" s="27">
        <v>0</v>
      </c>
      <c r="AJ230" s="27">
        <v>0</v>
      </c>
      <c r="AK230" s="27">
        <v>0</v>
      </c>
      <c r="AL230" s="27">
        <v>0</v>
      </c>
      <c r="AM230" s="27">
        <v>0</v>
      </c>
      <c r="AN230" s="27">
        <v>0</v>
      </c>
      <c r="AO230" s="14"/>
      <c r="AP230" s="14"/>
    </row>
    <row r="231" spans="1:42" ht="36.75" customHeight="1" x14ac:dyDescent="0.25">
      <c r="A231" s="24" t="s">
        <v>202</v>
      </c>
      <c r="B231" s="25" t="s">
        <v>151</v>
      </c>
      <c r="C231" s="26" t="s">
        <v>111</v>
      </c>
      <c r="D231" s="25" t="s">
        <v>61</v>
      </c>
      <c r="E231" s="27">
        <v>0</v>
      </c>
      <c r="F231" s="27">
        <v>0</v>
      </c>
      <c r="G231" s="27">
        <v>0</v>
      </c>
      <c r="H231" s="27">
        <v>0</v>
      </c>
      <c r="I231" s="27">
        <v>0</v>
      </c>
      <c r="J231" s="27">
        <v>0</v>
      </c>
      <c r="K231" s="27">
        <v>0</v>
      </c>
      <c r="L231" s="27">
        <v>0</v>
      </c>
      <c r="M231" s="27">
        <v>0</v>
      </c>
      <c r="N231" s="27">
        <v>0</v>
      </c>
      <c r="O231" s="27">
        <v>0</v>
      </c>
      <c r="P231" s="27">
        <v>0</v>
      </c>
      <c r="Q231" s="27">
        <v>0</v>
      </c>
      <c r="R231" s="27">
        <v>0</v>
      </c>
      <c r="S231" s="27">
        <v>0</v>
      </c>
      <c r="T231" s="27">
        <v>0</v>
      </c>
      <c r="U231" s="27">
        <v>0</v>
      </c>
      <c r="V231" s="27">
        <v>0</v>
      </c>
      <c r="W231" s="27">
        <v>0</v>
      </c>
      <c r="X231" s="27">
        <v>0</v>
      </c>
      <c r="Y231" s="27">
        <v>0</v>
      </c>
      <c r="Z231" s="27">
        <v>0</v>
      </c>
      <c r="AA231" s="27">
        <v>0</v>
      </c>
      <c r="AB231" s="27">
        <v>0</v>
      </c>
      <c r="AC231" s="27">
        <v>0</v>
      </c>
      <c r="AD231" s="27">
        <v>0</v>
      </c>
      <c r="AE231" s="27">
        <v>0</v>
      </c>
      <c r="AF231" s="27">
        <v>0</v>
      </c>
      <c r="AG231" s="27">
        <v>0</v>
      </c>
      <c r="AH231" s="27">
        <v>0</v>
      </c>
      <c r="AI231" s="27">
        <v>0</v>
      </c>
      <c r="AJ231" s="27">
        <v>0</v>
      </c>
      <c r="AK231" s="27">
        <v>0</v>
      </c>
      <c r="AL231" s="27">
        <v>0</v>
      </c>
      <c r="AM231" s="27">
        <v>0</v>
      </c>
      <c r="AN231" s="27">
        <v>0</v>
      </c>
      <c r="AO231" s="14"/>
      <c r="AP231" s="14"/>
    </row>
    <row r="232" spans="1:42" ht="36.75" customHeight="1" x14ac:dyDescent="0.25">
      <c r="A232" s="24" t="s">
        <v>203</v>
      </c>
      <c r="B232" s="25" t="s">
        <v>204</v>
      </c>
      <c r="C232" s="26" t="s">
        <v>111</v>
      </c>
      <c r="D232" s="25" t="s">
        <v>61</v>
      </c>
      <c r="E232" s="27">
        <v>0</v>
      </c>
      <c r="F232" s="27">
        <v>0</v>
      </c>
      <c r="G232" s="27">
        <v>0</v>
      </c>
      <c r="H232" s="27">
        <v>0</v>
      </c>
      <c r="I232" s="27">
        <v>0</v>
      </c>
      <c r="J232" s="27">
        <v>0</v>
      </c>
      <c r="K232" s="27">
        <v>0</v>
      </c>
      <c r="L232" s="27">
        <v>0</v>
      </c>
      <c r="M232" s="27">
        <v>0</v>
      </c>
      <c r="N232" s="27">
        <v>0</v>
      </c>
      <c r="O232" s="27">
        <v>0</v>
      </c>
      <c r="P232" s="27">
        <v>0</v>
      </c>
      <c r="Q232" s="27">
        <v>0</v>
      </c>
      <c r="R232" s="27">
        <v>0</v>
      </c>
      <c r="S232" s="27">
        <v>0</v>
      </c>
      <c r="T232" s="27">
        <v>0</v>
      </c>
      <c r="U232" s="27">
        <v>0</v>
      </c>
      <c r="V232" s="27">
        <v>0</v>
      </c>
      <c r="W232" s="27">
        <v>0</v>
      </c>
      <c r="X232" s="27">
        <v>0</v>
      </c>
      <c r="Y232" s="27">
        <v>0</v>
      </c>
      <c r="Z232" s="27">
        <v>0</v>
      </c>
      <c r="AA232" s="27">
        <v>0</v>
      </c>
      <c r="AB232" s="27">
        <v>0</v>
      </c>
      <c r="AC232" s="27">
        <v>0</v>
      </c>
      <c r="AD232" s="27">
        <v>0</v>
      </c>
      <c r="AE232" s="27">
        <v>0</v>
      </c>
      <c r="AF232" s="27">
        <v>0</v>
      </c>
      <c r="AG232" s="27">
        <v>0</v>
      </c>
      <c r="AH232" s="27">
        <v>0</v>
      </c>
      <c r="AI232" s="27">
        <v>0</v>
      </c>
      <c r="AJ232" s="27">
        <v>0</v>
      </c>
      <c r="AK232" s="27">
        <v>0</v>
      </c>
      <c r="AL232" s="27">
        <v>0</v>
      </c>
      <c r="AM232" s="27">
        <v>0</v>
      </c>
      <c r="AN232" s="27">
        <v>0</v>
      </c>
      <c r="AO232" s="14"/>
      <c r="AP232" s="14"/>
    </row>
    <row r="233" spans="1:42" ht="36.75" customHeight="1" x14ac:dyDescent="0.25">
      <c r="A233" s="24" t="s">
        <v>205</v>
      </c>
      <c r="B233" s="25" t="s">
        <v>206</v>
      </c>
      <c r="C233" s="26" t="s">
        <v>111</v>
      </c>
      <c r="D233" s="25" t="s">
        <v>61</v>
      </c>
      <c r="E233" s="27">
        <v>0</v>
      </c>
      <c r="F233" s="27">
        <v>0</v>
      </c>
      <c r="G233" s="27">
        <v>0</v>
      </c>
      <c r="H233" s="27">
        <v>0</v>
      </c>
      <c r="I233" s="27">
        <v>0</v>
      </c>
      <c r="J233" s="27">
        <v>0</v>
      </c>
      <c r="K233" s="27">
        <v>0</v>
      </c>
      <c r="L233" s="27">
        <v>0</v>
      </c>
      <c r="M233" s="27">
        <v>0</v>
      </c>
      <c r="N233" s="27">
        <v>0</v>
      </c>
      <c r="O233" s="27">
        <v>0</v>
      </c>
      <c r="P233" s="27">
        <v>0</v>
      </c>
      <c r="Q233" s="27">
        <v>0</v>
      </c>
      <c r="R233" s="27">
        <v>0</v>
      </c>
      <c r="S233" s="27">
        <v>0</v>
      </c>
      <c r="T233" s="27">
        <v>0</v>
      </c>
      <c r="U233" s="27">
        <v>0</v>
      </c>
      <c r="V233" s="27">
        <v>0</v>
      </c>
      <c r="W233" s="27">
        <v>0</v>
      </c>
      <c r="X233" s="27">
        <v>0</v>
      </c>
      <c r="Y233" s="27">
        <v>0</v>
      </c>
      <c r="Z233" s="27">
        <v>0</v>
      </c>
      <c r="AA233" s="27">
        <v>0</v>
      </c>
      <c r="AB233" s="27">
        <v>0</v>
      </c>
      <c r="AC233" s="27">
        <v>0</v>
      </c>
      <c r="AD233" s="27">
        <v>0</v>
      </c>
      <c r="AE233" s="27">
        <v>0</v>
      </c>
      <c r="AF233" s="27">
        <v>0</v>
      </c>
      <c r="AG233" s="27">
        <v>0</v>
      </c>
      <c r="AH233" s="27">
        <v>0</v>
      </c>
      <c r="AI233" s="27">
        <v>0</v>
      </c>
      <c r="AJ233" s="27">
        <v>0</v>
      </c>
      <c r="AK233" s="27">
        <v>0</v>
      </c>
      <c r="AL233" s="27">
        <v>0</v>
      </c>
      <c r="AM233" s="27">
        <v>0</v>
      </c>
      <c r="AN233" s="27">
        <v>0</v>
      </c>
      <c r="AO233" s="14"/>
      <c r="AP233" s="14"/>
    </row>
    <row r="234" spans="1:42" ht="36.75" customHeight="1" x14ac:dyDescent="0.25">
      <c r="A234" s="24" t="s">
        <v>207</v>
      </c>
      <c r="B234" s="25" t="s">
        <v>208</v>
      </c>
      <c r="C234" s="26" t="s">
        <v>111</v>
      </c>
      <c r="D234" s="25" t="s">
        <v>61</v>
      </c>
      <c r="E234" s="27">
        <v>0</v>
      </c>
      <c r="F234" s="27">
        <v>0</v>
      </c>
      <c r="G234" s="27">
        <v>0</v>
      </c>
      <c r="H234" s="27">
        <v>0</v>
      </c>
      <c r="I234" s="27">
        <v>0</v>
      </c>
      <c r="J234" s="27">
        <v>0</v>
      </c>
      <c r="K234" s="27">
        <v>0</v>
      </c>
      <c r="L234" s="27">
        <v>0</v>
      </c>
      <c r="M234" s="27">
        <v>0</v>
      </c>
      <c r="N234" s="27">
        <v>0</v>
      </c>
      <c r="O234" s="27">
        <v>0</v>
      </c>
      <c r="P234" s="27">
        <v>0</v>
      </c>
      <c r="Q234" s="27">
        <v>0</v>
      </c>
      <c r="R234" s="27">
        <v>0</v>
      </c>
      <c r="S234" s="27">
        <v>0</v>
      </c>
      <c r="T234" s="27">
        <v>0</v>
      </c>
      <c r="U234" s="27">
        <v>0</v>
      </c>
      <c r="V234" s="27">
        <v>0</v>
      </c>
      <c r="W234" s="27">
        <v>0</v>
      </c>
      <c r="X234" s="27">
        <v>0</v>
      </c>
      <c r="Y234" s="27">
        <v>0</v>
      </c>
      <c r="Z234" s="27">
        <v>0</v>
      </c>
      <c r="AA234" s="27">
        <v>0</v>
      </c>
      <c r="AB234" s="27">
        <v>0</v>
      </c>
      <c r="AC234" s="27">
        <v>0</v>
      </c>
      <c r="AD234" s="27">
        <v>0</v>
      </c>
      <c r="AE234" s="27">
        <v>0</v>
      </c>
      <c r="AF234" s="27">
        <v>0</v>
      </c>
      <c r="AG234" s="27">
        <v>0</v>
      </c>
      <c r="AH234" s="27">
        <v>0</v>
      </c>
      <c r="AI234" s="27">
        <v>0</v>
      </c>
      <c r="AJ234" s="27">
        <v>0</v>
      </c>
      <c r="AK234" s="27">
        <v>0</v>
      </c>
      <c r="AL234" s="27">
        <v>0</v>
      </c>
      <c r="AM234" s="27">
        <v>0</v>
      </c>
      <c r="AN234" s="27">
        <v>0</v>
      </c>
      <c r="AO234" s="14"/>
      <c r="AP234" s="14"/>
    </row>
    <row r="235" spans="1:42" ht="36.75" customHeight="1" x14ac:dyDescent="0.25">
      <c r="A235" s="24" t="s">
        <v>209</v>
      </c>
      <c r="B235" s="25" t="s">
        <v>210</v>
      </c>
      <c r="C235" s="26" t="s">
        <v>111</v>
      </c>
      <c r="D235" s="25" t="s">
        <v>61</v>
      </c>
      <c r="E235" s="27">
        <v>0</v>
      </c>
      <c r="F235" s="27">
        <v>0</v>
      </c>
      <c r="G235" s="27">
        <v>0</v>
      </c>
      <c r="H235" s="27">
        <v>0</v>
      </c>
      <c r="I235" s="27">
        <v>0</v>
      </c>
      <c r="J235" s="27">
        <v>0</v>
      </c>
      <c r="K235" s="27">
        <v>0</v>
      </c>
      <c r="L235" s="27">
        <v>0</v>
      </c>
      <c r="M235" s="27">
        <v>0</v>
      </c>
      <c r="N235" s="27">
        <v>0</v>
      </c>
      <c r="O235" s="27">
        <v>0</v>
      </c>
      <c r="P235" s="27">
        <v>0</v>
      </c>
      <c r="Q235" s="27">
        <v>0</v>
      </c>
      <c r="R235" s="27">
        <v>0</v>
      </c>
      <c r="S235" s="27">
        <v>0</v>
      </c>
      <c r="T235" s="27">
        <v>0</v>
      </c>
      <c r="U235" s="27">
        <v>0</v>
      </c>
      <c r="V235" s="27">
        <v>0</v>
      </c>
      <c r="W235" s="27">
        <v>0</v>
      </c>
      <c r="X235" s="27">
        <v>0</v>
      </c>
      <c r="Y235" s="27">
        <v>0</v>
      </c>
      <c r="Z235" s="27">
        <v>0</v>
      </c>
      <c r="AA235" s="27">
        <v>0</v>
      </c>
      <c r="AB235" s="27">
        <v>0</v>
      </c>
      <c r="AC235" s="27">
        <v>0</v>
      </c>
      <c r="AD235" s="27">
        <v>0</v>
      </c>
      <c r="AE235" s="27">
        <v>0</v>
      </c>
      <c r="AF235" s="27">
        <v>0</v>
      </c>
      <c r="AG235" s="27">
        <v>0</v>
      </c>
      <c r="AH235" s="27">
        <v>0</v>
      </c>
      <c r="AI235" s="27">
        <v>0</v>
      </c>
      <c r="AJ235" s="27">
        <v>0</v>
      </c>
      <c r="AK235" s="27">
        <v>0</v>
      </c>
      <c r="AL235" s="27">
        <v>0</v>
      </c>
      <c r="AM235" s="27">
        <v>0</v>
      </c>
      <c r="AN235" s="27">
        <v>0</v>
      </c>
      <c r="AO235" s="14"/>
      <c r="AP235" s="14"/>
    </row>
    <row r="236" spans="1:42" ht="36.75" customHeight="1" x14ac:dyDescent="0.25">
      <c r="A236" s="24" t="s">
        <v>211</v>
      </c>
      <c r="B236" s="25" t="s">
        <v>153</v>
      </c>
      <c r="C236" s="26" t="s">
        <v>111</v>
      </c>
      <c r="D236" s="25" t="s">
        <v>61</v>
      </c>
      <c r="E236" s="27">
        <v>0</v>
      </c>
      <c r="F236" s="27">
        <v>0</v>
      </c>
      <c r="G236" s="27">
        <v>0</v>
      </c>
      <c r="H236" s="27">
        <v>0</v>
      </c>
      <c r="I236" s="27">
        <v>0</v>
      </c>
      <c r="J236" s="27">
        <v>0</v>
      </c>
      <c r="K236" s="27">
        <v>0</v>
      </c>
      <c r="L236" s="27">
        <v>0</v>
      </c>
      <c r="M236" s="27">
        <v>0</v>
      </c>
      <c r="N236" s="27">
        <v>0</v>
      </c>
      <c r="O236" s="27">
        <v>0</v>
      </c>
      <c r="P236" s="27">
        <v>0</v>
      </c>
      <c r="Q236" s="27">
        <v>0</v>
      </c>
      <c r="R236" s="27">
        <v>0</v>
      </c>
      <c r="S236" s="27">
        <v>0</v>
      </c>
      <c r="T236" s="27">
        <v>0</v>
      </c>
      <c r="U236" s="27">
        <v>0</v>
      </c>
      <c r="V236" s="27">
        <v>0</v>
      </c>
      <c r="W236" s="27">
        <v>0</v>
      </c>
      <c r="X236" s="27">
        <v>0</v>
      </c>
      <c r="Y236" s="27">
        <v>0</v>
      </c>
      <c r="Z236" s="27">
        <v>0</v>
      </c>
      <c r="AA236" s="27">
        <v>0</v>
      </c>
      <c r="AB236" s="27">
        <v>0</v>
      </c>
      <c r="AC236" s="27">
        <v>0</v>
      </c>
      <c r="AD236" s="27">
        <v>0</v>
      </c>
      <c r="AE236" s="27">
        <v>0</v>
      </c>
      <c r="AF236" s="27">
        <v>0</v>
      </c>
      <c r="AG236" s="27">
        <v>0</v>
      </c>
      <c r="AH236" s="27">
        <v>0</v>
      </c>
      <c r="AI236" s="27">
        <v>0</v>
      </c>
      <c r="AJ236" s="27">
        <v>0</v>
      </c>
      <c r="AK236" s="27">
        <v>0</v>
      </c>
      <c r="AL236" s="27">
        <v>0</v>
      </c>
      <c r="AM236" s="27">
        <v>0</v>
      </c>
      <c r="AN236" s="27">
        <v>0</v>
      </c>
      <c r="AO236" s="14"/>
      <c r="AP236" s="14"/>
    </row>
    <row r="237" spans="1:42" ht="36.75" customHeight="1" x14ac:dyDescent="0.25">
      <c r="A237" s="24" t="s">
        <v>212</v>
      </c>
      <c r="B237" s="25" t="s">
        <v>213</v>
      </c>
      <c r="C237" s="26" t="s">
        <v>111</v>
      </c>
      <c r="D237" s="25" t="s">
        <v>61</v>
      </c>
      <c r="E237" s="27">
        <v>0</v>
      </c>
      <c r="F237" s="27">
        <v>0</v>
      </c>
      <c r="G237" s="27">
        <v>0</v>
      </c>
      <c r="H237" s="27">
        <v>0</v>
      </c>
      <c r="I237" s="27">
        <v>0</v>
      </c>
      <c r="J237" s="27">
        <v>0</v>
      </c>
      <c r="K237" s="27">
        <v>0</v>
      </c>
      <c r="L237" s="27">
        <v>0</v>
      </c>
      <c r="M237" s="27">
        <v>0</v>
      </c>
      <c r="N237" s="27">
        <v>0</v>
      </c>
      <c r="O237" s="27">
        <v>0</v>
      </c>
      <c r="P237" s="27">
        <v>0</v>
      </c>
      <c r="Q237" s="27">
        <v>0</v>
      </c>
      <c r="R237" s="27">
        <v>0</v>
      </c>
      <c r="S237" s="27">
        <v>0</v>
      </c>
      <c r="T237" s="27">
        <v>0</v>
      </c>
      <c r="U237" s="27">
        <v>0</v>
      </c>
      <c r="V237" s="27">
        <v>0</v>
      </c>
      <c r="W237" s="27">
        <v>0</v>
      </c>
      <c r="X237" s="27">
        <v>0</v>
      </c>
      <c r="Y237" s="27">
        <v>0</v>
      </c>
      <c r="Z237" s="27">
        <v>0</v>
      </c>
      <c r="AA237" s="27">
        <v>0</v>
      </c>
      <c r="AB237" s="27">
        <v>0</v>
      </c>
      <c r="AC237" s="27">
        <v>0</v>
      </c>
      <c r="AD237" s="27">
        <v>0</v>
      </c>
      <c r="AE237" s="27">
        <v>0</v>
      </c>
      <c r="AF237" s="27">
        <v>0</v>
      </c>
      <c r="AG237" s="27">
        <v>0</v>
      </c>
      <c r="AH237" s="27">
        <v>0</v>
      </c>
      <c r="AI237" s="27">
        <v>0</v>
      </c>
      <c r="AJ237" s="27">
        <v>0</v>
      </c>
      <c r="AK237" s="27">
        <v>0</v>
      </c>
      <c r="AL237" s="27">
        <v>0</v>
      </c>
      <c r="AM237" s="27">
        <v>0</v>
      </c>
      <c r="AN237" s="27">
        <v>0</v>
      </c>
      <c r="AO237" s="14"/>
      <c r="AP237" s="14"/>
    </row>
    <row r="238" spans="1:42" ht="36.75" customHeight="1" x14ac:dyDescent="0.25">
      <c r="A238" s="24" t="s">
        <v>214</v>
      </c>
      <c r="B238" s="25" t="s">
        <v>215</v>
      </c>
      <c r="C238" s="26" t="s">
        <v>111</v>
      </c>
      <c r="D238" s="25" t="s">
        <v>61</v>
      </c>
      <c r="E238" s="27">
        <v>0</v>
      </c>
      <c r="F238" s="27">
        <v>0</v>
      </c>
      <c r="G238" s="27">
        <v>0</v>
      </c>
      <c r="H238" s="27">
        <v>0</v>
      </c>
      <c r="I238" s="27">
        <v>0</v>
      </c>
      <c r="J238" s="27">
        <v>0</v>
      </c>
      <c r="K238" s="27">
        <v>0</v>
      </c>
      <c r="L238" s="27">
        <v>0</v>
      </c>
      <c r="M238" s="27">
        <v>0</v>
      </c>
      <c r="N238" s="27">
        <v>0</v>
      </c>
      <c r="O238" s="27">
        <v>0</v>
      </c>
      <c r="P238" s="27">
        <v>0</v>
      </c>
      <c r="Q238" s="27">
        <v>0</v>
      </c>
      <c r="R238" s="27">
        <v>0</v>
      </c>
      <c r="S238" s="27">
        <v>0</v>
      </c>
      <c r="T238" s="27">
        <v>0</v>
      </c>
      <c r="U238" s="27">
        <v>0</v>
      </c>
      <c r="V238" s="27">
        <v>0</v>
      </c>
      <c r="W238" s="27">
        <v>0</v>
      </c>
      <c r="X238" s="27">
        <v>0</v>
      </c>
      <c r="Y238" s="27">
        <v>0</v>
      </c>
      <c r="Z238" s="27">
        <v>0</v>
      </c>
      <c r="AA238" s="27">
        <v>0</v>
      </c>
      <c r="AB238" s="27">
        <v>0</v>
      </c>
      <c r="AC238" s="27">
        <v>0</v>
      </c>
      <c r="AD238" s="27">
        <v>0</v>
      </c>
      <c r="AE238" s="27">
        <v>0</v>
      </c>
      <c r="AF238" s="27">
        <v>0</v>
      </c>
      <c r="AG238" s="27">
        <v>0</v>
      </c>
      <c r="AH238" s="27">
        <v>0</v>
      </c>
      <c r="AI238" s="27">
        <v>0</v>
      </c>
      <c r="AJ238" s="27">
        <v>0</v>
      </c>
      <c r="AK238" s="27">
        <v>0</v>
      </c>
      <c r="AL238" s="27">
        <v>0</v>
      </c>
      <c r="AM238" s="27">
        <v>0</v>
      </c>
      <c r="AN238" s="27">
        <v>0</v>
      </c>
      <c r="AO238" s="14"/>
      <c r="AP238" s="14"/>
    </row>
    <row r="239" spans="1:42" ht="36.75" customHeight="1" x14ac:dyDescent="0.25">
      <c r="A239" s="24" t="s">
        <v>216</v>
      </c>
      <c r="B239" s="25" t="s">
        <v>217</v>
      </c>
      <c r="C239" s="26" t="s">
        <v>111</v>
      </c>
      <c r="D239" s="25" t="s">
        <v>61</v>
      </c>
      <c r="E239" s="27">
        <v>0</v>
      </c>
      <c r="F239" s="27">
        <v>0</v>
      </c>
      <c r="G239" s="27">
        <v>0</v>
      </c>
      <c r="H239" s="27">
        <v>0</v>
      </c>
      <c r="I239" s="27">
        <v>0</v>
      </c>
      <c r="J239" s="27">
        <v>0</v>
      </c>
      <c r="K239" s="27">
        <v>0</v>
      </c>
      <c r="L239" s="27">
        <v>0</v>
      </c>
      <c r="M239" s="27">
        <v>0</v>
      </c>
      <c r="N239" s="27">
        <v>0</v>
      </c>
      <c r="O239" s="27">
        <v>0</v>
      </c>
      <c r="P239" s="27">
        <v>0</v>
      </c>
      <c r="Q239" s="27">
        <v>0</v>
      </c>
      <c r="R239" s="27">
        <v>0</v>
      </c>
      <c r="S239" s="27">
        <v>0</v>
      </c>
      <c r="T239" s="27">
        <v>0</v>
      </c>
      <c r="U239" s="27">
        <v>0</v>
      </c>
      <c r="V239" s="27">
        <v>0</v>
      </c>
      <c r="W239" s="27">
        <v>0</v>
      </c>
      <c r="X239" s="27">
        <v>0</v>
      </c>
      <c r="Y239" s="27">
        <v>0</v>
      </c>
      <c r="Z239" s="27">
        <v>0</v>
      </c>
      <c r="AA239" s="27">
        <v>0</v>
      </c>
      <c r="AB239" s="27">
        <v>0</v>
      </c>
      <c r="AC239" s="27">
        <v>0</v>
      </c>
      <c r="AD239" s="27">
        <v>0</v>
      </c>
      <c r="AE239" s="27">
        <v>0</v>
      </c>
      <c r="AF239" s="27">
        <v>0</v>
      </c>
      <c r="AG239" s="27">
        <v>0</v>
      </c>
      <c r="AH239" s="27">
        <v>0</v>
      </c>
      <c r="AI239" s="27">
        <v>0</v>
      </c>
      <c r="AJ239" s="27">
        <v>0</v>
      </c>
      <c r="AK239" s="27">
        <v>0</v>
      </c>
      <c r="AL239" s="27">
        <v>0</v>
      </c>
      <c r="AM239" s="27">
        <v>0</v>
      </c>
      <c r="AN239" s="27">
        <v>0</v>
      </c>
      <c r="AO239" s="14"/>
      <c r="AP239" s="14"/>
    </row>
    <row r="240" spans="1:42" ht="36.75" customHeight="1" x14ac:dyDescent="0.25">
      <c r="A240" s="24" t="s">
        <v>218</v>
      </c>
      <c r="B240" s="25" t="s">
        <v>219</v>
      </c>
      <c r="C240" s="26" t="s">
        <v>111</v>
      </c>
      <c r="D240" s="25" t="s">
        <v>61</v>
      </c>
      <c r="E240" s="27">
        <v>0</v>
      </c>
      <c r="F240" s="27">
        <v>0</v>
      </c>
      <c r="G240" s="27">
        <v>0</v>
      </c>
      <c r="H240" s="27">
        <v>0</v>
      </c>
      <c r="I240" s="27">
        <v>0</v>
      </c>
      <c r="J240" s="27">
        <v>0</v>
      </c>
      <c r="K240" s="27">
        <v>0</v>
      </c>
      <c r="L240" s="27">
        <v>0</v>
      </c>
      <c r="M240" s="27">
        <v>0</v>
      </c>
      <c r="N240" s="27">
        <v>0</v>
      </c>
      <c r="O240" s="27">
        <v>0</v>
      </c>
      <c r="P240" s="27">
        <v>0</v>
      </c>
      <c r="Q240" s="27">
        <v>0</v>
      </c>
      <c r="R240" s="27">
        <v>0</v>
      </c>
      <c r="S240" s="27">
        <v>0</v>
      </c>
      <c r="T240" s="27">
        <v>0</v>
      </c>
      <c r="U240" s="27">
        <v>0</v>
      </c>
      <c r="V240" s="27">
        <v>0</v>
      </c>
      <c r="W240" s="27">
        <v>0</v>
      </c>
      <c r="X240" s="27">
        <v>0</v>
      </c>
      <c r="Y240" s="27">
        <v>0</v>
      </c>
      <c r="Z240" s="27">
        <v>0</v>
      </c>
      <c r="AA240" s="27">
        <v>0</v>
      </c>
      <c r="AB240" s="27">
        <v>0</v>
      </c>
      <c r="AC240" s="27">
        <v>0</v>
      </c>
      <c r="AD240" s="27">
        <v>0</v>
      </c>
      <c r="AE240" s="27">
        <v>0</v>
      </c>
      <c r="AF240" s="27">
        <v>0</v>
      </c>
      <c r="AG240" s="27">
        <v>0</v>
      </c>
      <c r="AH240" s="27">
        <v>0</v>
      </c>
      <c r="AI240" s="27">
        <v>0</v>
      </c>
      <c r="AJ240" s="27">
        <v>0</v>
      </c>
      <c r="AK240" s="27">
        <v>0</v>
      </c>
      <c r="AL240" s="27">
        <v>0</v>
      </c>
      <c r="AM240" s="27">
        <v>0</v>
      </c>
      <c r="AN240" s="27">
        <v>0</v>
      </c>
      <c r="AO240" s="14"/>
      <c r="AP240" s="14"/>
    </row>
    <row r="241" spans="1:42" ht="36.75" customHeight="1" x14ac:dyDescent="0.25">
      <c r="A241" s="24" t="s">
        <v>220</v>
      </c>
      <c r="B241" s="25" t="s">
        <v>215</v>
      </c>
      <c r="C241" s="26" t="s">
        <v>111</v>
      </c>
      <c r="D241" s="25" t="s">
        <v>61</v>
      </c>
      <c r="E241" s="27">
        <v>0</v>
      </c>
      <c r="F241" s="27">
        <v>0</v>
      </c>
      <c r="G241" s="27">
        <v>0</v>
      </c>
      <c r="H241" s="27">
        <v>0</v>
      </c>
      <c r="I241" s="27">
        <v>0</v>
      </c>
      <c r="J241" s="27">
        <v>0</v>
      </c>
      <c r="K241" s="27">
        <v>0</v>
      </c>
      <c r="L241" s="27">
        <v>0</v>
      </c>
      <c r="M241" s="27">
        <v>0</v>
      </c>
      <c r="N241" s="27">
        <v>0</v>
      </c>
      <c r="O241" s="27">
        <v>0</v>
      </c>
      <c r="P241" s="27">
        <v>0</v>
      </c>
      <c r="Q241" s="27">
        <v>0</v>
      </c>
      <c r="R241" s="27">
        <v>0</v>
      </c>
      <c r="S241" s="27">
        <v>0</v>
      </c>
      <c r="T241" s="27">
        <v>0</v>
      </c>
      <c r="U241" s="27">
        <v>0</v>
      </c>
      <c r="V241" s="27">
        <v>0</v>
      </c>
      <c r="W241" s="27">
        <v>0</v>
      </c>
      <c r="X241" s="27">
        <v>0</v>
      </c>
      <c r="Y241" s="27">
        <v>0</v>
      </c>
      <c r="Z241" s="27">
        <v>0</v>
      </c>
      <c r="AA241" s="27">
        <v>0</v>
      </c>
      <c r="AB241" s="27">
        <v>0</v>
      </c>
      <c r="AC241" s="27">
        <v>0</v>
      </c>
      <c r="AD241" s="27">
        <v>0</v>
      </c>
      <c r="AE241" s="27">
        <v>0</v>
      </c>
      <c r="AF241" s="27">
        <v>0</v>
      </c>
      <c r="AG241" s="27">
        <v>0</v>
      </c>
      <c r="AH241" s="27">
        <v>0</v>
      </c>
      <c r="AI241" s="27">
        <v>0</v>
      </c>
      <c r="AJ241" s="27">
        <v>0</v>
      </c>
      <c r="AK241" s="27">
        <v>0</v>
      </c>
      <c r="AL241" s="27">
        <v>0</v>
      </c>
      <c r="AM241" s="27">
        <v>0</v>
      </c>
      <c r="AN241" s="27">
        <v>0</v>
      </c>
      <c r="AO241" s="14"/>
      <c r="AP241" s="14"/>
    </row>
    <row r="242" spans="1:42" ht="36.75" customHeight="1" x14ac:dyDescent="0.25">
      <c r="A242" s="24" t="s">
        <v>221</v>
      </c>
      <c r="B242" s="25" t="s">
        <v>217</v>
      </c>
      <c r="C242" s="26" t="s">
        <v>111</v>
      </c>
      <c r="D242" s="25" t="s">
        <v>61</v>
      </c>
      <c r="E242" s="27">
        <v>0</v>
      </c>
      <c r="F242" s="27">
        <v>0</v>
      </c>
      <c r="G242" s="27">
        <v>0</v>
      </c>
      <c r="H242" s="27">
        <v>0</v>
      </c>
      <c r="I242" s="27">
        <v>0</v>
      </c>
      <c r="J242" s="27">
        <v>0</v>
      </c>
      <c r="K242" s="27">
        <v>0</v>
      </c>
      <c r="L242" s="27">
        <v>0</v>
      </c>
      <c r="M242" s="27">
        <v>0</v>
      </c>
      <c r="N242" s="27">
        <v>0</v>
      </c>
      <c r="O242" s="27">
        <v>0</v>
      </c>
      <c r="P242" s="27">
        <v>0</v>
      </c>
      <c r="Q242" s="27">
        <v>0</v>
      </c>
      <c r="R242" s="27">
        <v>0</v>
      </c>
      <c r="S242" s="27">
        <v>0</v>
      </c>
      <c r="T242" s="27">
        <v>0</v>
      </c>
      <c r="U242" s="27">
        <v>0</v>
      </c>
      <c r="V242" s="27">
        <v>0</v>
      </c>
      <c r="W242" s="27">
        <v>0</v>
      </c>
      <c r="X242" s="27">
        <v>0</v>
      </c>
      <c r="Y242" s="27">
        <v>0</v>
      </c>
      <c r="Z242" s="27">
        <v>0</v>
      </c>
      <c r="AA242" s="27">
        <v>0</v>
      </c>
      <c r="AB242" s="27">
        <v>0</v>
      </c>
      <c r="AC242" s="27">
        <v>0</v>
      </c>
      <c r="AD242" s="27">
        <v>0</v>
      </c>
      <c r="AE242" s="27">
        <v>0</v>
      </c>
      <c r="AF242" s="27">
        <v>0</v>
      </c>
      <c r="AG242" s="27">
        <v>0</v>
      </c>
      <c r="AH242" s="27">
        <v>0</v>
      </c>
      <c r="AI242" s="27">
        <v>0</v>
      </c>
      <c r="AJ242" s="27">
        <v>0</v>
      </c>
      <c r="AK242" s="27">
        <v>0</v>
      </c>
      <c r="AL242" s="27">
        <v>0</v>
      </c>
      <c r="AM242" s="27">
        <v>0</v>
      </c>
      <c r="AN242" s="27">
        <v>0</v>
      </c>
      <c r="AO242" s="14"/>
      <c r="AP242" s="14"/>
    </row>
    <row r="243" spans="1:42" ht="36.75" customHeight="1" x14ac:dyDescent="0.25">
      <c r="A243" s="24" t="s">
        <v>222</v>
      </c>
      <c r="B243" s="25" t="s">
        <v>219</v>
      </c>
      <c r="C243" s="26" t="s">
        <v>111</v>
      </c>
      <c r="D243" s="25" t="s">
        <v>61</v>
      </c>
      <c r="E243" s="27">
        <v>0</v>
      </c>
      <c r="F243" s="27">
        <v>0</v>
      </c>
      <c r="G243" s="27">
        <v>0</v>
      </c>
      <c r="H243" s="27">
        <v>0</v>
      </c>
      <c r="I243" s="27">
        <v>0</v>
      </c>
      <c r="J243" s="27">
        <v>0</v>
      </c>
      <c r="K243" s="27">
        <v>0</v>
      </c>
      <c r="L243" s="27">
        <v>0</v>
      </c>
      <c r="M243" s="27">
        <v>0</v>
      </c>
      <c r="N243" s="27">
        <v>0</v>
      </c>
      <c r="O243" s="27">
        <v>0</v>
      </c>
      <c r="P243" s="27">
        <v>0</v>
      </c>
      <c r="Q243" s="27">
        <v>0</v>
      </c>
      <c r="R243" s="27">
        <v>0</v>
      </c>
      <c r="S243" s="27">
        <v>0</v>
      </c>
      <c r="T243" s="27">
        <v>0</v>
      </c>
      <c r="U243" s="27">
        <v>0</v>
      </c>
      <c r="V243" s="27">
        <v>0</v>
      </c>
      <c r="W243" s="27">
        <v>0</v>
      </c>
      <c r="X243" s="27">
        <v>0</v>
      </c>
      <c r="Y243" s="27">
        <v>0</v>
      </c>
      <c r="Z243" s="27">
        <v>0</v>
      </c>
      <c r="AA243" s="27">
        <v>0</v>
      </c>
      <c r="AB243" s="27">
        <v>0</v>
      </c>
      <c r="AC243" s="27">
        <v>0</v>
      </c>
      <c r="AD243" s="27">
        <v>0</v>
      </c>
      <c r="AE243" s="27">
        <v>0</v>
      </c>
      <c r="AF243" s="27">
        <v>0</v>
      </c>
      <c r="AG243" s="27">
        <v>0</v>
      </c>
      <c r="AH243" s="27">
        <v>0</v>
      </c>
      <c r="AI243" s="27">
        <v>0</v>
      </c>
      <c r="AJ243" s="27">
        <v>0</v>
      </c>
      <c r="AK243" s="27">
        <v>0</v>
      </c>
      <c r="AL243" s="27">
        <v>0</v>
      </c>
      <c r="AM243" s="27">
        <v>0</v>
      </c>
      <c r="AN243" s="27">
        <v>0</v>
      </c>
      <c r="AO243" s="14"/>
      <c r="AP243" s="14"/>
    </row>
    <row r="244" spans="1:42" ht="36.75" customHeight="1" x14ac:dyDescent="0.25">
      <c r="A244" s="24" t="s">
        <v>223</v>
      </c>
      <c r="B244" s="25" t="s">
        <v>224</v>
      </c>
      <c r="C244" s="26" t="s">
        <v>111</v>
      </c>
      <c r="D244" s="25" t="s">
        <v>61</v>
      </c>
      <c r="E244" s="27">
        <v>0</v>
      </c>
      <c r="F244" s="27">
        <v>0</v>
      </c>
      <c r="G244" s="27">
        <v>0</v>
      </c>
      <c r="H244" s="27">
        <v>0</v>
      </c>
      <c r="I244" s="27">
        <v>0</v>
      </c>
      <c r="J244" s="27">
        <v>0</v>
      </c>
      <c r="K244" s="27">
        <v>0</v>
      </c>
      <c r="L244" s="27">
        <v>0</v>
      </c>
      <c r="M244" s="27">
        <v>0</v>
      </c>
      <c r="N244" s="27">
        <v>0</v>
      </c>
      <c r="O244" s="27">
        <v>0</v>
      </c>
      <c r="P244" s="27">
        <v>0</v>
      </c>
      <c r="Q244" s="27">
        <v>0</v>
      </c>
      <c r="R244" s="27">
        <v>0</v>
      </c>
      <c r="S244" s="27">
        <v>0</v>
      </c>
      <c r="T244" s="27">
        <v>0</v>
      </c>
      <c r="U244" s="27">
        <v>0</v>
      </c>
      <c r="V244" s="27">
        <v>0</v>
      </c>
      <c r="W244" s="27">
        <v>0</v>
      </c>
      <c r="X244" s="27">
        <v>0</v>
      </c>
      <c r="Y244" s="27">
        <v>0</v>
      </c>
      <c r="Z244" s="27">
        <v>0</v>
      </c>
      <c r="AA244" s="27">
        <v>0</v>
      </c>
      <c r="AB244" s="27">
        <v>0</v>
      </c>
      <c r="AC244" s="27">
        <v>0</v>
      </c>
      <c r="AD244" s="27">
        <v>0</v>
      </c>
      <c r="AE244" s="27">
        <v>0</v>
      </c>
      <c r="AF244" s="27">
        <v>0</v>
      </c>
      <c r="AG244" s="27">
        <v>0</v>
      </c>
      <c r="AH244" s="27">
        <v>0</v>
      </c>
      <c r="AI244" s="27">
        <v>0</v>
      </c>
      <c r="AJ244" s="27">
        <v>0</v>
      </c>
      <c r="AK244" s="27">
        <v>0</v>
      </c>
      <c r="AL244" s="27">
        <v>0</v>
      </c>
      <c r="AM244" s="27">
        <v>0</v>
      </c>
      <c r="AN244" s="27">
        <v>0</v>
      </c>
      <c r="AO244" s="14"/>
      <c r="AP244" s="14"/>
    </row>
    <row r="245" spans="1:42" ht="36.75" customHeight="1" x14ac:dyDescent="0.25">
      <c r="A245" s="24" t="s">
        <v>225</v>
      </c>
      <c r="B245" s="25" t="s">
        <v>226</v>
      </c>
      <c r="C245" s="26" t="s">
        <v>111</v>
      </c>
      <c r="D245" s="25" t="s">
        <v>61</v>
      </c>
      <c r="E245" s="27">
        <v>0</v>
      </c>
      <c r="F245" s="27">
        <v>0</v>
      </c>
      <c r="G245" s="27">
        <v>0</v>
      </c>
      <c r="H245" s="27">
        <v>0</v>
      </c>
      <c r="I245" s="27">
        <v>0</v>
      </c>
      <c r="J245" s="27">
        <v>0</v>
      </c>
      <c r="K245" s="27">
        <v>0</v>
      </c>
      <c r="L245" s="27">
        <v>0</v>
      </c>
      <c r="M245" s="27">
        <v>0</v>
      </c>
      <c r="N245" s="27">
        <v>0</v>
      </c>
      <c r="O245" s="27">
        <v>0</v>
      </c>
      <c r="P245" s="27">
        <v>0</v>
      </c>
      <c r="Q245" s="27">
        <v>0</v>
      </c>
      <c r="R245" s="27">
        <v>0</v>
      </c>
      <c r="S245" s="27">
        <v>0</v>
      </c>
      <c r="T245" s="27">
        <v>0</v>
      </c>
      <c r="U245" s="27">
        <v>0</v>
      </c>
      <c r="V245" s="27">
        <v>0</v>
      </c>
      <c r="W245" s="27">
        <v>0</v>
      </c>
      <c r="X245" s="27">
        <v>0</v>
      </c>
      <c r="Y245" s="27">
        <v>0</v>
      </c>
      <c r="Z245" s="27">
        <v>0</v>
      </c>
      <c r="AA245" s="27">
        <v>0</v>
      </c>
      <c r="AB245" s="27">
        <v>0</v>
      </c>
      <c r="AC245" s="27">
        <v>0</v>
      </c>
      <c r="AD245" s="27">
        <v>0</v>
      </c>
      <c r="AE245" s="27">
        <v>0</v>
      </c>
      <c r="AF245" s="27">
        <v>0</v>
      </c>
      <c r="AG245" s="27">
        <v>0</v>
      </c>
      <c r="AH245" s="27">
        <v>0</v>
      </c>
      <c r="AI245" s="27">
        <v>0</v>
      </c>
      <c r="AJ245" s="27">
        <v>0</v>
      </c>
      <c r="AK245" s="27">
        <v>0</v>
      </c>
      <c r="AL245" s="27">
        <v>0</v>
      </c>
      <c r="AM245" s="27">
        <v>0</v>
      </c>
      <c r="AN245" s="27">
        <v>0</v>
      </c>
      <c r="AO245" s="14"/>
      <c r="AP245" s="14"/>
    </row>
    <row r="246" spans="1:42" ht="36.75" customHeight="1" x14ac:dyDescent="0.25">
      <c r="A246" s="24" t="s">
        <v>227</v>
      </c>
      <c r="B246" s="25" t="s">
        <v>228</v>
      </c>
      <c r="C246" s="26" t="s">
        <v>111</v>
      </c>
      <c r="D246" s="25" t="s">
        <v>61</v>
      </c>
      <c r="E246" s="27">
        <v>0</v>
      </c>
      <c r="F246" s="27">
        <v>0</v>
      </c>
      <c r="G246" s="27">
        <v>0</v>
      </c>
      <c r="H246" s="27">
        <v>0</v>
      </c>
      <c r="I246" s="27">
        <v>0</v>
      </c>
      <c r="J246" s="27">
        <v>0</v>
      </c>
      <c r="K246" s="27">
        <v>0</v>
      </c>
      <c r="L246" s="27">
        <v>0</v>
      </c>
      <c r="M246" s="27">
        <v>0</v>
      </c>
      <c r="N246" s="27">
        <v>0</v>
      </c>
      <c r="O246" s="27">
        <v>0</v>
      </c>
      <c r="P246" s="27">
        <v>0</v>
      </c>
      <c r="Q246" s="27">
        <v>0</v>
      </c>
      <c r="R246" s="27">
        <v>0</v>
      </c>
      <c r="S246" s="27">
        <v>0</v>
      </c>
      <c r="T246" s="27">
        <v>0</v>
      </c>
      <c r="U246" s="27">
        <v>0</v>
      </c>
      <c r="V246" s="27">
        <v>0</v>
      </c>
      <c r="W246" s="27">
        <v>0</v>
      </c>
      <c r="X246" s="27">
        <v>0</v>
      </c>
      <c r="Y246" s="27">
        <v>0</v>
      </c>
      <c r="Z246" s="27">
        <v>0</v>
      </c>
      <c r="AA246" s="27">
        <v>0</v>
      </c>
      <c r="AB246" s="27">
        <v>0</v>
      </c>
      <c r="AC246" s="27">
        <v>0</v>
      </c>
      <c r="AD246" s="27">
        <v>0</v>
      </c>
      <c r="AE246" s="27">
        <v>0</v>
      </c>
      <c r="AF246" s="27">
        <v>0</v>
      </c>
      <c r="AG246" s="27">
        <v>0</v>
      </c>
      <c r="AH246" s="27">
        <v>0</v>
      </c>
      <c r="AI246" s="27">
        <v>0</v>
      </c>
      <c r="AJ246" s="27">
        <v>0</v>
      </c>
      <c r="AK246" s="27">
        <v>0</v>
      </c>
      <c r="AL246" s="27">
        <v>0</v>
      </c>
      <c r="AM246" s="27">
        <v>0</v>
      </c>
      <c r="AN246" s="27">
        <v>0</v>
      </c>
      <c r="AO246" s="14"/>
      <c r="AP246" s="14"/>
    </row>
    <row r="247" spans="1:42" ht="36.75" customHeight="1" x14ac:dyDescent="0.25">
      <c r="A247" s="24" t="s">
        <v>229</v>
      </c>
      <c r="B247" s="25" t="s">
        <v>230</v>
      </c>
      <c r="C247" s="26" t="s">
        <v>111</v>
      </c>
      <c r="D247" s="25" t="s">
        <v>61</v>
      </c>
      <c r="E247" s="27">
        <v>0</v>
      </c>
      <c r="F247" s="27">
        <v>0</v>
      </c>
      <c r="G247" s="27">
        <v>0</v>
      </c>
      <c r="H247" s="27">
        <v>0</v>
      </c>
      <c r="I247" s="27">
        <v>0</v>
      </c>
      <c r="J247" s="27">
        <v>0</v>
      </c>
      <c r="K247" s="27">
        <v>0</v>
      </c>
      <c r="L247" s="27">
        <v>0</v>
      </c>
      <c r="M247" s="27">
        <v>0</v>
      </c>
      <c r="N247" s="27">
        <v>0</v>
      </c>
      <c r="O247" s="27">
        <v>0</v>
      </c>
      <c r="P247" s="27">
        <v>0</v>
      </c>
      <c r="Q247" s="27">
        <v>0</v>
      </c>
      <c r="R247" s="27">
        <v>0</v>
      </c>
      <c r="S247" s="27">
        <v>0</v>
      </c>
      <c r="T247" s="27">
        <v>0</v>
      </c>
      <c r="U247" s="27">
        <v>0</v>
      </c>
      <c r="V247" s="27">
        <v>0</v>
      </c>
      <c r="W247" s="27">
        <v>0</v>
      </c>
      <c r="X247" s="27">
        <v>0</v>
      </c>
      <c r="Y247" s="27">
        <v>0</v>
      </c>
      <c r="Z247" s="27">
        <v>0</v>
      </c>
      <c r="AA247" s="27">
        <v>0</v>
      </c>
      <c r="AB247" s="27">
        <v>0</v>
      </c>
      <c r="AC247" s="27">
        <v>0</v>
      </c>
      <c r="AD247" s="27">
        <v>0</v>
      </c>
      <c r="AE247" s="27">
        <v>0</v>
      </c>
      <c r="AF247" s="27">
        <v>0</v>
      </c>
      <c r="AG247" s="27">
        <v>0</v>
      </c>
      <c r="AH247" s="27">
        <v>0</v>
      </c>
      <c r="AI247" s="27">
        <v>0</v>
      </c>
      <c r="AJ247" s="27">
        <v>0</v>
      </c>
      <c r="AK247" s="27">
        <v>0</v>
      </c>
      <c r="AL247" s="27">
        <v>0</v>
      </c>
      <c r="AM247" s="27">
        <v>0</v>
      </c>
      <c r="AN247" s="27">
        <v>0</v>
      </c>
      <c r="AO247" s="14"/>
      <c r="AP247" s="14"/>
    </row>
    <row r="248" spans="1:42" ht="36.75" customHeight="1" x14ac:dyDescent="0.25">
      <c r="A248" s="24" t="s">
        <v>231</v>
      </c>
      <c r="B248" s="25" t="s">
        <v>232</v>
      </c>
      <c r="C248" s="26" t="s">
        <v>111</v>
      </c>
      <c r="D248" s="25" t="s">
        <v>61</v>
      </c>
      <c r="E248" s="27">
        <v>0</v>
      </c>
      <c r="F248" s="27">
        <v>0</v>
      </c>
      <c r="G248" s="27">
        <v>0</v>
      </c>
      <c r="H248" s="27">
        <v>0</v>
      </c>
      <c r="I248" s="27">
        <v>0</v>
      </c>
      <c r="J248" s="27">
        <v>0</v>
      </c>
      <c r="K248" s="27">
        <v>0</v>
      </c>
      <c r="L248" s="27">
        <v>0</v>
      </c>
      <c r="M248" s="27">
        <v>0</v>
      </c>
      <c r="N248" s="27">
        <v>0</v>
      </c>
      <c r="O248" s="27">
        <v>0</v>
      </c>
      <c r="P248" s="27">
        <v>0</v>
      </c>
      <c r="Q248" s="27">
        <v>0</v>
      </c>
      <c r="R248" s="27">
        <v>0</v>
      </c>
      <c r="S248" s="27">
        <v>0</v>
      </c>
      <c r="T248" s="27">
        <v>0</v>
      </c>
      <c r="U248" s="27">
        <v>0</v>
      </c>
      <c r="V248" s="27">
        <v>0</v>
      </c>
      <c r="W248" s="27">
        <v>0</v>
      </c>
      <c r="X248" s="27">
        <v>0</v>
      </c>
      <c r="Y248" s="27">
        <v>0</v>
      </c>
      <c r="Z248" s="27">
        <v>0</v>
      </c>
      <c r="AA248" s="27">
        <v>0</v>
      </c>
      <c r="AB248" s="27">
        <v>0</v>
      </c>
      <c r="AC248" s="27">
        <v>0</v>
      </c>
      <c r="AD248" s="27">
        <v>0</v>
      </c>
      <c r="AE248" s="27">
        <v>0</v>
      </c>
      <c r="AF248" s="27">
        <v>0</v>
      </c>
      <c r="AG248" s="27">
        <v>0</v>
      </c>
      <c r="AH248" s="27">
        <v>0</v>
      </c>
      <c r="AI248" s="27">
        <v>0</v>
      </c>
      <c r="AJ248" s="27">
        <v>0</v>
      </c>
      <c r="AK248" s="27">
        <v>0</v>
      </c>
      <c r="AL248" s="27">
        <v>0</v>
      </c>
      <c r="AM248" s="27">
        <v>0</v>
      </c>
      <c r="AN248" s="27">
        <v>0</v>
      </c>
      <c r="AO248" s="14"/>
      <c r="AP248" s="14"/>
    </row>
    <row r="249" spans="1:42" ht="36.75" customHeight="1" x14ac:dyDescent="0.25">
      <c r="A249" s="24" t="s">
        <v>233</v>
      </c>
      <c r="B249" s="25" t="s">
        <v>163</v>
      </c>
      <c r="C249" s="26" t="s">
        <v>111</v>
      </c>
      <c r="D249" s="25" t="s">
        <v>61</v>
      </c>
      <c r="E249" s="27">
        <v>0</v>
      </c>
      <c r="F249" s="27">
        <v>0</v>
      </c>
      <c r="G249" s="27">
        <v>0</v>
      </c>
      <c r="H249" s="27">
        <v>0</v>
      </c>
      <c r="I249" s="27">
        <v>0</v>
      </c>
      <c r="J249" s="27">
        <v>0</v>
      </c>
      <c r="K249" s="27">
        <v>0</v>
      </c>
      <c r="L249" s="27">
        <v>0</v>
      </c>
      <c r="M249" s="27">
        <v>0</v>
      </c>
      <c r="N249" s="27">
        <v>0</v>
      </c>
      <c r="O249" s="27">
        <v>0</v>
      </c>
      <c r="P249" s="27">
        <v>0</v>
      </c>
      <c r="Q249" s="27">
        <v>0</v>
      </c>
      <c r="R249" s="27">
        <v>0</v>
      </c>
      <c r="S249" s="27">
        <v>0</v>
      </c>
      <c r="T249" s="27">
        <v>0</v>
      </c>
      <c r="U249" s="27">
        <v>0</v>
      </c>
      <c r="V249" s="27">
        <v>0</v>
      </c>
      <c r="W249" s="27">
        <v>0</v>
      </c>
      <c r="X249" s="27">
        <v>0</v>
      </c>
      <c r="Y249" s="27">
        <v>0</v>
      </c>
      <c r="Z249" s="27">
        <v>0</v>
      </c>
      <c r="AA249" s="27">
        <v>0</v>
      </c>
      <c r="AB249" s="27">
        <v>0</v>
      </c>
      <c r="AC249" s="27">
        <v>0</v>
      </c>
      <c r="AD249" s="27">
        <v>0</v>
      </c>
      <c r="AE249" s="27">
        <v>0</v>
      </c>
      <c r="AF249" s="27">
        <v>0</v>
      </c>
      <c r="AG249" s="27">
        <v>0</v>
      </c>
      <c r="AH249" s="27">
        <v>0</v>
      </c>
      <c r="AI249" s="27">
        <v>0</v>
      </c>
      <c r="AJ249" s="27">
        <v>0</v>
      </c>
      <c r="AK249" s="27">
        <v>0</v>
      </c>
      <c r="AL249" s="27">
        <v>0</v>
      </c>
      <c r="AM249" s="27">
        <v>0</v>
      </c>
      <c r="AN249" s="27">
        <v>0</v>
      </c>
      <c r="AO249" s="14"/>
      <c r="AP249" s="14"/>
    </row>
    <row r="250" spans="1:42" ht="36.75" customHeight="1" x14ac:dyDescent="0.25">
      <c r="A250" s="24" t="s">
        <v>234</v>
      </c>
      <c r="B250" s="25" t="s">
        <v>235</v>
      </c>
      <c r="C250" s="26" t="s">
        <v>111</v>
      </c>
      <c r="D250" s="25" t="s">
        <v>61</v>
      </c>
      <c r="E250" s="27">
        <v>0</v>
      </c>
      <c r="F250" s="27">
        <v>0</v>
      </c>
      <c r="G250" s="27">
        <v>0</v>
      </c>
      <c r="H250" s="27">
        <v>0</v>
      </c>
      <c r="I250" s="27">
        <v>0</v>
      </c>
      <c r="J250" s="27">
        <v>0</v>
      </c>
      <c r="K250" s="27">
        <v>0</v>
      </c>
      <c r="L250" s="27">
        <v>0</v>
      </c>
      <c r="M250" s="27">
        <v>0</v>
      </c>
      <c r="N250" s="27">
        <v>0</v>
      </c>
      <c r="O250" s="27">
        <v>0</v>
      </c>
      <c r="P250" s="27">
        <v>0</v>
      </c>
      <c r="Q250" s="27">
        <v>0</v>
      </c>
      <c r="R250" s="27">
        <v>0</v>
      </c>
      <c r="S250" s="27">
        <v>0</v>
      </c>
      <c r="T250" s="27">
        <v>0</v>
      </c>
      <c r="U250" s="27">
        <v>0</v>
      </c>
      <c r="V250" s="27">
        <v>0</v>
      </c>
      <c r="W250" s="27">
        <v>0</v>
      </c>
      <c r="X250" s="27">
        <v>0</v>
      </c>
      <c r="Y250" s="27">
        <v>0</v>
      </c>
      <c r="Z250" s="27">
        <v>0</v>
      </c>
      <c r="AA250" s="27">
        <v>0</v>
      </c>
      <c r="AB250" s="27">
        <v>0</v>
      </c>
      <c r="AC250" s="27">
        <v>0</v>
      </c>
      <c r="AD250" s="27">
        <v>0</v>
      </c>
      <c r="AE250" s="27">
        <v>0</v>
      </c>
      <c r="AF250" s="27">
        <v>0</v>
      </c>
      <c r="AG250" s="27">
        <v>0</v>
      </c>
      <c r="AH250" s="27">
        <v>0</v>
      </c>
      <c r="AI250" s="27">
        <v>0</v>
      </c>
      <c r="AJ250" s="27">
        <v>0</v>
      </c>
      <c r="AK250" s="27">
        <v>0</v>
      </c>
      <c r="AL250" s="27">
        <v>0</v>
      </c>
      <c r="AM250" s="27">
        <v>0</v>
      </c>
      <c r="AN250" s="27">
        <v>0</v>
      </c>
      <c r="AO250" s="14"/>
      <c r="AP250" s="14"/>
    </row>
    <row r="251" spans="1:42" ht="36.75" customHeight="1" x14ac:dyDescent="0.25">
      <c r="A251" s="24" t="s">
        <v>236</v>
      </c>
      <c r="B251" s="25" t="s">
        <v>237</v>
      </c>
      <c r="C251" s="26" t="s">
        <v>111</v>
      </c>
      <c r="D251" s="25" t="s">
        <v>61</v>
      </c>
      <c r="E251" s="61">
        <f>E252+E258+E265+E272+E273</f>
        <v>0</v>
      </c>
      <c r="F251" s="61">
        <f t="shared" ref="F251:AN251" si="72">F252+F258+F265+F272+F273</f>
        <v>0</v>
      </c>
      <c r="G251" s="61">
        <f t="shared" si="72"/>
        <v>0</v>
      </c>
      <c r="H251" s="61">
        <f t="shared" si="72"/>
        <v>0</v>
      </c>
      <c r="I251" s="61">
        <f t="shared" si="72"/>
        <v>2396</v>
      </c>
      <c r="J251" s="61">
        <f t="shared" si="72"/>
        <v>0</v>
      </c>
      <c r="K251" s="61">
        <f t="shared" si="72"/>
        <v>0</v>
      </c>
      <c r="L251" s="61">
        <f t="shared" si="72"/>
        <v>0</v>
      </c>
      <c r="M251" s="61">
        <f t="shared" si="72"/>
        <v>0</v>
      </c>
      <c r="N251" s="61">
        <f t="shared" si="72"/>
        <v>0</v>
      </c>
      <c r="O251" s="61">
        <f t="shared" si="72"/>
        <v>0</v>
      </c>
      <c r="P251" s="61">
        <f t="shared" si="72"/>
        <v>0</v>
      </c>
      <c r="Q251" s="61">
        <f t="shared" si="72"/>
        <v>0</v>
      </c>
      <c r="R251" s="61">
        <f t="shared" si="72"/>
        <v>0</v>
      </c>
      <c r="S251" s="61">
        <f t="shared" si="72"/>
        <v>0</v>
      </c>
      <c r="T251" s="61">
        <f t="shared" si="72"/>
        <v>0</v>
      </c>
      <c r="U251" s="61">
        <f t="shared" si="72"/>
        <v>0</v>
      </c>
      <c r="V251" s="61">
        <f t="shared" si="72"/>
        <v>0</v>
      </c>
      <c r="W251" s="61">
        <f t="shared" si="72"/>
        <v>0</v>
      </c>
      <c r="X251" s="61">
        <f t="shared" si="72"/>
        <v>0</v>
      </c>
      <c r="Y251" s="61">
        <f t="shared" si="72"/>
        <v>0</v>
      </c>
      <c r="Z251" s="61">
        <f t="shared" si="72"/>
        <v>0</v>
      </c>
      <c r="AA251" s="61">
        <f t="shared" si="72"/>
        <v>0</v>
      </c>
      <c r="AB251" s="61">
        <f t="shared" si="72"/>
        <v>0</v>
      </c>
      <c r="AC251" s="61">
        <f t="shared" si="72"/>
        <v>0</v>
      </c>
      <c r="AD251" s="61">
        <f t="shared" si="72"/>
        <v>0</v>
      </c>
      <c r="AE251" s="61">
        <f t="shared" si="72"/>
        <v>0</v>
      </c>
      <c r="AF251" s="61">
        <f t="shared" si="72"/>
        <v>0</v>
      </c>
      <c r="AG251" s="61">
        <f t="shared" si="72"/>
        <v>0</v>
      </c>
      <c r="AH251" s="61">
        <f t="shared" si="72"/>
        <v>0</v>
      </c>
      <c r="AI251" s="61">
        <f t="shared" si="72"/>
        <v>0</v>
      </c>
      <c r="AJ251" s="61">
        <f t="shared" si="72"/>
        <v>0</v>
      </c>
      <c r="AK251" s="61">
        <f t="shared" si="72"/>
        <v>0</v>
      </c>
      <c r="AL251" s="61">
        <f t="shared" si="72"/>
        <v>0</v>
      </c>
      <c r="AM251" s="61">
        <f t="shared" si="72"/>
        <v>0</v>
      </c>
      <c r="AN251" s="61">
        <f t="shared" si="72"/>
        <v>0</v>
      </c>
      <c r="AO251" s="14"/>
      <c r="AP251" s="14"/>
    </row>
    <row r="252" spans="1:42" ht="36.75" customHeight="1" x14ac:dyDescent="0.25">
      <c r="A252" s="24" t="s">
        <v>238</v>
      </c>
      <c r="B252" s="25" t="s">
        <v>239</v>
      </c>
      <c r="C252" s="26" t="s">
        <v>111</v>
      </c>
      <c r="D252" s="25" t="s">
        <v>61</v>
      </c>
      <c r="E252" s="61">
        <v>0</v>
      </c>
      <c r="F252" s="61">
        <v>0</v>
      </c>
      <c r="G252" s="61">
        <v>0</v>
      </c>
      <c r="H252" s="61">
        <v>0</v>
      </c>
      <c r="I252" s="61">
        <v>0</v>
      </c>
      <c r="J252" s="61">
        <v>0</v>
      </c>
      <c r="K252" s="61">
        <v>0</v>
      </c>
      <c r="L252" s="61">
        <v>0</v>
      </c>
      <c r="M252" s="61">
        <v>0</v>
      </c>
      <c r="N252" s="61">
        <v>0</v>
      </c>
      <c r="O252" s="61">
        <v>0</v>
      </c>
      <c r="P252" s="61">
        <v>0</v>
      </c>
      <c r="Q252" s="61">
        <v>0</v>
      </c>
      <c r="R252" s="61">
        <v>0</v>
      </c>
      <c r="S252" s="61">
        <v>0</v>
      </c>
      <c r="T252" s="61">
        <v>0</v>
      </c>
      <c r="U252" s="61">
        <v>0</v>
      </c>
      <c r="V252" s="61">
        <v>0</v>
      </c>
      <c r="W252" s="61">
        <v>0</v>
      </c>
      <c r="X252" s="61">
        <v>0</v>
      </c>
      <c r="Y252" s="61">
        <v>0</v>
      </c>
      <c r="Z252" s="61">
        <v>0</v>
      </c>
      <c r="AA252" s="61">
        <v>0</v>
      </c>
      <c r="AB252" s="61">
        <v>0</v>
      </c>
      <c r="AC252" s="61">
        <v>0</v>
      </c>
      <c r="AD252" s="61">
        <v>0</v>
      </c>
      <c r="AE252" s="61">
        <v>0</v>
      </c>
      <c r="AF252" s="61">
        <v>0</v>
      </c>
      <c r="AG252" s="61">
        <v>0</v>
      </c>
      <c r="AH252" s="61">
        <v>0</v>
      </c>
      <c r="AI252" s="61">
        <v>0</v>
      </c>
      <c r="AJ252" s="61">
        <v>0</v>
      </c>
      <c r="AK252" s="61">
        <v>0</v>
      </c>
      <c r="AL252" s="61">
        <v>0</v>
      </c>
      <c r="AM252" s="61">
        <v>0</v>
      </c>
      <c r="AN252" s="61">
        <v>0</v>
      </c>
      <c r="AO252" s="14"/>
      <c r="AP252" s="14"/>
    </row>
    <row r="253" spans="1:42" ht="36.75" customHeight="1" x14ac:dyDescent="0.25">
      <c r="A253" s="24" t="s">
        <v>240</v>
      </c>
      <c r="B253" s="25" t="s">
        <v>241</v>
      </c>
      <c r="C253" s="26" t="s">
        <v>111</v>
      </c>
      <c r="D253" s="25" t="s">
        <v>61</v>
      </c>
      <c r="E253" s="61">
        <v>0</v>
      </c>
      <c r="F253" s="61">
        <v>0</v>
      </c>
      <c r="G253" s="61">
        <v>0</v>
      </c>
      <c r="H253" s="61">
        <v>0</v>
      </c>
      <c r="I253" s="61">
        <v>0</v>
      </c>
      <c r="J253" s="61">
        <v>0</v>
      </c>
      <c r="K253" s="61">
        <v>0</v>
      </c>
      <c r="L253" s="61">
        <v>0</v>
      </c>
      <c r="M253" s="61">
        <v>0</v>
      </c>
      <c r="N253" s="61">
        <v>0</v>
      </c>
      <c r="O253" s="61">
        <v>0</v>
      </c>
      <c r="P253" s="61">
        <v>0</v>
      </c>
      <c r="Q253" s="61">
        <v>0</v>
      </c>
      <c r="R253" s="61">
        <v>0</v>
      </c>
      <c r="S253" s="61">
        <v>0</v>
      </c>
      <c r="T253" s="61">
        <v>0</v>
      </c>
      <c r="U253" s="61">
        <v>0</v>
      </c>
      <c r="V253" s="61">
        <v>0</v>
      </c>
      <c r="W253" s="61">
        <v>0</v>
      </c>
      <c r="X253" s="61">
        <v>0</v>
      </c>
      <c r="Y253" s="61">
        <v>0</v>
      </c>
      <c r="Z253" s="61">
        <v>0</v>
      </c>
      <c r="AA253" s="61">
        <v>0</v>
      </c>
      <c r="AB253" s="61">
        <v>0</v>
      </c>
      <c r="AC253" s="61">
        <v>0</v>
      </c>
      <c r="AD253" s="61">
        <v>0</v>
      </c>
      <c r="AE253" s="61">
        <v>0</v>
      </c>
      <c r="AF253" s="61">
        <v>0</v>
      </c>
      <c r="AG253" s="61">
        <v>0</v>
      </c>
      <c r="AH253" s="61">
        <v>0</v>
      </c>
      <c r="AI253" s="61">
        <v>0</v>
      </c>
      <c r="AJ253" s="61">
        <v>0</v>
      </c>
      <c r="AK253" s="61">
        <v>0</v>
      </c>
      <c r="AL253" s="61">
        <v>0</v>
      </c>
      <c r="AM253" s="61">
        <v>0</v>
      </c>
      <c r="AN253" s="61">
        <v>0</v>
      </c>
      <c r="AO253" s="14"/>
      <c r="AP253" s="14"/>
    </row>
    <row r="254" spans="1:42" ht="36.75" customHeight="1" x14ac:dyDescent="0.25">
      <c r="A254" s="24" t="s">
        <v>242</v>
      </c>
      <c r="B254" s="25" t="s">
        <v>243</v>
      </c>
      <c r="C254" s="26" t="s">
        <v>111</v>
      </c>
      <c r="D254" s="25" t="s">
        <v>61</v>
      </c>
      <c r="E254" s="61">
        <v>0</v>
      </c>
      <c r="F254" s="61">
        <v>0</v>
      </c>
      <c r="G254" s="61">
        <v>0</v>
      </c>
      <c r="H254" s="61">
        <v>0</v>
      </c>
      <c r="I254" s="61">
        <v>0</v>
      </c>
      <c r="J254" s="61">
        <v>0</v>
      </c>
      <c r="K254" s="61">
        <v>0</v>
      </c>
      <c r="L254" s="61">
        <v>0</v>
      </c>
      <c r="M254" s="61">
        <v>0</v>
      </c>
      <c r="N254" s="61">
        <v>0</v>
      </c>
      <c r="O254" s="61">
        <v>0</v>
      </c>
      <c r="P254" s="61">
        <v>0</v>
      </c>
      <c r="Q254" s="61">
        <v>0</v>
      </c>
      <c r="R254" s="61">
        <v>0</v>
      </c>
      <c r="S254" s="61">
        <v>0</v>
      </c>
      <c r="T254" s="61">
        <v>0</v>
      </c>
      <c r="U254" s="61">
        <v>0</v>
      </c>
      <c r="V254" s="61">
        <v>0</v>
      </c>
      <c r="W254" s="61">
        <v>0</v>
      </c>
      <c r="X254" s="61">
        <v>0</v>
      </c>
      <c r="Y254" s="61">
        <v>0</v>
      </c>
      <c r="Z254" s="61">
        <v>0</v>
      </c>
      <c r="AA254" s="61">
        <v>0</v>
      </c>
      <c r="AB254" s="61">
        <v>0</v>
      </c>
      <c r="AC254" s="61">
        <v>0</v>
      </c>
      <c r="AD254" s="61">
        <v>0</v>
      </c>
      <c r="AE254" s="61">
        <v>0</v>
      </c>
      <c r="AF254" s="61">
        <v>0</v>
      </c>
      <c r="AG254" s="61">
        <v>0</v>
      </c>
      <c r="AH254" s="61">
        <v>0</v>
      </c>
      <c r="AI254" s="61">
        <v>0</v>
      </c>
      <c r="AJ254" s="61">
        <v>0</v>
      </c>
      <c r="AK254" s="61">
        <v>0</v>
      </c>
      <c r="AL254" s="61">
        <v>0</v>
      </c>
      <c r="AM254" s="61">
        <v>0</v>
      </c>
      <c r="AN254" s="61">
        <v>0</v>
      </c>
      <c r="AO254" s="14"/>
      <c r="AP254" s="14"/>
    </row>
    <row r="255" spans="1:42" ht="36.75" customHeight="1" x14ac:dyDescent="0.25">
      <c r="A255" s="24" t="s">
        <v>244</v>
      </c>
      <c r="B255" s="25" t="s">
        <v>151</v>
      </c>
      <c r="C255" s="26" t="s">
        <v>111</v>
      </c>
      <c r="D255" s="25" t="s">
        <v>61</v>
      </c>
      <c r="E255" s="61">
        <v>0</v>
      </c>
      <c r="F255" s="61">
        <v>0</v>
      </c>
      <c r="G255" s="61">
        <v>0</v>
      </c>
      <c r="H255" s="61">
        <v>0</v>
      </c>
      <c r="I255" s="61">
        <v>0</v>
      </c>
      <c r="J255" s="61">
        <v>0</v>
      </c>
      <c r="K255" s="61">
        <v>0</v>
      </c>
      <c r="L255" s="61">
        <v>0</v>
      </c>
      <c r="M255" s="61">
        <v>0</v>
      </c>
      <c r="N255" s="61">
        <v>0</v>
      </c>
      <c r="O255" s="61">
        <v>0</v>
      </c>
      <c r="P255" s="61">
        <v>0</v>
      </c>
      <c r="Q255" s="61">
        <v>0</v>
      </c>
      <c r="R255" s="61">
        <v>0</v>
      </c>
      <c r="S255" s="61">
        <v>0</v>
      </c>
      <c r="T255" s="61">
        <v>0</v>
      </c>
      <c r="U255" s="61">
        <v>0</v>
      </c>
      <c r="V255" s="61">
        <v>0</v>
      </c>
      <c r="W255" s="61">
        <v>0</v>
      </c>
      <c r="X255" s="61">
        <v>0</v>
      </c>
      <c r="Y255" s="61">
        <v>0</v>
      </c>
      <c r="Z255" s="61">
        <v>0</v>
      </c>
      <c r="AA255" s="61">
        <v>0</v>
      </c>
      <c r="AB255" s="61">
        <v>0</v>
      </c>
      <c r="AC255" s="61">
        <v>0</v>
      </c>
      <c r="AD255" s="61">
        <v>0</v>
      </c>
      <c r="AE255" s="61">
        <v>0</v>
      </c>
      <c r="AF255" s="61">
        <v>0</v>
      </c>
      <c r="AG255" s="61">
        <v>0</v>
      </c>
      <c r="AH255" s="61">
        <v>0</v>
      </c>
      <c r="AI255" s="61">
        <v>0</v>
      </c>
      <c r="AJ255" s="61">
        <v>0</v>
      </c>
      <c r="AK255" s="61">
        <v>0</v>
      </c>
      <c r="AL255" s="61">
        <v>0</v>
      </c>
      <c r="AM255" s="61">
        <v>0</v>
      </c>
      <c r="AN255" s="61">
        <v>0</v>
      </c>
      <c r="AO255" s="14"/>
      <c r="AP255" s="14"/>
    </row>
    <row r="256" spans="1:42" ht="36.75" customHeight="1" x14ac:dyDescent="0.25">
      <c r="A256" s="24" t="s">
        <v>245</v>
      </c>
      <c r="B256" s="25" t="s">
        <v>246</v>
      </c>
      <c r="C256" s="26" t="s">
        <v>111</v>
      </c>
      <c r="D256" s="25" t="s">
        <v>61</v>
      </c>
      <c r="E256" s="61">
        <v>0</v>
      </c>
      <c r="F256" s="61">
        <v>0</v>
      </c>
      <c r="G256" s="61">
        <v>0</v>
      </c>
      <c r="H256" s="61">
        <v>0</v>
      </c>
      <c r="I256" s="61">
        <v>0</v>
      </c>
      <c r="J256" s="61">
        <v>0</v>
      </c>
      <c r="K256" s="61">
        <v>0</v>
      </c>
      <c r="L256" s="61">
        <v>0</v>
      </c>
      <c r="M256" s="61">
        <v>0</v>
      </c>
      <c r="N256" s="61">
        <v>0</v>
      </c>
      <c r="O256" s="61">
        <v>0</v>
      </c>
      <c r="P256" s="61">
        <v>0</v>
      </c>
      <c r="Q256" s="61">
        <v>0</v>
      </c>
      <c r="R256" s="61">
        <v>0</v>
      </c>
      <c r="S256" s="61">
        <v>0</v>
      </c>
      <c r="T256" s="61">
        <v>0</v>
      </c>
      <c r="U256" s="61">
        <v>0</v>
      </c>
      <c r="V256" s="61">
        <v>0</v>
      </c>
      <c r="W256" s="61">
        <v>0</v>
      </c>
      <c r="X256" s="61">
        <v>0</v>
      </c>
      <c r="Y256" s="61">
        <v>0</v>
      </c>
      <c r="Z256" s="61">
        <v>0</v>
      </c>
      <c r="AA256" s="61">
        <v>0</v>
      </c>
      <c r="AB256" s="61">
        <v>0</v>
      </c>
      <c r="AC256" s="61">
        <v>0</v>
      </c>
      <c r="AD256" s="61">
        <v>0</v>
      </c>
      <c r="AE256" s="61">
        <v>0</v>
      </c>
      <c r="AF256" s="61">
        <v>0</v>
      </c>
      <c r="AG256" s="61">
        <v>0</v>
      </c>
      <c r="AH256" s="61">
        <v>0</v>
      </c>
      <c r="AI256" s="61">
        <v>0</v>
      </c>
      <c r="AJ256" s="61">
        <v>0</v>
      </c>
      <c r="AK256" s="61">
        <v>0</v>
      </c>
      <c r="AL256" s="61">
        <v>0</v>
      </c>
      <c r="AM256" s="61">
        <v>0</v>
      </c>
      <c r="AN256" s="61">
        <v>0</v>
      </c>
      <c r="AO256" s="14"/>
      <c r="AP256" s="14"/>
    </row>
    <row r="257" spans="1:42" ht="36.75" customHeight="1" x14ac:dyDescent="0.25">
      <c r="A257" s="24" t="s">
        <v>247</v>
      </c>
      <c r="B257" s="25" t="s">
        <v>248</v>
      </c>
      <c r="C257" s="26" t="s">
        <v>111</v>
      </c>
      <c r="D257" s="25" t="s">
        <v>61</v>
      </c>
      <c r="E257" s="61">
        <v>0</v>
      </c>
      <c r="F257" s="61">
        <v>0</v>
      </c>
      <c r="G257" s="61">
        <v>0</v>
      </c>
      <c r="H257" s="61">
        <v>0</v>
      </c>
      <c r="I257" s="61">
        <v>0</v>
      </c>
      <c r="J257" s="61">
        <v>0</v>
      </c>
      <c r="K257" s="61">
        <v>0</v>
      </c>
      <c r="L257" s="61">
        <v>0</v>
      </c>
      <c r="M257" s="61">
        <v>0</v>
      </c>
      <c r="N257" s="61">
        <v>0</v>
      </c>
      <c r="O257" s="61">
        <v>0</v>
      </c>
      <c r="P257" s="61">
        <v>0</v>
      </c>
      <c r="Q257" s="61">
        <v>0</v>
      </c>
      <c r="R257" s="61">
        <v>0</v>
      </c>
      <c r="S257" s="61">
        <v>0</v>
      </c>
      <c r="T257" s="61">
        <v>0</v>
      </c>
      <c r="U257" s="61">
        <v>0</v>
      </c>
      <c r="V257" s="61">
        <v>0</v>
      </c>
      <c r="W257" s="61">
        <v>0</v>
      </c>
      <c r="X257" s="61">
        <v>0</v>
      </c>
      <c r="Y257" s="61">
        <v>0</v>
      </c>
      <c r="Z257" s="61">
        <v>0</v>
      </c>
      <c r="AA257" s="61">
        <v>0</v>
      </c>
      <c r="AB257" s="61">
        <v>0</v>
      </c>
      <c r="AC257" s="61">
        <v>0</v>
      </c>
      <c r="AD257" s="61">
        <v>0</v>
      </c>
      <c r="AE257" s="61">
        <v>0</v>
      </c>
      <c r="AF257" s="61">
        <v>0</v>
      </c>
      <c r="AG257" s="61">
        <v>0</v>
      </c>
      <c r="AH257" s="61">
        <v>0</v>
      </c>
      <c r="AI257" s="61">
        <v>0</v>
      </c>
      <c r="AJ257" s="61">
        <v>0</v>
      </c>
      <c r="AK257" s="61">
        <v>0</v>
      </c>
      <c r="AL257" s="61">
        <v>0</v>
      </c>
      <c r="AM257" s="61">
        <v>0</v>
      </c>
      <c r="AN257" s="61">
        <v>0</v>
      </c>
      <c r="AO257" s="14"/>
      <c r="AP257" s="14"/>
    </row>
    <row r="258" spans="1:42" ht="36.75" customHeight="1" x14ac:dyDescent="0.25">
      <c r="A258" s="24" t="s">
        <v>249</v>
      </c>
      <c r="B258" s="25" t="s">
        <v>250</v>
      </c>
      <c r="C258" s="26" t="s">
        <v>111</v>
      </c>
      <c r="D258" s="25" t="s">
        <v>61</v>
      </c>
      <c r="E258" s="61">
        <v>0</v>
      </c>
      <c r="F258" s="61">
        <v>0</v>
      </c>
      <c r="G258" s="61">
        <v>0</v>
      </c>
      <c r="H258" s="61">
        <v>0</v>
      </c>
      <c r="I258" s="61">
        <v>0</v>
      </c>
      <c r="J258" s="61">
        <v>0</v>
      </c>
      <c r="K258" s="61">
        <v>0</v>
      </c>
      <c r="L258" s="61">
        <v>0</v>
      </c>
      <c r="M258" s="61">
        <v>0</v>
      </c>
      <c r="N258" s="61">
        <v>0</v>
      </c>
      <c r="O258" s="61">
        <v>0</v>
      </c>
      <c r="P258" s="61">
        <v>0</v>
      </c>
      <c r="Q258" s="61">
        <v>0</v>
      </c>
      <c r="R258" s="61">
        <v>0</v>
      </c>
      <c r="S258" s="61">
        <v>0</v>
      </c>
      <c r="T258" s="61">
        <v>0</v>
      </c>
      <c r="U258" s="61">
        <v>0</v>
      </c>
      <c r="V258" s="61">
        <v>0</v>
      </c>
      <c r="W258" s="61">
        <v>0</v>
      </c>
      <c r="X258" s="61">
        <v>0</v>
      </c>
      <c r="Y258" s="61">
        <v>0</v>
      </c>
      <c r="Z258" s="61">
        <v>0</v>
      </c>
      <c r="AA258" s="61">
        <v>0</v>
      </c>
      <c r="AB258" s="61">
        <v>0</v>
      </c>
      <c r="AC258" s="61">
        <v>0</v>
      </c>
      <c r="AD258" s="61">
        <v>0</v>
      </c>
      <c r="AE258" s="61">
        <v>0</v>
      </c>
      <c r="AF258" s="61">
        <v>0</v>
      </c>
      <c r="AG258" s="61">
        <v>0</v>
      </c>
      <c r="AH258" s="61">
        <v>0</v>
      </c>
      <c r="AI258" s="61">
        <v>0</v>
      </c>
      <c r="AJ258" s="61">
        <v>0</v>
      </c>
      <c r="AK258" s="61">
        <v>0</v>
      </c>
      <c r="AL258" s="61">
        <v>0</v>
      </c>
      <c r="AM258" s="61">
        <v>0</v>
      </c>
      <c r="AN258" s="61">
        <v>0</v>
      </c>
      <c r="AO258" s="14"/>
      <c r="AP258" s="14"/>
    </row>
    <row r="259" spans="1:42" ht="36.75" customHeight="1" x14ac:dyDescent="0.25">
      <c r="A259" s="24" t="s">
        <v>251</v>
      </c>
      <c r="B259" s="25" t="s">
        <v>252</v>
      </c>
      <c r="C259" s="26" t="s">
        <v>111</v>
      </c>
      <c r="D259" s="25" t="s">
        <v>61</v>
      </c>
      <c r="E259" s="61">
        <v>0</v>
      </c>
      <c r="F259" s="61">
        <v>0</v>
      </c>
      <c r="G259" s="61">
        <v>0</v>
      </c>
      <c r="H259" s="61">
        <v>0</v>
      </c>
      <c r="I259" s="61">
        <v>0</v>
      </c>
      <c r="J259" s="61">
        <v>0</v>
      </c>
      <c r="K259" s="61">
        <v>0</v>
      </c>
      <c r="L259" s="61">
        <v>0</v>
      </c>
      <c r="M259" s="61">
        <v>0</v>
      </c>
      <c r="N259" s="61">
        <v>0</v>
      </c>
      <c r="O259" s="61">
        <v>0</v>
      </c>
      <c r="P259" s="61">
        <v>0</v>
      </c>
      <c r="Q259" s="61">
        <v>0</v>
      </c>
      <c r="R259" s="61">
        <v>0</v>
      </c>
      <c r="S259" s="61">
        <v>0</v>
      </c>
      <c r="T259" s="61">
        <v>0</v>
      </c>
      <c r="U259" s="61">
        <v>0</v>
      </c>
      <c r="V259" s="61">
        <v>0</v>
      </c>
      <c r="W259" s="61">
        <v>0</v>
      </c>
      <c r="X259" s="61">
        <v>0</v>
      </c>
      <c r="Y259" s="61">
        <v>0</v>
      </c>
      <c r="Z259" s="61">
        <v>0</v>
      </c>
      <c r="AA259" s="61">
        <v>0</v>
      </c>
      <c r="AB259" s="61">
        <v>0</v>
      </c>
      <c r="AC259" s="61">
        <v>0</v>
      </c>
      <c r="AD259" s="61">
        <v>0</v>
      </c>
      <c r="AE259" s="61">
        <v>0</v>
      </c>
      <c r="AF259" s="61">
        <v>0</v>
      </c>
      <c r="AG259" s="61">
        <v>0</v>
      </c>
      <c r="AH259" s="61">
        <v>0</v>
      </c>
      <c r="AI259" s="61">
        <v>0</v>
      </c>
      <c r="AJ259" s="61">
        <v>0</v>
      </c>
      <c r="AK259" s="61">
        <v>0</v>
      </c>
      <c r="AL259" s="61">
        <v>0</v>
      </c>
      <c r="AM259" s="61">
        <v>0</v>
      </c>
      <c r="AN259" s="61">
        <v>0</v>
      </c>
      <c r="AO259" s="14"/>
      <c r="AP259" s="14"/>
    </row>
    <row r="260" spans="1:42" ht="36.75" customHeight="1" x14ac:dyDescent="0.25">
      <c r="A260" s="24" t="s">
        <v>253</v>
      </c>
      <c r="B260" s="25" t="s">
        <v>254</v>
      </c>
      <c r="C260" s="26" t="s">
        <v>111</v>
      </c>
      <c r="D260" s="25" t="s">
        <v>61</v>
      </c>
      <c r="E260" s="61">
        <v>0</v>
      </c>
      <c r="F260" s="61">
        <v>0</v>
      </c>
      <c r="G260" s="61">
        <v>0</v>
      </c>
      <c r="H260" s="61">
        <v>0</v>
      </c>
      <c r="I260" s="61">
        <v>0</v>
      </c>
      <c r="J260" s="61">
        <v>0</v>
      </c>
      <c r="K260" s="61">
        <v>0</v>
      </c>
      <c r="L260" s="61">
        <v>0</v>
      </c>
      <c r="M260" s="61">
        <v>0</v>
      </c>
      <c r="N260" s="61">
        <v>0</v>
      </c>
      <c r="O260" s="61">
        <v>0</v>
      </c>
      <c r="P260" s="61">
        <v>0</v>
      </c>
      <c r="Q260" s="61">
        <v>0</v>
      </c>
      <c r="R260" s="61">
        <v>0</v>
      </c>
      <c r="S260" s="61">
        <v>0</v>
      </c>
      <c r="T260" s="61">
        <v>0</v>
      </c>
      <c r="U260" s="61">
        <v>0</v>
      </c>
      <c r="V260" s="61">
        <v>0</v>
      </c>
      <c r="W260" s="61">
        <v>0</v>
      </c>
      <c r="X260" s="61">
        <v>0</v>
      </c>
      <c r="Y260" s="61">
        <v>0</v>
      </c>
      <c r="Z260" s="61">
        <v>0</v>
      </c>
      <c r="AA260" s="61">
        <v>0</v>
      </c>
      <c r="AB260" s="61">
        <v>0</v>
      </c>
      <c r="AC260" s="61">
        <v>0</v>
      </c>
      <c r="AD260" s="61">
        <v>0</v>
      </c>
      <c r="AE260" s="61">
        <v>0</v>
      </c>
      <c r="AF260" s="61">
        <v>0</v>
      </c>
      <c r="AG260" s="61">
        <v>0</v>
      </c>
      <c r="AH260" s="61">
        <v>0</v>
      </c>
      <c r="AI260" s="61">
        <v>0</v>
      </c>
      <c r="AJ260" s="61">
        <v>0</v>
      </c>
      <c r="AK260" s="61">
        <v>0</v>
      </c>
      <c r="AL260" s="61">
        <v>0</v>
      </c>
      <c r="AM260" s="61">
        <v>0</v>
      </c>
      <c r="AN260" s="61">
        <v>0</v>
      </c>
      <c r="AO260" s="14"/>
      <c r="AP260" s="14"/>
    </row>
    <row r="261" spans="1:42" ht="36.75" customHeight="1" x14ac:dyDescent="0.25">
      <c r="A261" s="24" t="s">
        <v>255</v>
      </c>
      <c r="B261" s="25" t="s">
        <v>153</v>
      </c>
      <c r="C261" s="26" t="s">
        <v>111</v>
      </c>
      <c r="D261" s="25" t="s">
        <v>61</v>
      </c>
      <c r="E261" s="61">
        <v>0</v>
      </c>
      <c r="F261" s="61">
        <v>0</v>
      </c>
      <c r="G261" s="61">
        <v>0</v>
      </c>
      <c r="H261" s="61">
        <v>0</v>
      </c>
      <c r="I261" s="61">
        <v>0</v>
      </c>
      <c r="J261" s="61">
        <v>0</v>
      </c>
      <c r="K261" s="61">
        <v>0</v>
      </c>
      <c r="L261" s="61">
        <v>0</v>
      </c>
      <c r="M261" s="61">
        <v>0</v>
      </c>
      <c r="N261" s="61">
        <v>0</v>
      </c>
      <c r="O261" s="61">
        <v>0</v>
      </c>
      <c r="P261" s="61">
        <v>0</v>
      </c>
      <c r="Q261" s="61">
        <v>0</v>
      </c>
      <c r="R261" s="61">
        <v>0</v>
      </c>
      <c r="S261" s="61">
        <v>0</v>
      </c>
      <c r="T261" s="61">
        <v>0</v>
      </c>
      <c r="U261" s="61">
        <v>0</v>
      </c>
      <c r="V261" s="61">
        <v>0</v>
      </c>
      <c r="W261" s="61">
        <v>0</v>
      </c>
      <c r="X261" s="61">
        <v>0</v>
      </c>
      <c r="Y261" s="61">
        <v>0</v>
      </c>
      <c r="Z261" s="61">
        <v>0</v>
      </c>
      <c r="AA261" s="61">
        <v>0</v>
      </c>
      <c r="AB261" s="61">
        <v>0</v>
      </c>
      <c r="AC261" s="61">
        <v>0</v>
      </c>
      <c r="AD261" s="61">
        <v>0</v>
      </c>
      <c r="AE261" s="61">
        <v>0</v>
      </c>
      <c r="AF261" s="61">
        <v>0</v>
      </c>
      <c r="AG261" s="61">
        <v>0</v>
      </c>
      <c r="AH261" s="61">
        <v>0</v>
      </c>
      <c r="AI261" s="61">
        <v>0</v>
      </c>
      <c r="AJ261" s="61">
        <v>0</v>
      </c>
      <c r="AK261" s="61">
        <v>0</v>
      </c>
      <c r="AL261" s="61">
        <v>0</v>
      </c>
      <c r="AM261" s="61">
        <v>0</v>
      </c>
      <c r="AN261" s="61">
        <v>0</v>
      </c>
      <c r="AO261" s="14"/>
      <c r="AP261" s="14"/>
    </row>
    <row r="262" spans="1:42" ht="36.75" customHeight="1" x14ac:dyDescent="0.25">
      <c r="A262" s="24" t="s">
        <v>256</v>
      </c>
      <c r="B262" s="25" t="s">
        <v>257</v>
      </c>
      <c r="C262" s="26" t="s">
        <v>111</v>
      </c>
      <c r="D262" s="25" t="s">
        <v>61</v>
      </c>
      <c r="E262" s="61">
        <v>0</v>
      </c>
      <c r="F262" s="61">
        <v>0</v>
      </c>
      <c r="G262" s="61">
        <v>0</v>
      </c>
      <c r="H262" s="61">
        <v>0</v>
      </c>
      <c r="I262" s="61">
        <v>0</v>
      </c>
      <c r="J262" s="61">
        <v>0</v>
      </c>
      <c r="K262" s="61">
        <v>0</v>
      </c>
      <c r="L262" s="61">
        <v>0</v>
      </c>
      <c r="M262" s="61">
        <v>0</v>
      </c>
      <c r="N262" s="61">
        <v>0</v>
      </c>
      <c r="O262" s="61">
        <v>0</v>
      </c>
      <c r="P262" s="61">
        <v>0</v>
      </c>
      <c r="Q262" s="61">
        <v>0</v>
      </c>
      <c r="R262" s="61">
        <v>0</v>
      </c>
      <c r="S262" s="61">
        <v>0</v>
      </c>
      <c r="T262" s="61">
        <v>0</v>
      </c>
      <c r="U262" s="61">
        <v>0</v>
      </c>
      <c r="V262" s="61">
        <v>0</v>
      </c>
      <c r="W262" s="61">
        <v>0</v>
      </c>
      <c r="X262" s="61">
        <v>0</v>
      </c>
      <c r="Y262" s="61">
        <v>0</v>
      </c>
      <c r="Z262" s="61">
        <v>0</v>
      </c>
      <c r="AA262" s="61">
        <v>0</v>
      </c>
      <c r="AB262" s="61">
        <v>0</v>
      </c>
      <c r="AC262" s="61">
        <v>0</v>
      </c>
      <c r="AD262" s="61">
        <v>0</v>
      </c>
      <c r="AE262" s="61">
        <v>0</v>
      </c>
      <c r="AF262" s="61">
        <v>0</v>
      </c>
      <c r="AG262" s="61">
        <v>0</v>
      </c>
      <c r="AH262" s="61">
        <v>0</v>
      </c>
      <c r="AI262" s="61">
        <v>0</v>
      </c>
      <c r="AJ262" s="61">
        <v>0</v>
      </c>
      <c r="AK262" s="61">
        <v>0</v>
      </c>
      <c r="AL262" s="61">
        <v>0</v>
      </c>
      <c r="AM262" s="61">
        <v>0</v>
      </c>
      <c r="AN262" s="61">
        <v>0</v>
      </c>
      <c r="AO262" s="14"/>
      <c r="AP262" s="14"/>
    </row>
    <row r="263" spans="1:42" ht="36.75" customHeight="1" x14ac:dyDescent="0.25">
      <c r="A263" s="24" t="s">
        <v>258</v>
      </c>
      <c r="B263" s="25" t="s">
        <v>259</v>
      </c>
      <c r="C263" s="26" t="s">
        <v>111</v>
      </c>
      <c r="D263" s="25" t="s">
        <v>61</v>
      </c>
      <c r="E263" s="61">
        <v>0</v>
      </c>
      <c r="F263" s="61">
        <v>0</v>
      </c>
      <c r="G263" s="61">
        <v>0</v>
      </c>
      <c r="H263" s="61">
        <v>0</v>
      </c>
      <c r="I263" s="61">
        <v>0</v>
      </c>
      <c r="J263" s="61">
        <v>0</v>
      </c>
      <c r="K263" s="61">
        <v>0</v>
      </c>
      <c r="L263" s="61">
        <v>0</v>
      </c>
      <c r="M263" s="61">
        <v>0</v>
      </c>
      <c r="N263" s="61">
        <v>0</v>
      </c>
      <c r="O263" s="61">
        <v>0</v>
      </c>
      <c r="P263" s="61">
        <v>0</v>
      </c>
      <c r="Q263" s="61">
        <v>0</v>
      </c>
      <c r="R263" s="61">
        <v>0</v>
      </c>
      <c r="S263" s="61">
        <v>0</v>
      </c>
      <c r="T263" s="61">
        <v>0</v>
      </c>
      <c r="U263" s="61">
        <v>0</v>
      </c>
      <c r="V263" s="61">
        <v>0</v>
      </c>
      <c r="W263" s="61">
        <v>0</v>
      </c>
      <c r="X263" s="61">
        <v>0</v>
      </c>
      <c r="Y263" s="61">
        <v>0</v>
      </c>
      <c r="Z263" s="61">
        <v>0</v>
      </c>
      <c r="AA263" s="61">
        <v>0</v>
      </c>
      <c r="AB263" s="61">
        <v>0</v>
      </c>
      <c r="AC263" s="61">
        <v>0</v>
      </c>
      <c r="AD263" s="61">
        <v>0</v>
      </c>
      <c r="AE263" s="61">
        <v>0</v>
      </c>
      <c r="AF263" s="61">
        <v>0</v>
      </c>
      <c r="AG263" s="61">
        <v>0</v>
      </c>
      <c r="AH263" s="61">
        <v>0</v>
      </c>
      <c r="AI263" s="61">
        <v>0</v>
      </c>
      <c r="AJ263" s="61">
        <v>0</v>
      </c>
      <c r="AK263" s="61">
        <v>0</v>
      </c>
      <c r="AL263" s="61">
        <v>0</v>
      </c>
      <c r="AM263" s="61">
        <v>0</v>
      </c>
      <c r="AN263" s="61">
        <v>0</v>
      </c>
      <c r="AO263" s="14"/>
      <c r="AP263" s="14"/>
    </row>
    <row r="264" spans="1:42" ht="36.75" customHeight="1" x14ac:dyDescent="0.25">
      <c r="A264" s="24" t="s">
        <v>260</v>
      </c>
      <c r="B264" s="25" t="s">
        <v>261</v>
      </c>
      <c r="C264" s="26" t="s">
        <v>111</v>
      </c>
      <c r="D264" s="25" t="s">
        <v>61</v>
      </c>
      <c r="E264" s="61">
        <v>0</v>
      </c>
      <c r="F264" s="61">
        <v>0</v>
      </c>
      <c r="G264" s="61">
        <v>0</v>
      </c>
      <c r="H264" s="61">
        <v>0</v>
      </c>
      <c r="I264" s="61">
        <v>0</v>
      </c>
      <c r="J264" s="61">
        <v>0</v>
      </c>
      <c r="K264" s="61">
        <v>0</v>
      </c>
      <c r="L264" s="61">
        <v>0</v>
      </c>
      <c r="M264" s="61">
        <v>0</v>
      </c>
      <c r="N264" s="61">
        <v>0</v>
      </c>
      <c r="O264" s="61">
        <v>0</v>
      </c>
      <c r="P264" s="61">
        <v>0</v>
      </c>
      <c r="Q264" s="61">
        <v>0</v>
      </c>
      <c r="R264" s="61">
        <v>0</v>
      </c>
      <c r="S264" s="61">
        <v>0</v>
      </c>
      <c r="T264" s="61">
        <v>0</v>
      </c>
      <c r="U264" s="61">
        <v>0</v>
      </c>
      <c r="V264" s="61">
        <v>0</v>
      </c>
      <c r="W264" s="61">
        <v>0</v>
      </c>
      <c r="X264" s="61">
        <v>0</v>
      </c>
      <c r="Y264" s="61">
        <v>0</v>
      </c>
      <c r="Z264" s="61">
        <v>0</v>
      </c>
      <c r="AA264" s="61">
        <v>0</v>
      </c>
      <c r="AB264" s="61">
        <v>0</v>
      </c>
      <c r="AC264" s="61">
        <v>0</v>
      </c>
      <c r="AD264" s="61">
        <v>0</v>
      </c>
      <c r="AE264" s="61">
        <v>0</v>
      </c>
      <c r="AF264" s="61">
        <v>0</v>
      </c>
      <c r="AG264" s="61">
        <v>0</v>
      </c>
      <c r="AH264" s="61">
        <v>0</v>
      </c>
      <c r="AI264" s="61">
        <v>0</v>
      </c>
      <c r="AJ264" s="61">
        <v>0</v>
      </c>
      <c r="AK264" s="61">
        <v>0</v>
      </c>
      <c r="AL264" s="61">
        <v>0</v>
      </c>
      <c r="AM264" s="61">
        <v>0</v>
      </c>
      <c r="AN264" s="61">
        <v>0</v>
      </c>
      <c r="AO264" s="14"/>
      <c r="AP264" s="14"/>
    </row>
    <row r="265" spans="1:42" ht="36.75" customHeight="1" x14ac:dyDescent="0.25">
      <c r="A265" s="24" t="s">
        <v>262</v>
      </c>
      <c r="B265" s="25" t="s">
        <v>263</v>
      </c>
      <c r="C265" s="26" t="s">
        <v>111</v>
      </c>
      <c r="D265" s="25" t="s">
        <v>61</v>
      </c>
      <c r="E265" s="61">
        <v>0</v>
      </c>
      <c r="F265" s="61">
        <v>0</v>
      </c>
      <c r="G265" s="61">
        <v>0</v>
      </c>
      <c r="H265" s="61">
        <v>0</v>
      </c>
      <c r="I265" s="61">
        <v>0</v>
      </c>
      <c r="J265" s="61">
        <v>0</v>
      </c>
      <c r="K265" s="61">
        <v>0</v>
      </c>
      <c r="L265" s="61">
        <v>0</v>
      </c>
      <c r="M265" s="61">
        <v>0</v>
      </c>
      <c r="N265" s="61">
        <v>0</v>
      </c>
      <c r="O265" s="61">
        <v>0</v>
      </c>
      <c r="P265" s="61">
        <v>0</v>
      </c>
      <c r="Q265" s="61">
        <v>0</v>
      </c>
      <c r="R265" s="61">
        <v>0</v>
      </c>
      <c r="S265" s="61">
        <v>0</v>
      </c>
      <c r="T265" s="61">
        <v>0</v>
      </c>
      <c r="U265" s="61">
        <v>0</v>
      </c>
      <c r="V265" s="61">
        <v>0</v>
      </c>
      <c r="W265" s="61">
        <v>0</v>
      </c>
      <c r="X265" s="61">
        <v>0</v>
      </c>
      <c r="Y265" s="61">
        <v>0</v>
      </c>
      <c r="Z265" s="61">
        <v>0</v>
      </c>
      <c r="AA265" s="61">
        <v>0</v>
      </c>
      <c r="AB265" s="61">
        <v>0</v>
      </c>
      <c r="AC265" s="61">
        <v>0</v>
      </c>
      <c r="AD265" s="61">
        <v>0</v>
      </c>
      <c r="AE265" s="61">
        <v>0</v>
      </c>
      <c r="AF265" s="61">
        <v>0</v>
      </c>
      <c r="AG265" s="61">
        <v>0</v>
      </c>
      <c r="AH265" s="61">
        <v>0</v>
      </c>
      <c r="AI265" s="61">
        <v>0</v>
      </c>
      <c r="AJ265" s="61">
        <v>0</v>
      </c>
      <c r="AK265" s="61">
        <v>0</v>
      </c>
      <c r="AL265" s="61">
        <v>0</v>
      </c>
      <c r="AM265" s="61">
        <v>0</v>
      </c>
      <c r="AN265" s="61">
        <v>0</v>
      </c>
      <c r="AO265" s="14"/>
      <c r="AP265" s="14"/>
    </row>
    <row r="266" spans="1:42" ht="36.75" customHeight="1" x14ac:dyDescent="0.25">
      <c r="A266" s="24" t="s">
        <v>264</v>
      </c>
      <c r="B266" s="25" t="s">
        <v>265</v>
      </c>
      <c r="C266" s="26" t="s">
        <v>111</v>
      </c>
      <c r="D266" s="25" t="s">
        <v>61</v>
      </c>
      <c r="E266" s="61">
        <v>0</v>
      </c>
      <c r="F266" s="61">
        <v>0</v>
      </c>
      <c r="G266" s="61">
        <v>0</v>
      </c>
      <c r="H266" s="61">
        <v>0</v>
      </c>
      <c r="I266" s="61">
        <v>0</v>
      </c>
      <c r="J266" s="61">
        <v>0</v>
      </c>
      <c r="K266" s="61">
        <v>0</v>
      </c>
      <c r="L266" s="61">
        <v>0</v>
      </c>
      <c r="M266" s="61">
        <v>0</v>
      </c>
      <c r="N266" s="61">
        <v>0</v>
      </c>
      <c r="O266" s="61">
        <v>0</v>
      </c>
      <c r="P266" s="61">
        <v>0</v>
      </c>
      <c r="Q266" s="61">
        <v>0</v>
      </c>
      <c r="R266" s="61">
        <v>0</v>
      </c>
      <c r="S266" s="61">
        <v>0</v>
      </c>
      <c r="T266" s="61">
        <v>0</v>
      </c>
      <c r="U266" s="61">
        <v>0</v>
      </c>
      <c r="V266" s="61">
        <v>0</v>
      </c>
      <c r="W266" s="61">
        <v>0</v>
      </c>
      <c r="X266" s="61">
        <v>0</v>
      </c>
      <c r="Y266" s="61">
        <v>0</v>
      </c>
      <c r="Z266" s="61">
        <v>0</v>
      </c>
      <c r="AA266" s="61">
        <v>0</v>
      </c>
      <c r="AB266" s="61">
        <v>0</v>
      </c>
      <c r="AC266" s="61">
        <v>0</v>
      </c>
      <c r="AD266" s="61">
        <v>0</v>
      </c>
      <c r="AE266" s="61">
        <v>0</v>
      </c>
      <c r="AF266" s="61">
        <v>0</v>
      </c>
      <c r="AG266" s="61">
        <v>0</v>
      </c>
      <c r="AH266" s="61">
        <v>0</v>
      </c>
      <c r="AI266" s="61">
        <v>0</v>
      </c>
      <c r="AJ266" s="61">
        <v>0</v>
      </c>
      <c r="AK266" s="61">
        <v>0</v>
      </c>
      <c r="AL266" s="61">
        <v>0</v>
      </c>
      <c r="AM266" s="61">
        <v>0</v>
      </c>
      <c r="AN266" s="61">
        <v>0</v>
      </c>
      <c r="AO266" s="14"/>
      <c r="AP266" s="14"/>
    </row>
    <row r="267" spans="1:42" ht="36.75" customHeight="1" x14ac:dyDescent="0.25">
      <c r="A267" s="24" t="s">
        <v>266</v>
      </c>
      <c r="B267" s="25" t="s">
        <v>267</v>
      </c>
      <c r="C267" s="26" t="s">
        <v>111</v>
      </c>
      <c r="D267" s="25" t="s">
        <v>61</v>
      </c>
      <c r="E267" s="61">
        <v>0</v>
      </c>
      <c r="F267" s="61">
        <v>0</v>
      </c>
      <c r="G267" s="61">
        <v>0</v>
      </c>
      <c r="H267" s="61">
        <v>0</v>
      </c>
      <c r="I267" s="61">
        <v>0</v>
      </c>
      <c r="J267" s="61">
        <v>0</v>
      </c>
      <c r="K267" s="61">
        <v>0</v>
      </c>
      <c r="L267" s="61">
        <v>0</v>
      </c>
      <c r="M267" s="61">
        <v>0</v>
      </c>
      <c r="N267" s="61">
        <v>0</v>
      </c>
      <c r="O267" s="61">
        <v>0</v>
      </c>
      <c r="P267" s="61">
        <v>0</v>
      </c>
      <c r="Q267" s="61">
        <v>0</v>
      </c>
      <c r="R267" s="61">
        <v>0</v>
      </c>
      <c r="S267" s="61">
        <v>0</v>
      </c>
      <c r="T267" s="61">
        <v>0</v>
      </c>
      <c r="U267" s="61">
        <v>0</v>
      </c>
      <c r="V267" s="61">
        <v>0</v>
      </c>
      <c r="W267" s="61">
        <v>0</v>
      </c>
      <c r="X267" s="61">
        <v>0</v>
      </c>
      <c r="Y267" s="61">
        <v>0</v>
      </c>
      <c r="Z267" s="61">
        <v>0</v>
      </c>
      <c r="AA267" s="61">
        <v>0</v>
      </c>
      <c r="AB267" s="61">
        <v>0</v>
      </c>
      <c r="AC267" s="61">
        <v>0</v>
      </c>
      <c r="AD267" s="61">
        <v>0</v>
      </c>
      <c r="AE267" s="61">
        <v>0</v>
      </c>
      <c r="AF267" s="61">
        <v>0</v>
      </c>
      <c r="AG267" s="61">
        <v>0</v>
      </c>
      <c r="AH267" s="61">
        <v>0</v>
      </c>
      <c r="AI267" s="61">
        <v>0</v>
      </c>
      <c r="AJ267" s="61">
        <v>0</v>
      </c>
      <c r="AK267" s="61">
        <v>0</v>
      </c>
      <c r="AL267" s="61">
        <v>0</v>
      </c>
      <c r="AM267" s="61">
        <v>0</v>
      </c>
      <c r="AN267" s="61">
        <v>0</v>
      </c>
      <c r="AO267" s="14"/>
      <c r="AP267" s="14"/>
    </row>
    <row r="268" spans="1:42" ht="36.75" customHeight="1" x14ac:dyDescent="0.25">
      <c r="A268" s="24" t="s">
        <v>268</v>
      </c>
      <c r="B268" s="25" t="s">
        <v>269</v>
      </c>
      <c r="C268" s="26" t="s">
        <v>111</v>
      </c>
      <c r="D268" s="25" t="s">
        <v>61</v>
      </c>
      <c r="E268" s="61">
        <v>0</v>
      </c>
      <c r="F268" s="61">
        <v>0</v>
      </c>
      <c r="G268" s="61">
        <v>0</v>
      </c>
      <c r="H268" s="61">
        <v>0</v>
      </c>
      <c r="I268" s="61">
        <v>0</v>
      </c>
      <c r="J268" s="61">
        <v>0</v>
      </c>
      <c r="K268" s="61">
        <v>0</v>
      </c>
      <c r="L268" s="61">
        <v>0</v>
      </c>
      <c r="M268" s="61">
        <v>0</v>
      </c>
      <c r="N268" s="61">
        <v>0</v>
      </c>
      <c r="O268" s="61">
        <v>0</v>
      </c>
      <c r="P268" s="61">
        <v>0</v>
      </c>
      <c r="Q268" s="61">
        <v>0</v>
      </c>
      <c r="R268" s="61">
        <v>0</v>
      </c>
      <c r="S268" s="61">
        <v>0</v>
      </c>
      <c r="T268" s="61">
        <v>0</v>
      </c>
      <c r="U268" s="61">
        <v>0</v>
      </c>
      <c r="V268" s="61">
        <v>0</v>
      </c>
      <c r="W268" s="61">
        <v>0</v>
      </c>
      <c r="X268" s="61">
        <v>0</v>
      </c>
      <c r="Y268" s="61">
        <v>0</v>
      </c>
      <c r="Z268" s="61">
        <v>0</v>
      </c>
      <c r="AA268" s="61">
        <v>0</v>
      </c>
      <c r="AB268" s="61">
        <v>0</v>
      </c>
      <c r="AC268" s="61">
        <v>0</v>
      </c>
      <c r="AD268" s="61">
        <v>0</v>
      </c>
      <c r="AE268" s="61">
        <v>0</v>
      </c>
      <c r="AF268" s="61">
        <v>0</v>
      </c>
      <c r="AG268" s="61">
        <v>0</v>
      </c>
      <c r="AH268" s="61">
        <v>0</v>
      </c>
      <c r="AI268" s="61">
        <v>0</v>
      </c>
      <c r="AJ268" s="61">
        <v>0</v>
      </c>
      <c r="AK268" s="61">
        <v>0</v>
      </c>
      <c r="AL268" s="61">
        <v>0</v>
      </c>
      <c r="AM268" s="61">
        <v>0</v>
      </c>
      <c r="AN268" s="61">
        <v>0</v>
      </c>
      <c r="AO268" s="14"/>
      <c r="AP268" s="14"/>
    </row>
    <row r="269" spans="1:42" ht="36.75" customHeight="1" x14ac:dyDescent="0.25">
      <c r="A269" s="24" t="s">
        <v>270</v>
      </c>
      <c r="B269" s="25" t="s">
        <v>271</v>
      </c>
      <c r="C269" s="26" t="s">
        <v>111</v>
      </c>
      <c r="D269" s="25" t="s">
        <v>61</v>
      </c>
      <c r="E269" s="61">
        <v>0</v>
      </c>
      <c r="F269" s="61">
        <v>0</v>
      </c>
      <c r="G269" s="61">
        <v>0</v>
      </c>
      <c r="H269" s="61">
        <v>0</v>
      </c>
      <c r="I269" s="61">
        <v>0</v>
      </c>
      <c r="J269" s="61">
        <v>0</v>
      </c>
      <c r="K269" s="61">
        <v>0</v>
      </c>
      <c r="L269" s="61">
        <v>0</v>
      </c>
      <c r="M269" s="61">
        <v>0</v>
      </c>
      <c r="N269" s="61">
        <v>0</v>
      </c>
      <c r="O269" s="61">
        <v>0</v>
      </c>
      <c r="P269" s="61">
        <v>0</v>
      </c>
      <c r="Q269" s="61">
        <v>0</v>
      </c>
      <c r="R269" s="61">
        <v>0</v>
      </c>
      <c r="S269" s="61">
        <v>0</v>
      </c>
      <c r="T269" s="61">
        <v>0</v>
      </c>
      <c r="U269" s="61">
        <v>0</v>
      </c>
      <c r="V269" s="61">
        <v>0</v>
      </c>
      <c r="W269" s="61">
        <v>0</v>
      </c>
      <c r="X269" s="61">
        <v>0</v>
      </c>
      <c r="Y269" s="61">
        <v>0</v>
      </c>
      <c r="Z269" s="61">
        <v>0</v>
      </c>
      <c r="AA269" s="61">
        <v>0</v>
      </c>
      <c r="AB269" s="61">
        <v>0</v>
      </c>
      <c r="AC269" s="61">
        <v>0</v>
      </c>
      <c r="AD269" s="61">
        <v>0</v>
      </c>
      <c r="AE269" s="61">
        <v>0</v>
      </c>
      <c r="AF269" s="61">
        <v>0</v>
      </c>
      <c r="AG269" s="61">
        <v>0</v>
      </c>
      <c r="AH269" s="61">
        <v>0</v>
      </c>
      <c r="AI269" s="61">
        <v>0</v>
      </c>
      <c r="AJ269" s="61">
        <v>0</v>
      </c>
      <c r="AK269" s="61">
        <v>0</v>
      </c>
      <c r="AL269" s="61">
        <v>0</v>
      </c>
      <c r="AM269" s="61">
        <v>0</v>
      </c>
      <c r="AN269" s="61">
        <v>0</v>
      </c>
      <c r="AO269" s="14"/>
      <c r="AP269" s="14"/>
    </row>
    <row r="270" spans="1:42" ht="36.75" customHeight="1" x14ac:dyDescent="0.25">
      <c r="A270" s="24" t="s">
        <v>272</v>
      </c>
      <c r="B270" s="25" t="s">
        <v>273</v>
      </c>
      <c r="C270" s="26" t="s">
        <v>111</v>
      </c>
      <c r="D270" s="25" t="s">
        <v>61</v>
      </c>
      <c r="E270" s="61">
        <v>0</v>
      </c>
      <c r="F270" s="61">
        <v>0</v>
      </c>
      <c r="G270" s="61">
        <v>0</v>
      </c>
      <c r="H270" s="61">
        <v>0</v>
      </c>
      <c r="I270" s="61">
        <v>0</v>
      </c>
      <c r="J270" s="61">
        <v>0</v>
      </c>
      <c r="K270" s="61">
        <v>0</v>
      </c>
      <c r="L270" s="61">
        <v>0</v>
      </c>
      <c r="M270" s="61">
        <v>0</v>
      </c>
      <c r="N270" s="61">
        <v>0</v>
      </c>
      <c r="O270" s="61">
        <v>0</v>
      </c>
      <c r="P270" s="61">
        <v>0</v>
      </c>
      <c r="Q270" s="61">
        <v>0</v>
      </c>
      <c r="R270" s="61">
        <v>0</v>
      </c>
      <c r="S270" s="61">
        <v>0</v>
      </c>
      <c r="T270" s="61">
        <v>0</v>
      </c>
      <c r="U270" s="61">
        <v>0</v>
      </c>
      <c r="V270" s="61">
        <v>0</v>
      </c>
      <c r="W270" s="61">
        <v>0</v>
      </c>
      <c r="X270" s="61">
        <v>0</v>
      </c>
      <c r="Y270" s="61">
        <v>0</v>
      </c>
      <c r="Z270" s="61">
        <v>0</v>
      </c>
      <c r="AA270" s="61">
        <v>0</v>
      </c>
      <c r="AB270" s="61">
        <v>0</v>
      </c>
      <c r="AC270" s="61">
        <v>0</v>
      </c>
      <c r="AD270" s="61">
        <v>0</v>
      </c>
      <c r="AE270" s="61">
        <v>0</v>
      </c>
      <c r="AF270" s="61">
        <v>0</v>
      </c>
      <c r="AG270" s="61">
        <v>0</v>
      </c>
      <c r="AH270" s="61">
        <v>0</v>
      </c>
      <c r="AI270" s="61">
        <v>0</v>
      </c>
      <c r="AJ270" s="61">
        <v>0</v>
      </c>
      <c r="AK270" s="61">
        <v>0</v>
      </c>
      <c r="AL270" s="61">
        <v>0</v>
      </c>
      <c r="AM270" s="61">
        <v>0</v>
      </c>
      <c r="AN270" s="61">
        <v>0</v>
      </c>
      <c r="AO270" s="14"/>
      <c r="AP270" s="14"/>
    </row>
    <row r="271" spans="1:42" ht="36.75" customHeight="1" x14ac:dyDescent="0.25">
      <c r="A271" s="24" t="s">
        <v>274</v>
      </c>
      <c r="B271" s="25" t="s">
        <v>275</v>
      </c>
      <c r="C271" s="26" t="s">
        <v>111</v>
      </c>
      <c r="D271" s="25" t="s">
        <v>61</v>
      </c>
      <c r="E271" s="61">
        <v>0</v>
      </c>
      <c r="F271" s="61">
        <v>0</v>
      </c>
      <c r="G271" s="61">
        <v>0</v>
      </c>
      <c r="H271" s="61">
        <v>0</v>
      </c>
      <c r="I271" s="61">
        <v>0</v>
      </c>
      <c r="J271" s="61">
        <v>0</v>
      </c>
      <c r="K271" s="61">
        <v>0</v>
      </c>
      <c r="L271" s="61">
        <v>0</v>
      </c>
      <c r="M271" s="61">
        <v>0</v>
      </c>
      <c r="N271" s="61">
        <v>0</v>
      </c>
      <c r="O271" s="61">
        <v>0</v>
      </c>
      <c r="P271" s="61">
        <v>0</v>
      </c>
      <c r="Q271" s="61">
        <v>0</v>
      </c>
      <c r="R271" s="61">
        <v>0</v>
      </c>
      <c r="S271" s="61">
        <v>0</v>
      </c>
      <c r="T271" s="61">
        <v>0</v>
      </c>
      <c r="U271" s="61">
        <v>0</v>
      </c>
      <c r="V271" s="61">
        <v>0</v>
      </c>
      <c r="W271" s="61">
        <v>0</v>
      </c>
      <c r="X271" s="61">
        <v>0</v>
      </c>
      <c r="Y271" s="61">
        <v>0</v>
      </c>
      <c r="Z271" s="61">
        <v>0</v>
      </c>
      <c r="AA271" s="61">
        <v>0</v>
      </c>
      <c r="AB271" s="61">
        <v>0</v>
      </c>
      <c r="AC271" s="61">
        <v>0</v>
      </c>
      <c r="AD271" s="61">
        <v>0</v>
      </c>
      <c r="AE271" s="61">
        <v>0</v>
      </c>
      <c r="AF271" s="61">
        <v>0</v>
      </c>
      <c r="AG271" s="61">
        <v>0</v>
      </c>
      <c r="AH271" s="61">
        <v>0</v>
      </c>
      <c r="AI271" s="61">
        <v>0</v>
      </c>
      <c r="AJ271" s="61">
        <v>0</v>
      </c>
      <c r="AK271" s="61">
        <v>0</v>
      </c>
      <c r="AL271" s="61">
        <v>0</v>
      </c>
      <c r="AM271" s="61">
        <v>0</v>
      </c>
      <c r="AN271" s="61">
        <v>0</v>
      </c>
      <c r="AO271" s="14"/>
      <c r="AP271" s="14"/>
    </row>
    <row r="272" spans="1:42" ht="36.75" customHeight="1" x14ac:dyDescent="0.25">
      <c r="A272" s="24" t="s">
        <v>276</v>
      </c>
      <c r="B272" s="25" t="s">
        <v>163</v>
      </c>
      <c r="C272" s="26" t="s">
        <v>111</v>
      </c>
      <c r="D272" s="25" t="s">
        <v>61</v>
      </c>
      <c r="E272" s="61">
        <v>0</v>
      </c>
      <c r="F272" s="61">
        <v>0</v>
      </c>
      <c r="G272" s="61">
        <v>0</v>
      </c>
      <c r="H272" s="61">
        <v>0</v>
      </c>
      <c r="I272" s="61">
        <v>0</v>
      </c>
      <c r="J272" s="61">
        <v>0</v>
      </c>
      <c r="K272" s="61">
        <v>0</v>
      </c>
      <c r="L272" s="61">
        <v>0</v>
      </c>
      <c r="M272" s="61">
        <v>0</v>
      </c>
      <c r="N272" s="61">
        <v>0</v>
      </c>
      <c r="O272" s="61">
        <v>0</v>
      </c>
      <c r="P272" s="61">
        <v>0</v>
      </c>
      <c r="Q272" s="61">
        <v>0</v>
      </c>
      <c r="R272" s="61">
        <v>0</v>
      </c>
      <c r="S272" s="61">
        <v>0</v>
      </c>
      <c r="T272" s="61">
        <v>0</v>
      </c>
      <c r="U272" s="61">
        <v>0</v>
      </c>
      <c r="V272" s="61">
        <v>0</v>
      </c>
      <c r="W272" s="61">
        <v>0</v>
      </c>
      <c r="X272" s="61">
        <v>0</v>
      </c>
      <c r="Y272" s="61">
        <v>0</v>
      </c>
      <c r="Z272" s="61">
        <v>0</v>
      </c>
      <c r="AA272" s="61">
        <v>0</v>
      </c>
      <c r="AB272" s="61">
        <v>0</v>
      </c>
      <c r="AC272" s="61">
        <v>0</v>
      </c>
      <c r="AD272" s="61">
        <v>0</v>
      </c>
      <c r="AE272" s="61">
        <v>0</v>
      </c>
      <c r="AF272" s="61">
        <v>0</v>
      </c>
      <c r="AG272" s="61">
        <v>0</v>
      </c>
      <c r="AH272" s="61">
        <v>0</v>
      </c>
      <c r="AI272" s="61">
        <v>0</v>
      </c>
      <c r="AJ272" s="61">
        <v>0</v>
      </c>
      <c r="AK272" s="61">
        <v>0</v>
      </c>
      <c r="AL272" s="61">
        <v>0</v>
      </c>
      <c r="AM272" s="61">
        <v>0</v>
      </c>
      <c r="AN272" s="61">
        <v>0</v>
      </c>
      <c r="AO272" s="14"/>
      <c r="AP272" s="14"/>
    </row>
    <row r="273" spans="1:42" ht="36.75" customHeight="1" x14ac:dyDescent="0.25">
      <c r="A273" s="24" t="s">
        <v>277</v>
      </c>
      <c r="B273" s="25" t="s">
        <v>165</v>
      </c>
      <c r="C273" s="26" t="s">
        <v>111</v>
      </c>
      <c r="D273" s="25" t="s">
        <v>61</v>
      </c>
      <c r="E273" s="61">
        <f t="shared" ref="E273:AN273" si="73">SUM(E274:E276)</f>
        <v>0</v>
      </c>
      <c r="F273" s="61">
        <f t="shared" si="73"/>
        <v>0</v>
      </c>
      <c r="G273" s="61">
        <f t="shared" si="73"/>
        <v>0</v>
      </c>
      <c r="H273" s="61">
        <f t="shared" si="73"/>
        <v>0</v>
      </c>
      <c r="I273" s="61">
        <f t="shared" si="73"/>
        <v>2396</v>
      </c>
      <c r="J273" s="61">
        <f t="shared" si="73"/>
        <v>0</v>
      </c>
      <c r="K273" s="61">
        <f t="shared" si="73"/>
        <v>0</v>
      </c>
      <c r="L273" s="61">
        <f t="shared" si="73"/>
        <v>0</v>
      </c>
      <c r="M273" s="61">
        <f t="shared" si="73"/>
        <v>0</v>
      </c>
      <c r="N273" s="61">
        <f t="shared" si="73"/>
        <v>0</v>
      </c>
      <c r="O273" s="61">
        <f t="shared" si="73"/>
        <v>0</v>
      </c>
      <c r="P273" s="61">
        <f t="shared" si="73"/>
        <v>0</v>
      </c>
      <c r="Q273" s="61">
        <f t="shared" si="73"/>
        <v>0</v>
      </c>
      <c r="R273" s="61">
        <f t="shared" si="73"/>
        <v>0</v>
      </c>
      <c r="S273" s="61">
        <f t="shared" si="73"/>
        <v>0</v>
      </c>
      <c r="T273" s="61">
        <f t="shared" si="73"/>
        <v>0</v>
      </c>
      <c r="U273" s="61">
        <f t="shared" si="73"/>
        <v>0</v>
      </c>
      <c r="V273" s="61">
        <f t="shared" si="73"/>
        <v>0</v>
      </c>
      <c r="W273" s="61">
        <f t="shared" si="73"/>
        <v>0</v>
      </c>
      <c r="X273" s="61">
        <f t="shared" si="73"/>
        <v>0</v>
      </c>
      <c r="Y273" s="61">
        <f t="shared" si="73"/>
        <v>0</v>
      </c>
      <c r="Z273" s="61">
        <f t="shared" si="73"/>
        <v>0</v>
      </c>
      <c r="AA273" s="61">
        <f t="shared" si="73"/>
        <v>0</v>
      </c>
      <c r="AB273" s="61">
        <f t="shared" si="73"/>
        <v>0</v>
      </c>
      <c r="AC273" s="61">
        <f t="shared" si="73"/>
        <v>0</v>
      </c>
      <c r="AD273" s="61">
        <f t="shared" si="73"/>
        <v>0</v>
      </c>
      <c r="AE273" s="61">
        <f t="shared" si="73"/>
        <v>0</v>
      </c>
      <c r="AF273" s="61">
        <f t="shared" si="73"/>
        <v>0</v>
      </c>
      <c r="AG273" s="61">
        <f t="shared" si="73"/>
        <v>0</v>
      </c>
      <c r="AH273" s="61">
        <f t="shared" si="73"/>
        <v>0</v>
      </c>
      <c r="AI273" s="61">
        <f t="shared" si="73"/>
        <v>0</v>
      </c>
      <c r="AJ273" s="61">
        <f t="shared" si="73"/>
        <v>0</v>
      </c>
      <c r="AK273" s="61">
        <f t="shared" si="73"/>
        <v>0</v>
      </c>
      <c r="AL273" s="61">
        <f t="shared" si="73"/>
        <v>0</v>
      </c>
      <c r="AM273" s="61">
        <f t="shared" si="73"/>
        <v>0</v>
      </c>
      <c r="AN273" s="61">
        <f t="shared" si="73"/>
        <v>0</v>
      </c>
      <c r="AO273" s="14"/>
      <c r="AP273" s="14"/>
    </row>
    <row r="274" spans="1:42" ht="36.75" customHeight="1" x14ac:dyDescent="0.25">
      <c r="A274" s="24" t="s">
        <v>277</v>
      </c>
      <c r="B274" s="25" t="s">
        <v>547</v>
      </c>
      <c r="C274" s="26" t="s">
        <v>548</v>
      </c>
      <c r="D274" s="25" t="s">
        <v>61</v>
      </c>
      <c r="E274" s="27">
        <v>0</v>
      </c>
      <c r="F274" s="27">
        <f>IF($E274="нд","нд",0)</f>
        <v>0</v>
      </c>
      <c r="G274" s="27">
        <v>0</v>
      </c>
      <c r="H274" s="27">
        <f>IF($E274="нд","нд",0)</f>
        <v>0</v>
      </c>
      <c r="I274" s="27">
        <v>2328</v>
      </c>
      <c r="J274" s="27">
        <f>IF($E274="нд","нд",0)</f>
        <v>0</v>
      </c>
      <c r="K274" s="27">
        <f t="shared" ref="K274:P276" si="74">Q274+W274+AC274+AI274</f>
        <v>0</v>
      </c>
      <c r="L274" s="27">
        <f t="shared" si="74"/>
        <v>0</v>
      </c>
      <c r="M274" s="27">
        <f t="shared" si="74"/>
        <v>0</v>
      </c>
      <c r="N274" s="27">
        <f t="shared" si="74"/>
        <v>0</v>
      </c>
      <c r="O274" s="27">
        <f t="shared" si="74"/>
        <v>0</v>
      </c>
      <c r="P274" s="27">
        <f t="shared" si="74"/>
        <v>0</v>
      </c>
      <c r="Q274" s="27">
        <v>0</v>
      </c>
      <c r="R274" s="27">
        <v>0</v>
      </c>
      <c r="S274" s="27">
        <v>0</v>
      </c>
      <c r="T274" s="27">
        <v>0</v>
      </c>
      <c r="U274" s="27">
        <v>0</v>
      </c>
      <c r="V274" s="27">
        <v>0</v>
      </c>
      <c r="W274" s="27">
        <v>0</v>
      </c>
      <c r="X274" s="27">
        <v>0</v>
      </c>
      <c r="Y274" s="27">
        <v>0</v>
      </c>
      <c r="Z274" s="27">
        <v>0</v>
      </c>
      <c r="AA274" s="27">
        <v>0</v>
      </c>
      <c r="AB274" s="27">
        <v>0</v>
      </c>
      <c r="AC274" s="27">
        <v>0</v>
      </c>
      <c r="AD274" s="27">
        <v>0</v>
      </c>
      <c r="AE274" s="27">
        <v>0</v>
      </c>
      <c r="AF274" s="27">
        <v>0</v>
      </c>
      <c r="AG274" s="27">
        <v>0</v>
      </c>
      <c r="AH274" s="27">
        <v>0</v>
      </c>
      <c r="AI274" s="27">
        <v>0</v>
      </c>
      <c r="AJ274" s="27">
        <v>0</v>
      </c>
      <c r="AK274" s="27">
        <v>0</v>
      </c>
      <c r="AL274" s="27">
        <v>0</v>
      </c>
      <c r="AM274" s="27">
        <v>0</v>
      </c>
      <c r="AN274" s="27">
        <v>0</v>
      </c>
      <c r="AO274" s="14"/>
      <c r="AP274" s="14"/>
    </row>
    <row r="275" spans="1:42" ht="36.75" customHeight="1" x14ac:dyDescent="0.25">
      <c r="A275" s="24" t="s">
        <v>277</v>
      </c>
      <c r="B275" s="25" t="s">
        <v>549</v>
      </c>
      <c r="C275" s="26" t="s">
        <v>550</v>
      </c>
      <c r="D275" s="25" t="s">
        <v>61</v>
      </c>
      <c r="E275" s="27">
        <v>0</v>
      </c>
      <c r="F275" s="27">
        <f t="shared" ref="F275:F276" si="75">IF($E275="нд","нд",0)</f>
        <v>0</v>
      </c>
      <c r="G275" s="27">
        <v>0</v>
      </c>
      <c r="H275" s="27">
        <f t="shared" ref="H275:H276" si="76">IF($E275="нд","нд",0)</f>
        <v>0</v>
      </c>
      <c r="I275" s="27">
        <v>46</v>
      </c>
      <c r="J275" s="27">
        <f t="shared" ref="J275:J276" si="77">IF($E275="нд","нд",0)</f>
        <v>0</v>
      </c>
      <c r="K275" s="27">
        <f t="shared" si="74"/>
        <v>0</v>
      </c>
      <c r="L275" s="27">
        <f t="shared" si="74"/>
        <v>0</v>
      </c>
      <c r="M275" s="27">
        <f t="shared" si="74"/>
        <v>0</v>
      </c>
      <c r="N275" s="27">
        <f t="shared" si="74"/>
        <v>0</v>
      </c>
      <c r="O275" s="27">
        <f t="shared" si="74"/>
        <v>0</v>
      </c>
      <c r="P275" s="27">
        <f t="shared" si="74"/>
        <v>0</v>
      </c>
      <c r="Q275" s="27">
        <v>0</v>
      </c>
      <c r="R275" s="27">
        <v>0</v>
      </c>
      <c r="S275" s="27">
        <v>0</v>
      </c>
      <c r="T275" s="27">
        <v>0</v>
      </c>
      <c r="U275" s="27">
        <v>0</v>
      </c>
      <c r="V275" s="27">
        <v>0</v>
      </c>
      <c r="W275" s="27">
        <v>0</v>
      </c>
      <c r="X275" s="27">
        <v>0</v>
      </c>
      <c r="Y275" s="27">
        <v>0</v>
      </c>
      <c r="Z275" s="27">
        <v>0</v>
      </c>
      <c r="AA275" s="27">
        <v>0</v>
      </c>
      <c r="AB275" s="27">
        <v>0</v>
      </c>
      <c r="AC275" s="27">
        <v>0</v>
      </c>
      <c r="AD275" s="27">
        <v>0</v>
      </c>
      <c r="AE275" s="27">
        <v>0</v>
      </c>
      <c r="AF275" s="27">
        <v>0</v>
      </c>
      <c r="AG275" s="27">
        <v>0</v>
      </c>
      <c r="AH275" s="27">
        <v>0</v>
      </c>
      <c r="AI275" s="27">
        <v>0</v>
      </c>
      <c r="AJ275" s="27">
        <v>0</v>
      </c>
      <c r="AK275" s="27">
        <v>0</v>
      </c>
      <c r="AL275" s="27">
        <v>0</v>
      </c>
      <c r="AM275" s="27">
        <v>0</v>
      </c>
      <c r="AN275" s="27">
        <v>0</v>
      </c>
      <c r="AO275" s="14"/>
      <c r="AP275" s="14"/>
    </row>
    <row r="276" spans="1:42" ht="36.75" customHeight="1" x14ac:dyDescent="0.25">
      <c r="A276" s="24" t="s">
        <v>277</v>
      </c>
      <c r="B276" s="25" t="s">
        <v>551</v>
      </c>
      <c r="C276" s="26" t="s">
        <v>552</v>
      </c>
      <c r="D276" s="25" t="s">
        <v>61</v>
      </c>
      <c r="E276" s="27">
        <v>0</v>
      </c>
      <c r="F276" s="27">
        <f t="shared" si="75"/>
        <v>0</v>
      </c>
      <c r="G276" s="27">
        <v>0</v>
      </c>
      <c r="H276" s="27">
        <f t="shared" si="76"/>
        <v>0</v>
      </c>
      <c r="I276" s="27">
        <v>22</v>
      </c>
      <c r="J276" s="27">
        <f t="shared" si="77"/>
        <v>0</v>
      </c>
      <c r="K276" s="27">
        <f t="shared" si="74"/>
        <v>0</v>
      </c>
      <c r="L276" s="27">
        <f t="shared" si="74"/>
        <v>0</v>
      </c>
      <c r="M276" s="27">
        <f t="shared" si="74"/>
        <v>0</v>
      </c>
      <c r="N276" s="27">
        <f t="shared" si="74"/>
        <v>0</v>
      </c>
      <c r="O276" s="27">
        <f t="shared" si="74"/>
        <v>0</v>
      </c>
      <c r="P276" s="27">
        <f t="shared" si="74"/>
        <v>0</v>
      </c>
      <c r="Q276" s="27">
        <v>0</v>
      </c>
      <c r="R276" s="27">
        <v>0</v>
      </c>
      <c r="S276" s="27">
        <v>0</v>
      </c>
      <c r="T276" s="27">
        <v>0</v>
      </c>
      <c r="U276" s="27">
        <v>0</v>
      </c>
      <c r="V276" s="27">
        <v>0</v>
      </c>
      <c r="W276" s="27">
        <v>0</v>
      </c>
      <c r="X276" s="27">
        <v>0</v>
      </c>
      <c r="Y276" s="27">
        <v>0</v>
      </c>
      <c r="Z276" s="27">
        <v>0</v>
      </c>
      <c r="AA276" s="27">
        <v>0</v>
      </c>
      <c r="AB276" s="27">
        <v>0</v>
      </c>
      <c r="AC276" s="27">
        <v>0</v>
      </c>
      <c r="AD276" s="27">
        <v>0</v>
      </c>
      <c r="AE276" s="27">
        <v>0</v>
      </c>
      <c r="AF276" s="27">
        <v>0</v>
      </c>
      <c r="AG276" s="27">
        <v>0</v>
      </c>
      <c r="AH276" s="27">
        <v>0</v>
      </c>
      <c r="AI276" s="27">
        <v>0</v>
      </c>
      <c r="AJ276" s="27">
        <v>0</v>
      </c>
      <c r="AK276" s="27">
        <v>0</v>
      </c>
      <c r="AL276" s="27">
        <v>0</v>
      </c>
      <c r="AM276" s="27">
        <v>0</v>
      </c>
      <c r="AN276" s="27">
        <v>0</v>
      </c>
      <c r="AO276" s="14"/>
      <c r="AP276" s="14"/>
    </row>
    <row r="277" spans="1:42" ht="36.75" customHeight="1" x14ac:dyDescent="0.25">
      <c r="A277" s="24" t="s">
        <v>278</v>
      </c>
      <c r="B277" s="25" t="s">
        <v>279</v>
      </c>
      <c r="C277" s="26" t="s">
        <v>111</v>
      </c>
      <c r="D277" s="25" t="s">
        <v>61</v>
      </c>
      <c r="E277" s="27">
        <v>0</v>
      </c>
      <c r="F277" s="27">
        <v>0</v>
      </c>
      <c r="G277" s="27">
        <v>0</v>
      </c>
      <c r="H277" s="27">
        <v>0</v>
      </c>
      <c r="I277" s="27">
        <v>0</v>
      </c>
      <c r="J277" s="27">
        <v>0</v>
      </c>
      <c r="K277" s="27">
        <v>0</v>
      </c>
      <c r="L277" s="27">
        <v>0</v>
      </c>
      <c r="M277" s="27">
        <v>0</v>
      </c>
      <c r="N277" s="27">
        <v>0</v>
      </c>
      <c r="O277" s="27">
        <v>0</v>
      </c>
      <c r="P277" s="27">
        <v>0</v>
      </c>
      <c r="Q277" s="27">
        <v>0</v>
      </c>
      <c r="R277" s="27">
        <v>0</v>
      </c>
      <c r="S277" s="27">
        <v>0</v>
      </c>
      <c r="T277" s="27">
        <v>0</v>
      </c>
      <c r="U277" s="27">
        <v>0</v>
      </c>
      <c r="V277" s="27">
        <v>0</v>
      </c>
      <c r="W277" s="27">
        <v>0</v>
      </c>
      <c r="X277" s="27">
        <v>0</v>
      </c>
      <c r="Y277" s="27">
        <v>0</v>
      </c>
      <c r="Z277" s="27">
        <v>0</v>
      </c>
      <c r="AA277" s="27">
        <v>0</v>
      </c>
      <c r="AB277" s="27">
        <v>0</v>
      </c>
      <c r="AC277" s="27">
        <v>0</v>
      </c>
      <c r="AD277" s="27">
        <v>0</v>
      </c>
      <c r="AE277" s="27">
        <v>0</v>
      </c>
      <c r="AF277" s="27">
        <v>0</v>
      </c>
      <c r="AG277" s="27">
        <v>0</v>
      </c>
      <c r="AH277" s="27">
        <v>0</v>
      </c>
      <c r="AI277" s="27">
        <v>0</v>
      </c>
      <c r="AJ277" s="27">
        <v>0</v>
      </c>
      <c r="AK277" s="27">
        <v>0</v>
      </c>
      <c r="AL277" s="27">
        <v>0</v>
      </c>
      <c r="AM277" s="27">
        <v>0</v>
      </c>
      <c r="AN277" s="27">
        <v>0</v>
      </c>
      <c r="AO277" s="14"/>
      <c r="AP277" s="14"/>
    </row>
    <row r="278" spans="1:42" s="7" customFormat="1" x14ac:dyDescent="0.25">
      <c r="A278" s="28"/>
      <c r="B278" s="29"/>
      <c r="C278" s="29"/>
      <c r="D278" s="29"/>
      <c r="E278" s="29"/>
      <c r="F278" s="29"/>
      <c r="G278" s="29"/>
      <c r="H278" s="29"/>
      <c r="I278" s="29"/>
      <c r="J278" s="29"/>
      <c r="K278" s="30"/>
      <c r="L278" s="30"/>
      <c r="M278" s="30"/>
      <c r="N278" s="30"/>
      <c r="O278" s="30"/>
      <c r="P278" s="30"/>
      <c r="Q278" s="31"/>
      <c r="R278" s="30"/>
      <c r="S278" s="31"/>
      <c r="T278" s="30"/>
      <c r="U278" s="30"/>
      <c r="V278" s="30"/>
      <c r="W278" s="31"/>
      <c r="X278" s="30"/>
      <c r="Y278" s="31"/>
      <c r="Z278" s="30"/>
      <c r="AA278" s="30"/>
      <c r="AB278" s="30"/>
      <c r="AC278" s="31"/>
      <c r="AD278" s="30"/>
      <c r="AE278" s="31"/>
      <c r="AF278" s="30"/>
      <c r="AG278" s="30"/>
      <c r="AH278" s="30"/>
      <c r="AI278" s="31"/>
      <c r="AJ278" s="30"/>
      <c r="AK278" s="31"/>
      <c r="AL278" s="30"/>
      <c r="AM278" s="30"/>
      <c r="AN278" s="30"/>
    </row>
    <row r="279" spans="1:42" x14ac:dyDescent="0.25">
      <c r="A279" s="32" t="s">
        <v>280</v>
      </c>
      <c r="B279" s="32"/>
      <c r="C279" s="33"/>
      <c r="D279" s="33"/>
      <c r="E279" s="33"/>
      <c r="F279" s="33"/>
      <c r="G279" s="33"/>
      <c r="H279" s="33"/>
      <c r="I279" s="33"/>
      <c r="J279" s="31"/>
      <c r="K279" s="34"/>
      <c r="L279" s="34"/>
      <c r="M279" s="34"/>
      <c r="N279" s="34"/>
      <c r="O279" s="34"/>
      <c r="P279" s="34"/>
      <c r="Q279" s="34"/>
      <c r="R279" s="34"/>
      <c r="S279" s="34"/>
      <c r="T279" s="34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F279" s="34"/>
      <c r="AG279" s="34"/>
      <c r="AH279" s="34"/>
      <c r="AI279" s="34"/>
      <c r="AJ279" s="34"/>
      <c r="AK279" s="34"/>
      <c r="AL279" s="34"/>
      <c r="AM279" s="34"/>
      <c r="AN279" s="34"/>
    </row>
    <row r="280" spans="1:42" x14ac:dyDescent="0.25">
      <c r="A280" s="28"/>
      <c r="B280" s="35" t="s">
        <v>281</v>
      </c>
      <c r="C280" s="35"/>
      <c r="D280" s="35"/>
      <c r="E280" s="35"/>
      <c r="F280" s="35"/>
      <c r="G280" s="35"/>
      <c r="H280" s="35"/>
      <c r="I280" s="35"/>
      <c r="J280" s="31"/>
      <c r="K280" s="34"/>
      <c r="L280" s="34"/>
      <c r="M280" s="34"/>
      <c r="N280" s="34"/>
      <c r="O280" s="34"/>
      <c r="P280" s="34"/>
      <c r="Q280" s="34"/>
      <c r="R280" s="34"/>
      <c r="S280" s="34"/>
      <c r="T280" s="34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F280" s="34"/>
      <c r="AG280" s="34"/>
      <c r="AH280" s="34"/>
      <c r="AI280" s="34"/>
      <c r="AJ280" s="34"/>
      <c r="AK280" s="34"/>
      <c r="AL280" s="34"/>
      <c r="AM280" s="34"/>
      <c r="AN280" s="34"/>
    </row>
    <row r="281" spans="1:42" x14ac:dyDescent="0.25">
      <c r="A281" s="28">
        <v>1</v>
      </c>
      <c r="B281" s="36" t="s">
        <v>282</v>
      </c>
      <c r="C281" s="36"/>
      <c r="D281" s="36"/>
      <c r="E281" s="36"/>
      <c r="F281" s="36"/>
      <c r="G281" s="36"/>
      <c r="H281" s="36"/>
      <c r="I281" s="36"/>
      <c r="J281" s="31"/>
      <c r="K281" s="34"/>
      <c r="L281" s="34"/>
      <c r="M281" s="34"/>
      <c r="N281" s="34"/>
      <c r="O281" s="34"/>
      <c r="P281" s="34"/>
      <c r="Q281" s="34"/>
      <c r="R281" s="34"/>
      <c r="S281" s="34"/>
      <c r="T281" s="34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F281" s="34"/>
      <c r="AG281" s="34"/>
      <c r="AH281" s="34"/>
      <c r="AI281" s="34"/>
      <c r="AJ281" s="34"/>
      <c r="AK281" s="34"/>
      <c r="AL281" s="34"/>
      <c r="AM281" s="34"/>
      <c r="AN281" s="34"/>
    </row>
    <row r="282" spans="1:42" x14ac:dyDescent="0.25">
      <c r="A282" s="28">
        <v>2</v>
      </c>
      <c r="B282" s="36" t="s">
        <v>283</v>
      </c>
      <c r="C282" s="36"/>
      <c r="D282" s="36"/>
      <c r="E282" s="36"/>
      <c r="F282" s="36"/>
      <c r="G282" s="36"/>
      <c r="H282" s="36"/>
      <c r="I282" s="36"/>
      <c r="J282" s="31"/>
      <c r="K282" s="34"/>
      <c r="L282" s="34"/>
      <c r="M282" s="34"/>
      <c r="N282" s="34"/>
      <c r="O282" s="34"/>
      <c r="P282" s="34"/>
      <c r="Q282" s="34"/>
      <c r="R282" s="34"/>
      <c r="S282" s="34"/>
      <c r="T282" s="34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F282" s="34"/>
      <c r="AG282" s="34"/>
      <c r="AH282" s="34"/>
      <c r="AI282" s="34"/>
      <c r="AJ282" s="34"/>
      <c r="AK282" s="34"/>
      <c r="AL282" s="34"/>
      <c r="AM282" s="34"/>
      <c r="AN282" s="34"/>
    </row>
    <row r="283" spans="1:42" x14ac:dyDescent="0.25">
      <c r="A283" s="28" t="s">
        <v>284</v>
      </c>
      <c r="B283" s="35"/>
      <c r="C283" s="35"/>
      <c r="D283" s="35"/>
      <c r="E283" s="35"/>
      <c r="F283" s="35"/>
      <c r="G283" s="35"/>
      <c r="H283" s="35"/>
      <c r="I283" s="35"/>
      <c r="J283" s="31"/>
      <c r="K283" s="34"/>
      <c r="L283" s="34"/>
      <c r="M283" s="34"/>
      <c r="N283" s="34"/>
      <c r="O283" s="34"/>
      <c r="P283" s="34"/>
      <c r="Q283" s="34"/>
      <c r="R283" s="34"/>
      <c r="S283" s="34"/>
      <c r="T283" s="34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F283" s="34"/>
      <c r="AG283" s="34"/>
      <c r="AH283" s="34"/>
      <c r="AI283" s="34"/>
      <c r="AJ283" s="34"/>
      <c r="AK283" s="34"/>
      <c r="AL283" s="34"/>
      <c r="AM283" s="34"/>
      <c r="AN283" s="34"/>
    </row>
    <row r="284" spans="1:42" x14ac:dyDescent="0.25">
      <c r="A284" s="37"/>
      <c r="B284" s="38"/>
      <c r="C284" s="38"/>
      <c r="D284" s="38"/>
      <c r="E284" s="38"/>
      <c r="F284" s="38"/>
      <c r="G284" s="38"/>
      <c r="H284" s="38"/>
      <c r="I284" s="38"/>
      <c r="J284" s="38"/>
    </row>
    <row r="285" spans="1:42" x14ac:dyDescent="0.25">
      <c r="A285" s="37"/>
      <c r="B285" s="39" t="s">
        <v>285</v>
      </c>
      <c r="C285" s="39"/>
      <c r="D285" s="39"/>
      <c r="E285" s="39"/>
      <c r="F285" s="39"/>
      <c r="G285" s="39"/>
      <c r="H285" s="39"/>
      <c r="I285" s="39"/>
      <c r="J285" s="38"/>
    </row>
    <row r="286" spans="1:42" x14ac:dyDescent="0.25">
      <c r="A286" s="37"/>
      <c r="B286" s="40" t="s">
        <v>286</v>
      </c>
      <c r="C286" s="40"/>
      <c r="D286" s="40"/>
      <c r="E286" s="40"/>
      <c r="F286" s="40"/>
      <c r="G286" s="40"/>
      <c r="H286" s="40"/>
      <c r="I286" s="40"/>
      <c r="J286" s="40"/>
    </row>
    <row r="287" spans="1:42" x14ac:dyDescent="0.25">
      <c r="A287" s="37"/>
      <c r="B287" s="1" t="s">
        <v>287</v>
      </c>
    </row>
    <row r="288" spans="1:42" x14ac:dyDescent="0.25">
      <c r="A288" s="37"/>
    </row>
    <row r="289" spans="1:10" x14ac:dyDescent="0.25">
      <c r="A289" s="37"/>
      <c r="B289" s="41" t="s">
        <v>288</v>
      </c>
      <c r="C289" s="41"/>
      <c r="D289" s="41"/>
      <c r="E289" s="41"/>
      <c r="F289" s="41"/>
      <c r="G289" s="41"/>
      <c r="H289" s="41"/>
      <c r="I289" s="41"/>
      <c r="J289" s="41"/>
    </row>
    <row r="290" spans="1:10" x14ac:dyDescent="0.25">
      <c r="A290" s="37"/>
      <c r="B290" s="7"/>
      <c r="C290" s="7"/>
      <c r="D290" s="7"/>
      <c r="E290" s="7"/>
      <c r="F290" s="7"/>
      <c r="G290" s="7"/>
      <c r="H290" s="7"/>
      <c r="I290" s="7"/>
      <c r="J290" s="38"/>
    </row>
    <row r="291" spans="1:10" x14ac:dyDescent="0.25">
      <c r="A291" s="37"/>
      <c r="B291" s="38"/>
      <c r="C291" s="38"/>
      <c r="D291" s="38"/>
      <c r="E291" s="38"/>
      <c r="F291" s="38"/>
      <c r="G291" s="38"/>
      <c r="H291" s="38"/>
      <c r="I291" s="38"/>
      <c r="J291" s="38"/>
    </row>
    <row r="292" spans="1:10" x14ac:dyDescent="0.25">
      <c r="A292" s="42"/>
    </row>
    <row r="293" spans="1:10" x14ac:dyDescent="0.25">
      <c r="A293" s="43"/>
      <c r="J293" s="44"/>
    </row>
    <row r="294" spans="1:10" ht="20.25" x14ac:dyDescent="0.3">
      <c r="B294" s="45"/>
      <c r="C294" s="45"/>
      <c r="D294" s="45"/>
      <c r="E294" s="45"/>
      <c r="F294" s="45"/>
      <c r="G294" s="45"/>
      <c r="H294" s="45"/>
      <c r="I294" s="45"/>
    </row>
  </sheetData>
  <mergeCells count="23">
    <mergeCell ref="B289:J289"/>
    <mergeCell ref="Q22:V22"/>
    <mergeCell ref="W22:AB22"/>
    <mergeCell ref="AC22:AH22"/>
    <mergeCell ref="AI22:AN22"/>
    <mergeCell ref="A279:B279"/>
    <mergeCell ref="B286:J286"/>
    <mergeCell ref="A13:AN13"/>
    <mergeCell ref="A19:A23"/>
    <mergeCell ref="B19:B23"/>
    <mergeCell ref="C19:C23"/>
    <mergeCell ref="D19:D23"/>
    <mergeCell ref="E19:AN20"/>
    <mergeCell ref="E21:J21"/>
    <mergeCell ref="K21:AN21"/>
    <mergeCell ref="E22:J22"/>
    <mergeCell ref="K22:P22"/>
    <mergeCell ref="A4:AN4"/>
    <mergeCell ref="A5:AN5"/>
    <mergeCell ref="A7:AN7"/>
    <mergeCell ref="A8:AN8"/>
    <mergeCell ref="A10:AN10"/>
    <mergeCell ref="A12:AN12"/>
  </mergeCells>
  <pageMargins left="0.51181102362204722" right="0.11811023622047245" top="0.15748031496062992" bottom="0.15748031496062992" header="0.31496062992125984" footer="0.31496062992125984"/>
  <pageSetup paperSize="8" scale="11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14квПп</vt:lpstr>
      <vt:lpstr>'14квПп'!Заголовки_для_печати</vt:lpstr>
      <vt:lpstr>'14квПп'!Область_печати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2023-02-13T07:37:07Z</dcterms:created>
  <dcterms:modified xsi:type="dcterms:W3CDTF">2023-02-13T07:38:23Z</dcterms:modified>
</cp:coreProperties>
</file>