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14115" windowHeight="1224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'19квРасш'!$A$24:$M$306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'19квРасш'!$A$24:$M$306</definedName>
    <definedName name="Z_2B944529_4431_4AE3_A585_21D645644E2B_.wvu.PrintArea" localSheetId="0" hidden="1">'19квРасш'!$A$1:$N$307</definedName>
    <definedName name="Z_2B944529_4431_4AE3_A585_21D645644E2B_.wvu.Rows" localSheetId="0" hidden="1">'19квРасш'!$307:$307</definedName>
    <definedName name="Z_2DB1AFA1_9EED_47A4_81DD_AA83ACAA5BC0_.wvu.FilterData" localSheetId="0" hidden="1">'19квРасш'!$A$24:$M$306</definedName>
    <definedName name="Z_2DB1AFA1_9EED_47A4_81DD_AA83ACAA5BC0_.wvu.PrintArea" localSheetId="0" hidden="1">'19квРасш'!$A$1:$Q$307</definedName>
    <definedName name="Z_2DB1AFA1_9EED_47A4_81DD_AA83ACAA5BC0_.wvu.Rows" localSheetId="0" hidden="1">'19квРасш'!$307:$307</definedName>
    <definedName name="Z_33343788_544D_4423_8FF3_EF749714CEB9_.wvu.FilterData" localSheetId="0" hidden="1">'19квРасш'!$A$24:$M$306</definedName>
    <definedName name="Z_434B79F9_CE67_44DF_BBA0_0AA985688936_.wvu.FilterData" localSheetId="0" hidden="1">'19квРасш'!$A$24:$M$306</definedName>
    <definedName name="Z_434B79F9_CE67_44DF_BBA0_0AA985688936_.wvu.PrintArea" localSheetId="0" hidden="1">'19квРасш'!$A$1:$N$307</definedName>
    <definedName name="Z_434B79F9_CE67_44DF_BBA0_0AA985688936_.wvu.Rows" localSheetId="0" hidden="1">'19квРасш'!$307:$307</definedName>
    <definedName name="Z_48A60FB0_9A73_41A3_99DB_17520660C91A_.wvu.FilterData" localSheetId="0" hidden="1">'19квРасш'!$A$24:$M$306</definedName>
    <definedName name="Z_48A60FB0_9A73_41A3_99DB_17520660C91A_.wvu.PrintArea" localSheetId="0" hidden="1">'19квРасш'!$A$1:$N$307</definedName>
    <definedName name="Z_48A60FB0_9A73_41A3_99DB_17520660C91A_.wvu.Rows" localSheetId="0" hidden="1">'19квРасш'!$307:$307</definedName>
    <definedName name="Z_500C2F4F_1743_499A_A051_20565DBF52B2_.wvu.PrintArea" localSheetId="0" hidden="1">'19квРасш'!$A$8:$M$307</definedName>
    <definedName name="Z_7633D57A_F7B3_4852_B4E9_65E8CC663132_.wvu.PrintArea" localSheetId="0" hidden="1">'19квРасш'!$A$8:$M$307</definedName>
    <definedName name="Z_79AB8775_BFFD_4F7D_A9A6_4BB1B57194D3_.wvu.PrintArea" localSheetId="0" hidden="1">'19квРасш'!$A$8:$M$307</definedName>
    <definedName name="Z_7DEB5728_2FB9_407E_AD51_935C096482A6_.wvu.FilterData" localSheetId="0" hidden="1">'19квРасш'!$A$24:$V$306</definedName>
    <definedName name="Z_7DEB5728_2FB9_407E_AD51_935C096482A6_.wvu.PrintArea" localSheetId="0" hidden="1">'19квРасш'!$A$1:$N$307</definedName>
    <definedName name="Z_802102DC_FBE0_4A84_A4E5_B623C4572B73_.wvu.FilterData" localSheetId="0" hidden="1">'19квРасш'!$A$24:$Q$306</definedName>
    <definedName name="Z_802102DC_FBE0_4A84_A4E5_B623C4572B73_.wvu.PrintArea" localSheetId="0" hidden="1">'19квРасш'!$A$1:$Q$307</definedName>
    <definedName name="Z_86ABB103_B007_4CE7_BE9F_F4EED57FA42A_.wvu.FilterData" localSheetId="0" hidden="1">'19квРасш'!$A$24:$M$306</definedName>
    <definedName name="Z_86ABB103_B007_4CE7_BE9F_F4EED57FA42A_.wvu.PrintArea" localSheetId="0" hidden="1">'19квРасш'!$A$1:$N$307</definedName>
    <definedName name="Z_86ABB103_B007_4CE7_BE9F_F4EED57FA42A_.wvu.Rows" localSheetId="0" hidden="1">'19квРасш'!$307:$307</definedName>
    <definedName name="Z_8F1D26EC_2A17_448C_B03E_3E3FACB015C6_.wvu.FilterData" localSheetId="0" hidden="1">'19квРасш'!$A$24:$Q$306</definedName>
    <definedName name="Z_8F1D26EC_2A17_448C_B03E_3E3FACB015C6_.wvu.PrintArea" localSheetId="0" hidden="1">'19квРасш'!$A$1:$N$307</definedName>
    <definedName name="Z_97A96CCC_FE99_437D_B8D6_12A96FD7E5E0_.wvu.FilterData" localSheetId="0" hidden="1">'19квРасш'!$A$24:$M$306</definedName>
    <definedName name="Z_A26238BE_7791_46AE_8DC7_FDB913DC2957_.wvu.FilterData" localSheetId="0" hidden="1">'19квРасш'!$A$24:$M$306</definedName>
    <definedName name="Z_A26238BE_7791_46AE_8DC7_FDB913DC2957_.wvu.PrintArea" localSheetId="0" hidden="1">'19квРасш'!$A$1:$Q$307</definedName>
    <definedName name="Z_A26238BE_7791_46AE_8DC7_FDB913DC2957_.wvu.Rows" localSheetId="0" hidden="1">'19квРасш'!$307:$307</definedName>
    <definedName name="Z_A6016254_B165_4134_8764_5CABD680509E_.wvu.FilterData" localSheetId="0" hidden="1">'19квРасш'!$A$24:$M$306</definedName>
    <definedName name="Z_A87D2B68_D648_4377_8D0B_5BB17F60873F_.wvu.PrintArea" localSheetId="0" hidden="1">'19квРасш'!$A$8:$M$307</definedName>
    <definedName name="Z_B81CE5DD_59C7_4219_9F64_9F23059D6732_.wvu.FilterData" localSheetId="0" hidden="1">'19квРасш'!$A$24:$M$306</definedName>
    <definedName name="Z_B81CE5DD_59C7_4219_9F64_9F23059D6732_.wvu.PrintArea" localSheetId="0" hidden="1">'19квРасш'!$A$1:$N$307</definedName>
    <definedName name="Z_B81CE5DD_59C7_4219_9F64_9F23059D6732_.wvu.Rows" localSheetId="0" hidden="1">'19квРасш'!$307:$307</definedName>
    <definedName name="Z_BD42DE5F_17B7_4B29_8CB4_5F8907038680_.wvu.PrintArea" localSheetId="0" hidden="1">'19квРасш'!$A$8:$M$307</definedName>
    <definedName name="Z_C4035866_E753_4E74_BD98_B610EDCCE194_.wvu.FilterData" localSheetId="0" hidden="1">'19квРасш'!$A$24:$M$306</definedName>
    <definedName name="Z_C4035866_E753_4E74_BD98_B610EDCCE194_.wvu.PrintArea" localSheetId="0" hidden="1">'19квРасш'!$A$1:$N$307</definedName>
    <definedName name="Z_C4035866_E753_4E74_BD98_B610EDCCE194_.wvu.Rows" localSheetId="0" hidden="1">'19квРасш'!$307:$307</definedName>
    <definedName name="Z_C7CDF21C_8DE5_4B6F_BFDC_DD946EAA69FC_.wvu.FilterData" localSheetId="0" hidden="1">'19квРасш'!$A$24:$M$306</definedName>
    <definedName name="Z_DA6D41D0_C49C_482E_BD1D_E41D494AC227_.wvu.FilterData" localSheetId="0" hidden="1">'19квРасш'!$A$24:$M$306</definedName>
    <definedName name="Z_EED816D2_FBCF_4108_BF46_D2DCB07CBA2E_.wvu.PrintArea" localSheetId="0" hidden="1">'19квРасш'!$A$8:$M$307</definedName>
    <definedName name="Z_EFEBBA82_2FB8_421B_A530_351B4835E08F_.wvu.PrintArea" localSheetId="0" hidden="1">'19квРасш'!$A$8:$M$307</definedName>
    <definedName name="Z_F29DD04C_48E6_48FE_90D7_16D4A05BCFB2_.wvu.FilterData" localSheetId="0" hidden="1">'19квРасш'!$A$24:$M$306</definedName>
    <definedName name="Z_F29DD04C_48E6_48FE_90D7_16D4A05BCFB2_.wvu.PrintArea" localSheetId="0" hidden="1">'19квРасш'!$A$1:$Q$307</definedName>
    <definedName name="Z_F29DD04C_48E6_48FE_90D7_16D4A05BCFB2_.wvu.Rows" localSheetId="0" hidden="1">'19квРасш'!$308:$1048576,'19квРасш'!$1:$7,'19квРасш'!$8:$307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'19квРасш'!$A$1:$M$307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'[5]Формат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1" i="1" l="1"/>
  <c r="L301" i="1"/>
  <c r="K301" i="1"/>
  <c r="J301" i="1"/>
  <c r="J46" i="1" s="1"/>
  <c r="I301" i="1"/>
  <c r="H301" i="1"/>
  <c r="G301" i="1"/>
  <c r="F301" i="1"/>
  <c r="F46" i="1" s="1"/>
  <c r="M279" i="1"/>
  <c r="L279" i="1"/>
  <c r="K279" i="1"/>
  <c r="K41" i="1" s="1"/>
  <c r="J279" i="1"/>
  <c r="J41" i="1" s="1"/>
  <c r="I279" i="1"/>
  <c r="H279" i="1"/>
  <c r="G279" i="1"/>
  <c r="G41" i="1" s="1"/>
  <c r="F279" i="1"/>
  <c r="F41" i="1" s="1"/>
  <c r="M135" i="1"/>
  <c r="L135" i="1"/>
  <c r="K135" i="1"/>
  <c r="K32" i="1" s="1"/>
  <c r="J135" i="1"/>
  <c r="J32" i="1" s="1"/>
  <c r="I135" i="1"/>
  <c r="H135" i="1"/>
  <c r="G135" i="1"/>
  <c r="G32" i="1" s="1"/>
  <c r="F135" i="1"/>
  <c r="F32" i="1" s="1"/>
  <c r="M118" i="1"/>
  <c r="L118" i="1"/>
  <c r="K118" i="1"/>
  <c r="J118" i="1"/>
  <c r="J30" i="1" s="1"/>
  <c r="I118" i="1"/>
  <c r="H118" i="1"/>
  <c r="G118" i="1"/>
  <c r="F118" i="1"/>
  <c r="F30" i="1" s="1"/>
  <c r="M115" i="1"/>
  <c r="L115" i="1"/>
  <c r="K115" i="1"/>
  <c r="K29" i="1" s="1"/>
  <c r="J115" i="1"/>
  <c r="J29" i="1" s="1"/>
  <c r="I115" i="1"/>
  <c r="H115" i="1"/>
  <c r="G115" i="1"/>
  <c r="G29" i="1" s="1"/>
  <c r="F115" i="1"/>
  <c r="F29" i="1" s="1"/>
  <c r="M108" i="1"/>
  <c r="L108" i="1"/>
  <c r="K108" i="1"/>
  <c r="J108" i="1"/>
  <c r="I108" i="1"/>
  <c r="H108" i="1"/>
  <c r="G108" i="1"/>
  <c r="F108" i="1"/>
  <c r="M106" i="1"/>
  <c r="L106" i="1"/>
  <c r="K106" i="1"/>
  <c r="J106" i="1"/>
  <c r="I106" i="1"/>
  <c r="H106" i="1"/>
  <c r="G106" i="1"/>
  <c r="F106" i="1"/>
  <c r="M104" i="1"/>
  <c r="L104" i="1"/>
  <c r="K104" i="1"/>
  <c r="J104" i="1"/>
  <c r="I104" i="1"/>
  <c r="H104" i="1"/>
  <c r="G104" i="1"/>
  <c r="F104" i="1"/>
  <c r="M100" i="1"/>
  <c r="L100" i="1"/>
  <c r="K100" i="1"/>
  <c r="J100" i="1"/>
  <c r="I100" i="1"/>
  <c r="H100" i="1"/>
  <c r="G100" i="1"/>
  <c r="F100" i="1"/>
  <c r="M99" i="1"/>
  <c r="L99" i="1"/>
  <c r="K99" i="1"/>
  <c r="J99" i="1"/>
  <c r="I99" i="1"/>
  <c r="H99" i="1"/>
  <c r="G99" i="1"/>
  <c r="F99" i="1"/>
  <c r="M97" i="1"/>
  <c r="L97" i="1"/>
  <c r="K97" i="1"/>
  <c r="J97" i="1"/>
  <c r="I97" i="1"/>
  <c r="H97" i="1"/>
  <c r="G97" i="1"/>
  <c r="F97" i="1"/>
  <c r="M95" i="1"/>
  <c r="L95" i="1"/>
  <c r="K95" i="1"/>
  <c r="J95" i="1"/>
  <c r="I95" i="1"/>
  <c r="H95" i="1"/>
  <c r="G95" i="1"/>
  <c r="F95" i="1"/>
  <c r="M89" i="1"/>
  <c r="L89" i="1"/>
  <c r="K89" i="1"/>
  <c r="J89" i="1"/>
  <c r="I89" i="1"/>
  <c r="H89" i="1"/>
  <c r="G89" i="1"/>
  <c r="F89" i="1"/>
  <c r="M87" i="1"/>
  <c r="L87" i="1"/>
  <c r="K87" i="1"/>
  <c r="J87" i="1"/>
  <c r="I87" i="1"/>
  <c r="H87" i="1"/>
  <c r="G87" i="1"/>
  <c r="F87" i="1"/>
  <c r="M83" i="1"/>
  <c r="L83" i="1"/>
  <c r="K83" i="1"/>
  <c r="J83" i="1"/>
  <c r="I83" i="1"/>
  <c r="H83" i="1"/>
  <c r="G83" i="1"/>
  <c r="F83" i="1"/>
  <c r="M79" i="1"/>
  <c r="L79" i="1"/>
  <c r="K79" i="1"/>
  <c r="J79" i="1"/>
  <c r="I79" i="1"/>
  <c r="H79" i="1"/>
  <c r="G79" i="1"/>
  <c r="F79" i="1"/>
  <c r="M78" i="1"/>
  <c r="L78" i="1"/>
  <c r="K78" i="1"/>
  <c r="J78" i="1"/>
  <c r="I78" i="1"/>
  <c r="H78" i="1"/>
  <c r="G78" i="1"/>
  <c r="F78" i="1"/>
  <c r="M75" i="1"/>
  <c r="L75" i="1"/>
  <c r="K75" i="1"/>
  <c r="J75" i="1"/>
  <c r="I75" i="1"/>
  <c r="H75" i="1"/>
  <c r="G75" i="1"/>
  <c r="F75" i="1"/>
  <c r="M54" i="1"/>
  <c r="L54" i="1"/>
  <c r="K54" i="1"/>
  <c r="J54" i="1"/>
  <c r="J51" i="1" s="1"/>
  <c r="J50" i="1" s="1"/>
  <c r="I54" i="1"/>
  <c r="H54" i="1"/>
  <c r="G54" i="1"/>
  <c r="F54" i="1"/>
  <c r="F51" i="1" s="1"/>
  <c r="F50" i="1" s="1"/>
  <c r="M51" i="1"/>
  <c r="L51" i="1"/>
  <c r="K51" i="1"/>
  <c r="K50" i="1" s="1"/>
  <c r="I51" i="1"/>
  <c r="H51" i="1"/>
  <c r="G51" i="1"/>
  <c r="G50" i="1" s="1"/>
  <c r="M50" i="1"/>
  <c r="M27" i="1" s="1"/>
  <c r="M26" i="1" s="1"/>
  <c r="M25" i="1" s="1"/>
  <c r="L50" i="1"/>
  <c r="L49" i="1" s="1"/>
  <c r="L48" i="1" s="1"/>
  <c r="I50" i="1"/>
  <c r="I27" i="1" s="1"/>
  <c r="I26" i="1" s="1"/>
  <c r="I25" i="1" s="1"/>
  <c r="H50" i="1"/>
  <c r="H49" i="1" s="1"/>
  <c r="H48" i="1" s="1"/>
  <c r="M49" i="1"/>
  <c r="M48" i="1" s="1"/>
  <c r="M46" i="1"/>
  <c r="L46" i="1"/>
  <c r="K46" i="1"/>
  <c r="I46" i="1"/>
  <c r="H46" i="1"/>
  <c r="G46" i="1"/>
  <c r="M45" i="1"/>
  <c r="L45" i="1"/>
  <c r="K45" i="1"/>
  <c r="J45" i="1"/>
  <c r="I45" i="1"/>
  <c r="H45" i="1"/>
  <c r="G45" i="1"/>
  <c r="F45" i="1"/>
  <c r="M44" i="1"/>
  <c r="L44" i="1"/>
  <c r="K44" i="1"/>
  <c r="J44" i="1"/>
  <c r="I44" i="1"/>
  <c r="H44" i="1"/>
  <c r="G44" i="1"/>
  <c r="F44" i="1"/>
  <c r="M43" i="1"/>
  <c r="L43" i="1"/>
  <c r="K43" i="1"/>
  <c r="J43" i="1"/>
  <c r="I43" i="1"/>
  <c r="H43" i="1"/>
  <c r="G43" i="1"/>
  <c r="F43" i="1"/>
  <c r="M42" i="1"/>
  <c r="L42" i="1"/>
  <c r="K42" i="1"/>
  <c r="J42" i="1"/>
  <c r="I42" i="1"/>
  <c r="H42" i="1"/>
  <c r="G42" i="1"/>
  <c r="F42" i="1"/>
  <c r="M41" i="1"/>
  <c r="L41" i="1"/>
  <c r="I41" i="1"/>
  <c r="H41" i="1"/>
  <c r="M32" i="1"/>
  <c r="L32" i="1"/>
  <c r="I32" i="1"/>
  <c r="H32" i="1"/>
  <c r="M31" i="1"/>
  <c r="L31" i="1"/>
  <c r="K31" i="1"/>
  <c r="J31" i="1"/>
  <c r="I31" i="1"/>
  <c r="H31" i="1"/>
  <c r="G31" i="1"/>
  <c r="F31" i="1"/>
  <c r="M30" i="1"/>
  <c r="L30" i="1"/>
  <c r="K30" i="1"/>
  <c r="I30" i="1"/>
  <c r="H30" i="1"/>
  <c r="G30" i="1"/>
  <c r="M29" i="1"/>
  <c r="L29" i="1"/>
  <c r="I29" i="1"/>
  <c r="H29" i="1"/>
  <c r="M28" i="1"/>
  <c r="L28" i="1"/>
  <c r="K28" i="1"/>
  <c r="J28" i="1"/>
  <c r="I28" i="1"/>
  <c r="H28" i="1"/>
  <c r="G28" i="1"/>
  <c r="F28" i="1"/>
  <c r="I49" i="1" l="1"/>
  <c r="I48" i="1" s="1"/>
  <c r="F49" i="1"/>
  <c r="F48" i="1" s="1"/>
  <c r="F27" i="1"/>
  <c r="F26" i="1" s="1"/>
  <c r="F25" i="1" s="1"/>
  <c r="G27" i="1"/>
  <c r="G26" i="1" s="1"/>
  <c r="G25" i="1" s="1"/>
  <c r="G49" i="1"/>
  <c r="G48" i="1" s="1"/>
  <c r="J49" i="1"/>
  <c r="J48" i="1" s="1"/>
  <c r="J27" i="1"/>
  <c r="J26" i="1" s="1"/>
  <c r="J25" i="1" s="1"/>
  <c r="K49" i="1"/>
  <c r="K48" i="1" s="1"/>
  <c r="K27" i="1"/>
  <c r="K26" i="1" s="1"/>
  <c r="K25" i="1" s="1"/>
  <c r="H27" i="1"/>
  <c r="H26" i="1" s="1"/>
  <c r="H25" i="1" s="1"/>
  <c r="L27" i="1"/>
  <c r="L26" i="1" s="1"/>
  <c r="L25" i="1" s="1"/>
</calcChain>
</file>

<file path=xl/sharedStrings.xml><?xml version="1.0" encoding="utf-8"?>
<sst xmlns="http://schemas.openxmlformats.org/spreadsheetml/2006/main" count="1424" uniqueCount="556">
  <si>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</si>
  <si>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</si>
  <si>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</si>
  <si>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</si>
  <si>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</si>
  <si>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</si>
  <si>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</si>
  <si>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</si>
  <si>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</si>
  <si>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</si>
  <si>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</si>
  <si>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</si>
  <si>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</si>
  <si>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</si>
  <si>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</si>
  <si>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</si>
  <si>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</si>
  <si>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01.01.2021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</si>
  <si>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</si>
  <si>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</si>
  <si>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</si>
  <si>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</si>
  <si>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</si>
  <si>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</si>
  <si>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</si>
  <si>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</si>
  <si>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</si>
  <si>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</si>
  <si>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</si>
  <si>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</si>
  <si>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</si>
  <si>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</si>
  <si>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</si>
  <si>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</si>
  <si>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</si>
  <si>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</si>
  <si>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</si>
  <si>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</si>
  <si>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</si>
  <si>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</si>
  <si>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</si>
  <si>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</si>
  <si>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</si>
  <si>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</si>
  <si>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</si>
  <si>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</si>
  <si>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</si>
  <si>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</si>
  <si>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</si>
  <si>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</si>
  <si>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</si>
  <si>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</si>
  <si>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</si>
  <si>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</si>
  <si>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</si>
  <si>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</si>
  <si>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</si>
  <si>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</si>
  <si>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</si>
  <si>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</si>
  <si>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</si>
  <si>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</si>
  <si>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</si>
  <si>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</si>
  <si>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</si>
  <si>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</si>
  <si>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</si>
  <si>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</si>
  <si>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</si>
  <si>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</si>
  <si>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</si>
  <si>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</si>
  <si>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</si>
  <si>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</si>
  <si>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</si>
  <si>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</si>
  <si>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</si>
  <si>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</si>
  <si>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</si>
  <si>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</si>
  <si>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</si>
  <si>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</si>
  <si>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</si>
  <si>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</si>
  <si>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</si>
  <si>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</si>
  <si>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</si>
  <si>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</si>
  <si>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</si>
  <si>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</si>
  <si>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</si>
  <si>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</si>
  <si>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</si>
  <si>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</si>
  <si>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</si>
  <si>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</si>
  <si>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</si>
  <si>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</si>
  <si>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</si>
  <si>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</si>
  <si>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</si>
  <si>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</si>
  <si>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</si>
  <si>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</si>
  <si>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</si>
  <si>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</si>
  <si>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</si>
  <si>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ПС Наурская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</si>
  <si>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</si>
  <si>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</si>
  <si>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</si>
  <si>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</si>
  <si>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</si>
  <si>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</si>
  <si>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</si>
  <si>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</si>
  <si>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</si>
  <si>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</si>
  <si>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</si>
  <si>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</si>
  <si>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</si>
  <si>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</si>
  <si>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</si>
  <si>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</si>
  <si>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</si>
  <si>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</si>
  <si>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</si>
  <si>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</si>
  <si>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</si>
  <si>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</si>
  <si>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</si>
  <si>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</si>
  <si>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</si>
  <si>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</si>
  <si>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</si>
  <si>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</si>
  <si>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</si>
  <si>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</si>
  <si>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</si>
  <si>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</si>
  <si>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</si>
  <si>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</si>
  <si>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</si>
  <si>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</si>
  <si>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</si>
  <si>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</si>
  <si>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</si>
  <si>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</si>
  <si>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</si>
  <si>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</si>
  <si>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</si>
  <si>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</si>
  <si>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</si>
  <si>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</si>
  <si>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</si>
  <si>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</si>
  <si>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</si>
  <si>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</si>
  <si>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</si>
  <si>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</si>
  <si>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</si>
  <si>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</si>
  <si>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</si>
  <si>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</si>
  <si>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</si>
  <si>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</si>
  <si>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</si>
  <si>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</si>
  <si>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</si>
  <si>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</si>
  <si>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</si>
  <si>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</si>
  <si>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</si>
  <si>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</si>
  <si>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</si>
  <si>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</si>
  <si>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</si>
  <si>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</si>
  <si>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</si>
  <si>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</si>
  <si>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</si>
  <si>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</si>
  <si>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</si>
  <si>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</si>
  <si>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</si>
  <si>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</si>
  <si>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</si>
  <si>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</si>
  <si>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</si>
  <si>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</si>
  <si>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</si>
  <si>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</si>
  <si>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</si>
  <si>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</si>
  <si>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</si>
  <si>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</si>
  <si>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</si>
  <si>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</si>
  <si>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</si>
  <si>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</si>
  <si>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</si>
  <si>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</si>
  <si>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</si>
  <si>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</si>
  <si>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</si>
  <si>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</si>
  <si>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</si>
  <si>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</si>
  <si>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</si>
  <si>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</si>
  <si>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</si>
  <si>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</si>
  <si>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</si>
  <si>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</si>
  <si>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</si>
  <si>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</si>
  <si>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</si>
  <si>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</si>
  <si>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</si>
  <si>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</si>
  <si>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</si>
  <si>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</si>
  <si>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</si>
  <si>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</si>
  <si>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</si>
  <si>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</si>
  <si>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</si>
  <si>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</si>
  <si>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</si>
  <si>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</si>
  <si>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</si>
  <si>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</si>
  <si>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</si>
  <si>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</si>
  <si>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</si>
  <si>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</si>
  <si>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</si>
  <si>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</si>
  <si>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</si>
  <si>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</si>
  <si>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</si>
  <si>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</si>
  <si>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</si>
  <si>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</si>
  <si>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</si>
  <si>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</si>
  <si>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</si>
  <si>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</si>
  <si>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</si>
  <si>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</si>
  <si>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</si>
  <si>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</si>
  <si>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</si>
  <si>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</si>
  <si>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</si>
  <si>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</si>
  <si>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</si>
  <si>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</si>
  <si>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</si>
  <si>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</si>
  <si>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</si>
  <si>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</si>
  <si>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</si>
  <si>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</si>
  <si>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</si>
  <si>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</si>
  <si>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</si>
  <si>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</si>
  <si>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</si>
  <si>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</si>
  <si>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</si>
  <si>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</si>
  <si>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</si>
  <si>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</si>
  <si>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</si>
  <si>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</si>
  <si>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</si>
  <si>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</si>
  <si>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</si>
  <si>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</si>
  <si>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</si>
  <si>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</si>
  <si>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</si>
  <si>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</si>
  <si>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</si>
  <si>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</si>
  <si>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</si>
  <si>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</si>
  <si>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</si>
  <si>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</si>
  <si>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</si>
  <si>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</si>
  <si>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</si>
  <si>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</si>
  <si>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</si>
  <si>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</si>
  <si>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</si>
  <si>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</si>
  <si>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</si>
  <si>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</si>
  <si>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</si>
  <si>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</si>
  <si>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</si>
  <si>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</si>
  <si>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</si>
  <si>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</si>
  <si>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</si>
  <si>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</si>
  <si>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</si>
  <si>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</si>
  <si>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</si>
  <si>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</si>
  <si>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</si>
  <si>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</si>
  <si>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</si>
  <si>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</si>
  <si>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</si>
  <si>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</si>
  <si>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</si>
  <si>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</si>
  <si>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</si>
  <si>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</si>
  <si>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</si>
  <si>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</si>
  <si>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</si>
  <si>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</si>
  <si>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</si>
  <si>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</si>
  <si>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</si>
  <si>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</si>
  <si>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</si>
  <si>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</si>
  <si>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</si>
  <si>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</si>
  <si>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</si>
  <si>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</si>
  <si>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</si>
  <si>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</si>
  <si>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</si>
  <si>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</si>
  <si>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</si>
  <si>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</si>
  <si>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</si>
  <si>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</si>
  <si>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</si>
  <si>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</si>
  <si>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</si>
  <si>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</si>
  <si>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</si>
  <si>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</si>
  <si>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</si>
  <si>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</si>
  <si>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</si>
  <si>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</si>
  <si>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</si>
  <si>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</si>
  <si>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</si>
  <si>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</si>
  <si>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</si>
  <si>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</si>
  <si>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</si>
  <si>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</si>
  <si>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</si>
  <si>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</si>
  <si>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</si>
  <si>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</si>
  <si>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</si>
  <si>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</si>
  <si>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</si>
  <si>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</si>
  <si>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</si>
  <si>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</si>
  <si>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</si>
  <si>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</si>
  <si>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</si>
  <si>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</si>
  <si>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</si>
  <si>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</si>
  <si>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</si>
  <si>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</si>
  <si>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</si>
  <si>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</si>
  <si>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</si>
  <si>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</si>
  <si>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</si>
  <si>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</si>
  <si>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</si>
  <si>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</si>
  <si>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</si>
  <si>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</si>
  <si>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</si>
  <si>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</si>
  <si>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</si>
  <si>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</si>
  <si>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</si>
  <si>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</si>
  <si>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</si>
  <si>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</si>
  <si>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</si>
  <si>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</si>
  <si>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</si>
  <si>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</si>
  <si>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</si>
  <si>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</si>
  <si>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</si>
  <si>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</si>
  <si>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</si>
  <si>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</si>
  <si>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</si>
  <si>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</si>
  <si>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</si>
  <si>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</si>
  <si>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</si>
  <si>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</si>
  <si>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</si>
  <si>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</si>
  <si>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</si>
  <si>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</si>
  <si>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</si>
  <si>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</si>
  <si>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</si>
  <si>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</si>
  <si>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</si>
  <si>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</si>
  <si>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</si>
  <si>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</si>
  <si>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</si>
  <si>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</si>
  <si>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</si>
  <si>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</si>
  <si>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</si>
  <si>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</si>
  <si>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</si>
  <si>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</si>
  <si>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</si>
  <si>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</si>
  <si>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</si>
  <si>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</si>
  <si>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</si>
  <si>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</si>
  <si>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</si>
  <si>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</si>
  <si>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</si>
  <si>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</si>
  <si>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</si>
  <si>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</si>
  <si>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</si>
  <si>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</si>
  <si>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</si>
  <si>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</si>
  <si>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</si>
  <si>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</si>
  <si>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</si>
  <si>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</si>
  <si>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</si>
  <si>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</si>
  <si>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</si>
  <si>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</si>
  <si>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</si>
  <si>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</si>
  <si>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</si>
  <si>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</si>
  <si>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</si>
  <si>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</si>
  <si>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</si>
  <si>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</si>
  <si>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</si>
  <si>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</si>
  <si>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</si>
  <si>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</si>
  <si>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</si>
  <si>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</si>
  <si>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</si>
  <si>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</si>
  <si>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</si>
  <si>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</si>
  <si>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</si>
  <si>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</si>
  <si>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</si>
  <si>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</si>
  <si>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</si>
  <si>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</si>
  <si>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</si>
  <si>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</si>
  <si>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</si>
  <si>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</si>
  <si>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</si>
  <si>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</si>
  <si>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</si>
  <si>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</si>
  <si>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</si>
  <si>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</si>
  <si>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</si>
  <si>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</si>
  <si>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</si>
  <si>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</si>
  <si>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</si>
  <si>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</si>
  <si>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</si>
  <si>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</si>
  <si>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</si>
  <si>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</si>
  <si>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</si>
  <si>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</si>
  <si>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</si>
  <si>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</si>
  <si>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</si>
  <si>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</si>
  <si>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</si>
  <si>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</si>
  <si>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</si>
  <si>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</si>
  <si>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</si>
  <si>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</si>
  <si>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</si>
  <si>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</si>
  <si>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</si>
  <si>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</si>
  <si>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</si>
  <si>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</si>
  <si>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</si>
  <si>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</si>
  <si>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</si>
  <si>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</si>
  <si>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</si>
  <si>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</si>
  <si>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</si>
  <si>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</si>
  <si>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</si>
  <si>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</si>
  <si>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</si>
  <si>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</si>
  <si>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</si>
  <si>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</si>
  <si>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</si>
  <si>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</si>
  <si>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</si>
  <si>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</si>
  <si>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</si>
  <si>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</si>
  <si>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</si>
  <si>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</si>
  <si>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</si>
  <si>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</si>
  <si>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</si>
  <si>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</si>
  <si>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</si>
  <si>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</si>
  <si>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</si>
  <si>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</si>
  <si>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</si>
  <si>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</si>
  <si>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</si>
  <si>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</si>
  <si>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4 квартал 2021 года</t>
  </si>
  <si>
    <t>Отчет о реализации инвестиционной программы Акционерного общества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</si>
</sst>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2" fillId="0" borderId="0" xfId="2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4" applyFont="1" applyFill="1" applyAlignment="1"/>
    <xf numFmtId="0" fontId="7" fillId="0" borderId="0" xfId="3" applyFont="1" applyFill="1" applyAlignment="1">
      <alignment vertical="center"/>
    </xf>
    <xf numFmtId="0" fontId="8" fillId="0" borderId="0" xfId="5" applyFont="1" applyFill="1"/>
    <xf numFmtId="0" fontId="10" fillId="0" borderId="0" xfId="5" applyFont="1" applyFill="1"/>
    <xf numFmtId="0" fontId="2" fillId="0" borderId="1" xfId="5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11" fillId="0" borderId="0" xfId="5" applyFont="1" applyFill="1"/>
    <xf numFmtId="1" fontId="5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2" fontId="5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2" fillId="0" borderId="1" xfId="4" applyNumberFormat="1" applyFont="1" applyFill="1" applyBorder="1" applyAlignment="1">
      <alignment horizontal="center" vertical="top" wrapText="1"/>
    </xf>
    <xf numFmtId="2" fontId="11" fillId="0" borderId="0" xfId="5" applyNumberFormat="1" applyFont="1" applyFill="1"/>
    <xf numFmtId="2" fontId="12" fillId="0" borderId="1" xfId="4" applyNumberFormat="1" applyFont="1" applyFill="1" applyBorder="1" applyAlignment="1">
      <alignment horizontal="center" vertical="center" wrapText="1"/>
    </xf>
    <xf numFmtId="2" fontId="13" fillId="0" borderId="1" xfId="5" applyNumberFormat="1" applyFont="1" applyFill="1" applyBorder="1" applyAlignment="1">
      <alignment horizontal="center" vertical="center" wrapText="1"/>
    </xf>
    <xf numFmtId="164" fontId="5" fillId="0" borderId="0" xfId="6" applyNumberFormat="1" applyFont="1" applyFill="1" applyBorder="1" applyAlignment="1">
      <alignment horizontal="center" vertical="center"/>
    </xf>
    <xf numFmtId="1" fontId="5" fillId="0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2" fontId="5" fillId="0" borderId="0" xfId="3" applyNumberFormat="1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2" fontId="5" fillId="0" borderId="2" xfId="3" applyNumberFormat="1" applyFont="1" applyFill="1" applyBorder="1" applyAlignment="1">
      <alignment horizontal="center" vertical="center" wrapText="1"/>
    </xf>
    <xf numFmtId="2" fontId="13" fillId="0" borderId="2" xfId="5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0" xfId="7" applyFont="1" applyFill="1" applyAlignment="1">
      <alignment horizontal="left" vertical="center" wrapText="1"/>
    </xf>
    <xf numFmtId="2" fontId="13" fillId="0" borderId="3" xfId="5" applyNumberFormat="1" applyFont="1" applyFill="1" applyBorder="1" applyAlignment="1">
      <alignment horizontal="center" vertical="center" wrapText="1"/>
    </xf>
    <xf numFmtId="2" fontId="2" fillId="0" borderId="3" xfId="4" applyNumberFormat="1" applyFont="1" applyFill="1" applyBorder="1" applyAlignment="1">
      <alignment horizontal="center" vertical="center" wrapText="1"/>
    </xf>
    <xf numFmtId="2" fontId="12" fillId="0" borderId="0" xfId="4" applyNumberFormat="1" applyFont="1" applyFill="1" applyBorder="1" applyAlignment="1">
      <alignment horizontal="center" vertical="top" wrapText="1"/>
    </xf>
    <xf numFmtId="2" fontId="12" fillId="0" borderId="0" xfId="4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left" vertical="center" wrapText="1"/>
    </xf>
    <xf numFmtId="0" fontId="5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3" applyFont="1" applyFill="1" applyAlignment="1">
      <alignment horizontal="center" vertical="center" wrapText="1"/>
    </xf>
    <xf numFmtId="0" fontId="3" fillId="0" borderId="0" xfId="4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</cellXfs>
  <cellStyles count="8">
    <cellStyle name="Обычный" xfId="0" builtinId="0"/>
    <cellStyle name="Обычный 10 4 8" xfId="7"/>
    <cellStyle name="Обычный 11 2" xfId="4"/>
    <cellStyle name="Обычный 18" xfId="6"/>
    <cellStyle name="Обычный 2" xfId="5"/>
    <cellStyle name="Обычный 3 2 2 3" xfId="1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Q307"/>
  <sheetViews>
    <sheetView tabSelected="1" view="pageBreakPreview" zoomScale="60" zoomScaleNormal="70" workbookViewId="0">
      <selection activeCell="F65" sqref="F65"/>
    </sheetView>
  </sheetViews>
  <sheetFormatPr defaultColWidth="10.28515625" defaultRowHeight="15.75" x14ac:dyDescent="0.25"/>
  <cols>
    <col min="1" max="1" width="11.42578125" style="3" customWidth="1"/>
    <col min="2" max="2" width="46.7109375" style="3" customWidth="1"/>
    <col min="3" max="3" width="19.5703125" style="3" customWidth="1"/>
    <col min="4" max="4" width="33.42578125" style="3" customWidth="1"/>
    <col min="5" max="5" width="33.5703125" style="3" customWidth="1"/>
    <col min="6" max="6" width="23.42578125" style="3" customWidth="1"/>
    <col min="7" max="7" width="21" style="3" customWidth="1"/>
    <col min="8" max="8" width="23.140625" style="3" customWidth="1"/>
    <col min="9" max="9" width="21.42578125" style="3" customWidth="1"/>
    <col min="10" max="10" width="23" style="3" customWidth="1"/>
    <col min="11" max="11" width="22.28515625" style="3" customWidth="1"/>
    <col min="12" max="12" width="22" style="3" customWidth="1"/>
    <col min="13" max="13" width="22.7109375" style="3" customWidth="1"/>
    <col min="14" max="14" width="10.85546875" style="3" customWidth="1"/>
    <col min="15" max="15" width="16.7109375" style="3" customWidth="1"/>
    <col min="16" max="16" width="18.28515625" style="3" customWidth="1"/>
    <col min="17" max="21" width="9.42578125" style="3" customWidth="1"/>
    <col min="22" max="22" width="14.5703125" style="3" customWidth="1"/>
    <col min="23" max="16384" width="10.28515625" style="3"/>
  </cols>
  <sheetData>
    <row r="8" spans="1:17" ht="18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2" t="s">
        <v>0</v>
      </c>
    </row>
    <row r="9" spans="1:17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4" t="s">
        <v>1</v>
      </c>
    </row>
    <row r="10" spans="1:17" ht="18.7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4" t="s">
        <v>2</v>
      </c>
    </row>
    <row r="11" spans="1:17" s="6" customFormat="1" ht="59.25" customHeight="1" x14ac:dyDescent="0.25">
      <c r="A11" s="49" t="s">
        <v>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5"/>
      <c r="O11" s="5"/>
      <c r="P11" s="5"/>
    </row>
    <row r="12" spans="1:17" s="8" customFormat="1" ht="18.75" customHeight="1" x14ac:dyDescent="0.3">
      <c r="A12" s="50" t="s">
        <v>554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7"/>
      <c r="O12" s="7"/>
      <c r="P12" s="7"/>
      <c r="Q12" s="7"/>
    </row>
    <row r="13" spans="1:17" s="8" customFormat="1" ht="18.75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pans="1:17" s="8" customFormat="1" ht="18.75" customHeight="1" x14ac:dyDescent="0.3">
      <c r="A14" s="50" t="s">
        <v>555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7"/>
      <c r="O14" s="7"/>
      <c r="P14" s="7"/>
    </row>
    <row r="15" spans="1:17" s="1" customFormat="1" ht="15.75" customHeight="1" x14ac:dyDescent="0.25">
      <c r="A15" s="51" t="s">
        <v>4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10"/>
      <c r="O15" s="10"/>
      <c r="P15" s="10"/>
    </row>
    <row r="16" spans="1:17" s="1" customFormat="1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s="1" customFormat="1" ht="18.75" x14ac:dyDescent="0.3">
      <c r="A17" s="52" t="s">
        <v>5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2"/>
      <c r="O17" s="12"/>
      <c r="P17" s="12"/>
    </row>
    <row r="18" spans="1:16" s="1" customFormat="1" ht="18.75" x14ac:dyDescent="0.3">
      <c r="P18" s="4"/>
    </row>
    <row r="19" spans="1:16" s="1" customFormat="1" ht="18.75" x14ac:dyDescent="0.25">
      <c r="A19" s="53" t="s">
        <v>6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13"/>
      <c r="O19" s="13"/>
      <c r="P19" s="13"/>
    </row>
    <row r="20" spans="1:16" s="1" customFormat="1" x14ac:dyDescent="0.25">
      <c r="A20" s="46" t="s">
        <v>7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10"/>
      <c r="O20" s="10"/>
      <c r="P20" s="10"/>
    </row>
    <row r="21" spans="1:16" s="14" customFormat="1" x14ac:dyDescent="0.2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</row>
    <row r="22" spans="1:16" s="15" customFormat="1" ht="79.5" customHeight="1" x14ac:dyDescent="0.2">
      <c r="A22" s="48" t="s">
        <v>8</v>
      </c>
      <c r="B22" s="48" t="s">
        <v>9</v>
      </c>
      <c r="C22" s="48" t="s">
        <v>10</v>
      </c>
      <c r="D22" s="44" t="s">
        <v>11</v>
      </c>
      <c r="E22" s="44" t="s">
        <v>12</v>
      </c>
      <c r="F22" s="44" t="s">
        <v>13</v>
      </c>
      <c r="G22" s="44"/>
      <c r="H22" s="44" t="s">
        <v>14</v>
      </c>
      <c r="I22" s="44"/>
      <c r="J22" s="44" t="s">
        <v>15</v>
      </c>
      <c r="K22" s="44"/>
      <c r="L22" s="44" t="s">
        <v>16</v>
      </c>
      <c r="M22" s="44"/>
    </row>
    <row r="23" spans="1:16" s="15" customFormat="1" ht="55.5" customHeight="1" x14ac:dyDescent="0.2">
      <c r="A23" s="48"/>
      <c r="B23" s="48"/>
      <c r="C23" s="48"/>
      <c r="D23" s="44"/>
      <c r="E23" s="44"/>
      <c r="F23" s="16" t="s">
        <v>17</v>
      </c>
      <c r="G23" s="16" t="s">
        <v>18</v>
      </c>
      <c r="H23" s="16" t="s">
        <v>17</v>
      </c>
      <c r="I23" s="16" t="s">
        <v>18</v>
      </c>
      <c r="J23" s="16" t="s">
        <v>17</v>
      </c>
      <c r="K23" s="16" t="s">
        <v>18</v>
      </c>
      <c r="L23" s="16" t="s">
        <v>17</v>
      </c>
      <c r="M23" s="16" t="s">
        <v>18</v>
      </c>
    </row>
    <row r="24" spans="1:16" s="18" customFormat="1" ht="16.5" x14ac:dyDescent="0.25">
      <c r="A24" s="17">
        <v>1</v>
      </c>
      <c r="B24" s="17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  <c r="M24" s="17">
        <v>13</v>
      </c>
    </row>
    <row r="25" spans="1:16" s="18" customFormat="1" ht="28.5" customHeight="1" x14ac:dyDescent="0.25">
      <c r="A25" s="19">
        <v>0</v>
      </c>
      <c r="B25" s="20" t="s">
        <v>19</v>
      </c>
      <c r="C25" s="21" t="s">
        <v>20</v>
      </c>
      <c r="D25" s="22" t="s">
        <v>21</v>
      </c>
      <c r="E25" s="22" t="s">
        <v>22</v>
      </c>
      <c r="F25" s="23">
        <f>F26+F33+F41+F47</f>
        <v>163</v>
      </c>
      <c r="G25" s="23">
        <f t="shared" ref="G25:M25" si="0">G26+G33+G41+G47</f>
        <v>163</v>
      </c>
      <c r="H25" s="23">
        <f t="shared" si="0"/>
        <v>-1304</v>
      </c>
      <c r="I25" s="23">
        <f t="shared" si="0"/>
        <v>-9640</v>
      </c>
      <c r="J25" s="23">
        <f t="shared" si="0"/>
        <v>81600</v>
      </c>
      <c r="K25" s="23">
        <f t="shared" si="0"/>
        <v>0</v>
      </c>
      <c r="L25" s="23">
        <f t="shared" si="0"/>
        <v>0</v>
      </c>
      <c r="M25" s="23">
        <f t="shared" si="0"/>
        <v>0</v>
      </c>
      <c r="N25" s="40"/>
      <c r="O25" s="24"/>
    </row>
    <row r="26" spans="1:16" s="18" customFormat="1" ht="28.5" customHeight="1" x14ac:dyDescent="0.25">
      <c r="A26" s="19" t="s">
        <v>23</v>
      </c>
      <c r="B26" s="20" t="s">
        <v>24</v>
      </c>
      <c r="C26" s="21" t="s">
        <v>20</v>
      </c>
      <c r="D26" s="22" t="s">
        <v>21</v>
      </c>
      <c r="E26" s="22" t="s">
        <v>22</v>
      </c>
      <c r="F26" s="25">
        <f>F27+F28+F29+F30+F31+F32</f>
        <v>163</v>
      </c>
      <c r="G26" s="25">
        <f t="shared" ref="G26:M26" si="1">G27+G28+G29+G30+G31+G32</f>
        <v>163</v>
      </c>
      <c r="H26" s="25">
        <f t="shared" si="1"/>
        <v>-1304</v>
      </c>
      <c r="I26" s="25">
        <f t="shared" si="1"/>
        <v>-9640</v>
      </c>
      <c r="J26" s="25">
        <f t="shared" si="1"/>
        <v>81600</v>
      </c>
      <c r="K26" s="25">
        <f t="shared" si="1"/>
        <v>0</v>
      </c>
      <c r="L26" s="25">
        <f t="shared" si="1"/>
        <v>0</v>
      </c>
      <c r="M26" s="25">
        <f t="shared" si="1"/>
        <v>0</v>
      </c>
      <c r="N26" s="41"/>
      <c r="O26" s="24"/>
    </row>
    <row r="27" spans="1:16" s="18" customFormat="1" ht="28.5" customHeight="1" x14ac:dyDescent="0.25">
      <c r="A27" s="19" t="s">
        <v>25</v>
      </c>
      <c r="B27" s="20" t="s">
        <v>26</v>
      </c>
      <c r="C27" s="21" t="s">
        <v>20</v>
      </c>
      <c r="D27" s="22" t="s">
        <v>21</v>
      </c>
      <c r="E27" s="22" t="s">
        <v>22</v>
      </c>
      <c r="F27" s="22">
        <f>F50</f>
        <v>163</v>
      </c>
      <c r="G27" s="22">
        <f t="shared" ref="G27:M27" si="2">G50</f>
        <v>163</v>
      </c>
      <c r="H27" s="22">
        <f t="shared" si="2"/>
        <v>-1304</v>
      </c>
      <c r="I27" s="22">
        <f t="shared" si="2"/>
        <v>-9640</v>
      </c>
      <c r="J27" s="22">
        <f t="shared" si="2"/>
        <v>81600</v>
      </c>
      <c r="K27" s="22">
        <f t="shared" si="2"/>
        <v>0</v>
      </c>
      <c r="L27" s="22">
        <f t="shared" si="2"/>
        <v>0</v>
      </c>
      <c r="M27" s="22">
        <f t="shared" si="2"/>
        <v>0</v>
      </c>
      <c r="N27" s="42"/>
      <c r="O27" s="24"/>
    </row>
    <row r="28" spans="1:16" s="18" customFormat="1" ht="28.5" customHeight="1" x14ac:dyDescent="0.25">
      <c r="A28" s="19" t="s">
        <v>27</v>
      </c>
      <c r="B28" s="20" t="s">
        <v>28</v>
      </c>
      <c r="C28" s="21" t="s">
        <v>20</v>
      </c>
      <c r="D28" s="22" t="s">
        <v>21</v>
      </c>
      <c r="E28" s="22" t="s">
        <v>22</v>
      </c>
      <c r="F28" s="22">
        <f>F94</f>
        <v>0</v>
      </c>
      <c r="G28" s="22">
        <f t="shared" ref="G28:M28" si="3">G94</f>
        <v>0</v>
      </c>
      <c r="H28" s="22">
        <f t="shared" si="3"/>
        <v>0</v>
      </c>
      <c r="I28" s="22">
        <f t="shared" si="3"/>
        <v>0</v>
      </c>
      <c r="J28" s="22">
        <f t="shared" si="3"/>
        <v>0</v>
      </c>
      <c r="K28" s="22">
        <f t="shared" si="3"/>
        <v>0</v>
      </c>
      <c r="L28" s="22">
        <f t="shared" si="3"/>
        <v>0</v>
      </c>
      <c r="M28" s="22">
        <f t="shared" si="3"/>
        <v>0</v>
      </c>
      <c r="N28" s="42"/>
      <c r="O28" s="24"/>
    </row>
    <row r="29" spans="1:16" s="18" customFormat="1" ht="28.5" customHeight="1" x14ac:dyDescent="0.25">
      <c r="A29" s="19" t="s">
        <v>29</v>
      </c>
      <c r="B29" s="20" t="s">
        <v>30</v>
      </c>
      <c r="C29" s="21" t="s">
        <v>20</v>
      </c>
      <c r="D29" s="22" t="s">
        <v>21</v>
      </c>
      <c r="E29" s="22" t="s">
        <v>22</v>
      </c>
      <c r="F29" s="22">
        <f>F115</f>
        <v>0</v>
      </c>
      <c r="G29" s="22">
        <f t="shared" ref="G29:M29" si="4">G115</f>
        <v>0</v>
      </c>
      <c r="H29" s="22">
        <f t="shared" si="4"/>
        <v>0</v>
      </c>
      <c r="I29" s="22">
        <f t="shared" si="4"/>
        <v>0</v>
      </c>
      <c r="J29" s="22">
        <f t="shared" si="4"/>
        <v>0</v>
      </c>
      <c r="K29" s="22">
        <f t="shared" si="4"/>
        <v>0</v>
      </c>
      <c r="L29" s="22">
        <f t="shared" si="4"/>
        <v>0</v>
      </c>
      <c r="M29" s="22">
        <f t="shared" si="4"/>
        <v>0</v>
      </c>
      <c r="N29" s="42"/>
      <c r="O29" s="24"/>
    </row>
    <row r="30" spans="1:16" s="18" customFormat="1" ht="28.5" customHeight="1" x14ac:dyDescent="0.25">
      <c r="A30" s="19" t="s">
        <v>31</v>
      </c>
      <c r="B30" s="20" t="s">
        <v>32</v>
      </c>
      <c r="C30" s="21" t="s">
        <v>20</v>
      </c>
      <c r="D30" s="22" t="s">
        <v>21</v>
      </c>
      <c r="E30" s="22" t="s">
        <v>22</v>
      </c>
      <c r="F30" s="22">
        <f t="shared" ref="F30:M30" si="5">F118</f>
        <v>0</v>
      </c>
      <c r="G30" s="22">
        <f t="shared" si="5"/>
        <v>0</v>
      </c>
      <c r="H30" s="22">
        <f t="shared" si="5"/>
        <v>0</v>
      </c>
      <c r="I30" s="22">
        <f t="shared" si="5"/>
        <v>0</v>
      </c>
      <c r="J30" s="22">
        <f t="shared" si="5"/>
        <v>0</v>
      </c>
      <c r="K30" s="22">
        <f t="shared" si="5"/>
        <v>0</v>
      </c>
      <c r="L30" s="22">
        <f t="shared" si="5"/>
        <v>0</v>
      </c>
      <c r="M30" s="22">
        <f t="shared" si="5"/>
        <v>0</v>
      </c>
      <c r="N30" s="42"/>
      <c r="O30" s="24"/>
    </row>
    <row r="31" spans="1:16" s="18" customFormat="1" ht="28.5" customHeight="1" x14ac:dyDescent="0.25">
      <c r="A31" s="19" t="s">
        <v>33</v>
      </c>
      <c r="B31" s="20" t="s">
        <v>34</v>
      </c>
      <c r="C31" s="21" t="s">
        <v>20</v>
      </c>
      <c r="D31" s="22" t="s">
        <v>21</v>
      </c>
      <c r="E31" s="22" t="s">
        <v>22</v>
      </c>
      <c r="F31" s="22">
        <f t="shared" ref="F31:M32" si="6">F134</f>
        <v>0</v>
      </c>
      <c r="G31" s="22">
        <f t="shared" si="6"/>
        <v>0</v>
      </c>
      <c r="H31" s="22">
        <f t="shared" si="6"/>
        <v>0</v>
      </c>
      <c r="I31" s="22">
        <f t="shared" si="6"/>
        <v>0</v>
      </c>
      <c r="J31" s="22">
        <f t="shared" si="6"/>
        <v>0</v>
      </c>
      <c r="K31" s="22">
        <f t="shared" si="6"/>
        <v>0</v>
      </c>
      <c r="L31" s="22">
        <f t="shared" si="6"/>
        <v>0</v>
      </c>
      <c r="M31" s="22">
        <f t="shared" si="6"/>
        <v>0</v>
      </c>
      <c r="N31" s="42"/>
      <c r="O31" s="24"/>
    </row>
    <row r="32" spans="1:16" s="18" customFormat="1" ht="28.5" customHeight="1" x14ac:dyDescent="0.25">
      <c r="A32" s="19" t="s">
        <v>35</v>
      </c>
      <c r="B32" s="20" t="s">
        <v>36</v>
      </c>
      <c r="C32" s="21" t="s">
        <v>20</v>
      </c>
      <c r="D32" s="22" t="s">
        <v>21</v>
      </c>
      <c r="E32" s="22" t="s">
        <v>22</v>
      </c>
      <c r="F32" s="22">
        <f t="shared" si="6"/>
        <v>0</v>
      </c>
      <c r="G32" s="22">
        <f t="shared" si="6"/>
        <v>0</v>
      </c>
      <c r="H32" s="22">
        <f t="shared" si="6"/>
        <v>0</v>
      </c>
      <c r="I32" s="22">
        <f t="shared" si="6"/>
        <v>0</v>
      </c>
      <c r="J32" s="22">
        <f t="shared" si="6"/>
        <v>0</v>
      </c>
      <c r="K32" s="22">
        <f t="shared" si="6"/>
        <v>0</v>
      </c>
      <c r="L32" s="22">
        <f t="shared" si="6"/>
        <v>0</v>
      </c>
      <c r="M32" s="22">
        <f t="shared" si="6"/>
        <v>0</v>
      </c>
      <c r="N32" s="42"/>
      <c r="O32" s="24"/>
    </row>
    <row r="33" spans="1:15" s="18" customFormat="1" ht="28.5" customHeight="1" x14ac:dyDescent="0.25">
      <c r="A33" s="19" t="s">
        <v>37</v>
      </c>
      <c r="B33" s="20" t="s">
        <v>38</v>
      </c>
      <c r="C33" s="21" t="s">
        <v>20</v>
      </c>
      <c r="D33" s="22" t="s">
        <v>21</v>
      </c>
      <c r="E33" s="22" t="s">
        <v>22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42"/>
      <c r="O33" s="24"/>
    </row>
    <row r="34" spans="1:15" s="18" customFormat="1" ht="28.5" customHeight="1" x14ac:dyDescent="0.25">
      <c r="A34" s="19" t="s">
        <v>39</v>
      </c>
      <c r="B34" s="20" t="s">
        <v>40</v>
      </c>
      <c r="C34" s="21" t="s">
        <v>20</v>
      </c>
      <c r="D34" s="22" t="s">
        <v>21</v>
      </c>
      <c r="E34" s="22" t="s">
        <v>22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42"/>
      <c r="O34" s="24"/>
    </row>
    <row r="35" spans="1:15" s="18" customFormat="1" ht="28.5" customHeight="1" x14ac:dyDescent="0.25">
      <c r="A35" s="19" t="s">
        <v>41</v>
      </c>
      <c r="B35" s="20" t="s">
        <v>42</v>
      </c>
      <c r="C35" s="21" t="s">
        <v>20</v>
      </c>
      <c r="D35" s="22" t="s">
        <v>21</v>
      </c>
      <c r="E35" s="22" t="s">
        <v>22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42"/>
      <c r="O35" s="24"/>
    </row>
    <row r="36" spans="1:15" s="18" customFormat="1" ht="28.5" customHeight="1" x14ac:dyDescent="0.25">
      <c r="A36" s="19" t="s">
        <v>43</v>
      </c>
      <c r="B36" s="20" t="s">
        <v>44</v>
      </c>
      <c r="C36" s="21" t="s">
        <v>20</v>
      </c>
      <c r="D36" s="22" t="s">
        <v>21</v>
      </c>
      <c r="E36" s="22" t="s">
        <v>22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42"/>
      <c r="O36" s="24"/>
    </row>
    <row r="37" spans="1:15" s="18" customFormat="1" ht="28.5" customHeight="1" x14ac:dyDescent="0.25">
      <c r="A37" s="19" t="s">
        <v>45</v>
      </c>
      <c r="B37" s="20" t="s">
        <v>46</v>
      </c>
      <c r="C37" s="21" t="s">
        <v>20</v>
      </c>
      <c r="D37" s="22" t="s">
        <v>21</v>
      </c>
      <c r="E37" s="22" t="s">
        <v>22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42"/>
      <c r="O37" s="24"/>
    </row>
    <row r="38" spans="1:15" s="18" customFormat="1" ht="28.5" customHeight="1" x14ac:dyDescent="0.25">
      <c r="A38" s="19" t="s">
        <v>47</v>
      </c>
      <c r="B38" s="20" t="s">
        <v>48</v>
      </c>
      <c r="C38" s="21" t="s">
        <v>20</v>
      </c>
      <c r="D38" s="22" t="s">
        <v>21</v>
      </c>
      <c r="E38" s="22" t="s">
        <v>22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42"/>
      <c r="O38" s="24"/>
    </row>
    <row r="39" spans="1:15" s="18" customFormat="1" ht="28.5" customHeight="1" x14ac:dyDescent="0.25">
      <c r="A39" s="19" t="s">
        <v>49</v>
      </c>
      <c r="B39" s="20" t="s">
        <v>34</v>
      </c>
      <c r="C39" s="21" t="s">
        <v>20</v>
      </c>
      <c r="D39" s="22" t="s">
        <v>21</v>
      </c>
      <c r="E39" s="22" t="s">
        <v>22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42"/>
      <c r="O39" s="24"/>
    </row>
    <row r="40" spans="1:15" s="18" customFormat="1" ht="28.5" customHeight="1" x14ac:dyDescent="0.25">
      <c r="A40" s="19" t="s">
        <v>50</v>
      </c>
      <c r="B40" s="20" t="s">
        <v>36</v>
      </c>
      <c r="C40" s="21" t="s">
        <v>20</v>
      </c>
      <c r="D40" s="22" t="s">
        <v>21</v>
      </c>
      <c r="E40" s="22" t="s">
        <v>22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42"/>
      <c r="O40" s="24"/>
    </row>
    <row r="41" spans="1:15" s="18" customFormat="1" ht="28.5" customHeight="1" x14ac:dyDescent="0.25">
      <c r="A41" s="19" t="s">
        <v>51</v>
      </c>
      <c r="B41" s="20" t="s">
        <v>52</v>
      </c>
      <c r="C41" s="21" t="s">
        <v>20</v>
      </c>
      <c r="D41" s="22" t="s">
        <v>21</v>
      </c>
      <c r="E41" s="22" t="s">
        <v>22</v>
      </c>
      <c r="F41" s="22">
        <f>F279</f>
        <v>0</v>
      </c>
      <c r="G41" s="22">
        <f t="shared" ref="G41:M42" si="7">G279</f>
        <v>0</v>
      </c>
      <c r="H41" s="22">
        <f t="shared" si="7"/>
        <v>0</v>
      </c>
      <c r="I41" s="22">
        <f t="shared" si="7"/>
        <v>0</v>
      </c>
      <c r="J41" s="22">
        <f t="shared" si="7"/>
        <v>0</v>
      </c>
      <c r="K41" s="22">
        <f t="shared" si="7"/>
        <v>0</v>
      </c>
      <c r="L41" s="22">
        <f t="shared" si="7"/>
        <v>0</v>
      </c>
      <c r="M41" s="22">
        <f t="shared" si="7"/>
        <v>0</v>
      </c>
      <c r="N41" s="42"/>
      <c r="O41" s="24"/>
    </row>
    <row r="42" spans="1:15" s="18" customFormat="1" ht="28.5" customHeight="1" x14ac:dyDescent="0.25">
      <c r="A42" s="19" t="s">
        <v>53</v>
      </c>
      <c r="B42" s="20" t="s">
        <v>42</v>
      </c>
      <c r="C42" s="21" t="s">
        <v>20</v>
      </c>
      <c r="D42" s="22" t="s">
        <v>21</v>
      </c>
      <c r="E42" s="22" t="s">
        <v>22</v>
      </c>
      <c r="F42" s="22">
        <f>F280</f>
        <v>0</v>
      </c>
      <c r="G42" s="22">
        <f t="shared" si="7"/>
        <v>0</v>
      </c>
      <c r="H42" s="22">
        <f t="shared" si="7"/>
        <v>0</v>
      </c>
      <c r="I42" s="22">
        <f t="shared" si="7"/>
        <v>0</v>
      </c>
      <c r="J42" s="22">
        <f t="shared" si="7"/>
        <v>0</v>
      </c>
      <c r="K42" s="22">
        <f t="shared" si="7"/>
        <v>0</v>
      </c>
      <c r="L42" s="22">
        <f t="shared" si="7"/>
        <v>0</v>
      </c>
      <c r="M42" s="22">
        <f t="shared" si="7"/>
        <v>0</v>
      </c>
      <c r="N42" s="42"/>
      <c r="O42" s="24"/>
    </row>
    <row r="43" spans="1:15" s="18" customFormat="1" ht="28.5" customHeight="1" x14ac:dyDescent="0.25">
      <c r="A43" s="19" t="s">
        <v>54</v>
      </c>
      <c r="B43" s="20" t="s">
        <v>55</v>
      </c>
      <c r="C43" s="21" t="s">
        <v>20</v>
      </c>
      <c r="D43" s="22" t="s">
        <v>21</v>
      </c>
      <c r="E43" s="22" t="s">
        <v>22</v>
      </c>
      <c r="F43" s="22">
        <f>F286</f>
        <v>0</v>
      </c>
      <c r="G43" s="22">
        <f t="shared" ref="G43:M43" si="8">G286</f>
        <v>0</v>
      </c>
      <c r="H43" s="22">
        <f t="shared" si="8"/>
        <v>0</v>
      </c>
      <c r="I43" s="22">
        <f t="shared" si="8"/>
        <v>0</v>
      </c>
      <c r="J43" s="22">
        <f t="shared" si="8"/>
        <v>0</v>
      </c>
      <c r="K43" s="22">
        <f t="shared" si="8"/>
        <v>0</v>
      </c>
      <c r="L43" s="22">
        <f t="shared" si="8"/>
        <v>0</v>
      </c>
      <c r="M43" s="22">
        <f t="shared" si="8"/>
        <v>0</v>
      </c>
      <c r="N43" s="42"/>
      <c r="O43" s="24"/>
    </row>
    <row r="44" spans="1:15" s="18" customFormat="1" ht="28.5" customHeight="1" x14ac:dyDescent="0.25">
      <c r="A44" s="19" t="s">
        <v>56</v>
      </c>
      <c r="B44" s="20" t="s">
        <v>57</v>
      </c>
      <c r="C44" s="21" t="s">
        <v>20</v>
      </c>
      <c r="D44" s="22" t="s">
        <v>21</v>
      </c>
      <c r="E44" s="22" t="s">
        <v>22</v>
      </c>
      <c r="F44" s="22">
        <f>F293</f>
        <v>0</v>
      </c>
      <c r="G44" s="22">
        <f t="shared" ref="G44:M44" si="9">G293</f>
        <v>0</v>
      </c>
      <c r="H44" s="22">
        <f t="shared" si="9"/>
        <v>0</v>
      </c>
      <c r="I44" s="22">
        <f t="shared" si="9"/>
        <v>0</v>
      </c>
      <c r="J44" s="22">
        <f t="shared" si="9"/>
        <v>0</v>
      </c>
      <c r="K44" s="22">
        <f t="shared" si="9"/>
        <v>0</v>
      </c>
      <c r="L44" s="22">
        <f t="shared" si="9"/>
        <v>0</v>
      </c>
      <c r="M44" s="22">
        <f t="shared" si="9"/>
        <v>0</v>
      </c>
      <c r="N44" s="42"/>
      <c r="O44" s="24"/>
    </row>
    <row r="45" spans="1:15" s="18" customFormat="1" ht="28.5" customHeight="1" x14ac:dyDescent="0.25">
      <c r="A45" s="19" t="s">
        <v>58</v>
      </c>
      <c r="B45" s="20" t="s">
        <v>34</v>
      </c>
      <c r="C45" s="21" t="s">
        <v>20</v>
      </c>
      <c r="D45" s="22" t="s">
        <v>21</v>
      </c>
      <c r="E45" s="22" t="s">
        <v>22</v>
      </c>
      <c r="F45" s="22">
        <f>F300</f>
        <v>0</v>
      </c>
      <c r="G45" s="22">
        <f t="shared" ref="G45:M46" si="10">G300</f>
        <v>0</v>
      </c>
      <c r="H45" s="22">
        <f t="shared" si="10"/>
        <v>0</v>
      </c>
      <c r="I45" s="22">
        <f t="shared" si="10"/>
        <v>0</v>
      </c>
      <c r="J45" s="22">
        <f t="shared" si="10"/>
        <v>0</v>
      </c>
      <c r="K45" s="22">
        <f t="shared" si="10"/>
        <v>0</v>
      </c>
      <c r="L45" s="22">
        <f t="shared" si="10"/>
        <v>0</v>
      </c>
      <c r="M45" s="22">
        <f t="shared" si="10"/>
        <v>0</v>
      </c>
      <c r="N45" s="42"/>
      <c r="O45" s="24"/>
    </row>
    <row r="46" spans="1:15" s="18" customFormat="1" ht="28.5" customHeight="1" x14ac:dyDescent="0.25">
      <c r="A46" s="19" t="s">
        <v>59</v>
      </c>
      <c r="B46" s="20" t="s">
        <v>36</v>
      </c>
      <c r="C46" s="21" t="s">
        <v>20</v>
      </c>
      <c r="D46" s="22" t="s">
        <v>21</v>
      </c>
      <c r="E46" s="22" t="s">
        <v>22</v>
      </c>
      <c r="F46" s="22">
        <f>F301</f>
        <v>0</v>
      </c>
      <c r="G46" s="22">
        <f t="shared" si="10"/>
        <v>0</v>
      </c>
      <c r="H46" s="22">
        <f t="shared" si="10"/>
        <v>0</v>
      </c>
      <c r="I46" s="22">
        <f t="shared" si="10"/>
        <v>0</v>
      </c>
      <c r="J46" s="22">
        <f t="shared" si="10"/>
        <v>0</v>
      </c>
      <c r="K46" s="22">
        <f t="shared" si="10"/>
        <v>0</v>
      </c>
      <c r="L46" s="22">
        <f t="shared" si="10"/>
        <v>0</v>
      </c>
      <c r="M46" s="22">
        <f t="shared" si="10"/>
        <v>0</v>
      </c>
      <c r="N46" s="42"/>
      <c r="O46" s="24"/>
    </row>
    <row r="47" spans="1:15" s="18" customFormat="1" ht="28.5" customHeight="1" x14ac:dyDescent="0.25">
      <c r="A47" s="19" t="s">
        <v>60</v>
      </c>
      <c r="B47" s="20" t="s">
        <v>61</v>
      </c>
      <c r="C47" s="21" t="s">
        <v>20</v>
      </c>
      <c r="D47" s="22" t="s">
        <v>21</v>
      </c>
      <c r="E47" s="22" t="s">
        <v>22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42"/>
      <c r="O47" s="24"/>
    </row>
    <row r="48" spans="1:15" s="18" customFormat="1" ht="28.5" customHeight="1" x14ac:dyDescent="0.25">
      <c r="A48" s="19" t="s">
        <v>62</v>
      </c>
      <c r="B48" s="20" t="s">
        <v>22</v>
      </c>
      <c r="C48" s="21" t="s">
        <v>20</v>
      </c>
      <c r="D48" s="22" t="s">
        <v>21</v>
      </c>
      <c r="E48" s="22" t="s">
        <v>22</v>
      </c>
      <c r="F48" s="22">
        <f t="shared" ref="F48:M48" si="11">SUM(F49,F240,F279,F303)</f>
        <v>163</v>
      </c>
      <c r="G48" s="22">
        <f t="shared" si="11"/>
        <v>163</v>
      </c>
      <c r="H48" s="22">
        <f t="shared" si="11"/>
        <v>-1304</v>
      </c>
      <c r="I48" s="22">
        <f t="shared" si="11"/>
        <v>-9640</v>
      </c>
      <c r="J48" s="22">
        <f t="shared" si="11"/>
        <v>81600</v>
      </c>
      <c r="K48" s="22">
        <f t="shared" si="11"/>
        <v>0</v>
      </c>
      <c r="L48" s="22">
        <f t="shared" si="11"/>
        <v>0</v>
      </c>
      <c r="M48" s="22">
        <f t="shared" si="11"/>
        <v>0</v>
      </c>
      <c r="N48" s="42"/>
      <c r="O48" s="24"/>
    </row>
    <row r="49" spans="1:15" s="18" customFormat="1" ht="28.5" customHeight="1" x14ac:dyDescent="0.25">
      <c r="A49" s="19" t="s">
        <v>63</v>
      </c>
      <c r="B49" s="20" t="s">
        <v>64</v>
      </c>
      <c r="C49" s="21" t="s">
        <v>20</v>
      </c>
      <c r="D49" s="22" t="s">
        <v>21</v>
      </c>
      <c r="E49" s="22" t="s">
        <v>22</v>
      </c>
      <c r="F49" s="22">
        <f t="shared" ref="F49:M49" si="12">F50+F94+F115+F118+F134+F135</f>
        <v>163</v>
      </c>
      <c r="G49" s="22">
        <f t="shared" si="12"/>
        <v>163</v>
      </c>
      <c r="H49" s="22">
        <f t="shared" si="12"/>
        <v>-1304</v>
      </c>
      <c r="I49" s="22">
        <f t="shared" si="12"/>
        <v>-9640</v>
      </c>
      <c r="J49" s="22">
        <f t="shared" si="12"/>
        <v>81600</v>
      </c>
      <c r="K49" s="22">
        <f t="shared" si="12"/>
        <v>0</v>
      </c>
      <c r="L49" s="22">
        <f t="shared" si="12"/>
        <v>0</v>
      </c>
      <c r="M49" s="22">
        <f t="shared" si="12"/>
        <v>0</v>
      </c>
      <c r="N49" s="42"/>
      <c r="O49" s="24"/>
    </row>
    <row r="50" spans="1:15" s="18" customFormat="1" ht="28.5" customHeight="1" x14ac:dyDescent="0.25">
      <c r="A50" s="19" t="s">
        <v>65</v>
      </c>
      <c r="B50" s="20" t="s">
        <v>66</v>
      </c>
      <c r="C50" s="21" t="s">
        <v>20</v>
      </c>
      <c r="D50" s="22" t="s">
        <v>21</v>
      </c>
      <c r="E50" s="22" t="s">
        <v>22</v>
      </c>
      <c r="F50" s="22">
        <f t="shared" ref="F50:M50" si="13">F51+F75+F78+F87</f>
        <v>163</v>
      </c>
      <c r="G50" s="22">
        <f t="shared" si="13"/>
        <v>163</v>
      </c>
      <c r="H50" s="22">
        <f t="shared" si="13"/>
        <v>-1304</v>
      </c>
      <c r="I50" s="22">
        <f t="shared" si="13"/>
        <v>-9640</v>
      </c>
      <c r="J50" s="22">
        <f t="shared" si="13"/>
        <v>81600</v>
      </c>
      <c r="K50" s="22">
        <f t="shared" si="13"/>
        <v>0</v>
      </c>
      <c r="L50" s="22">
        <f t="shared" si="13"/>
        <v>0</v>
      </c>
      <c r="M50" s="22">
        <f t="shared" si="13"/>
        <v>0</v>
      </c>
      <c r="N50" s="42"/>
      <c r="O50" s="24"/>
    </row>
    <row r="51" spans="1:15" s="18" customFormat="1" ht="28.5" customHeight="1" x14ac:dyDescent="0.25">
      <c r="A51" s="19" t="s">
        <v>67</v>
      </c>
      <c r="B51" s="20" t="s">
        <v>68</v>
      </c>
      <c r="C51" s="21" t="s">
        <v>20</v>
      </c>
      <c r="D51" s="22" t="s">
        <v>21</v>
      </c>
      <c r="E51" s="22" t="s">
        <v>22</v>
      </c>
      <c r="F51" s="22">
        <f>SUM(F52,F53,F54)</f>
        <v>0</v>
      </c>
      <c r="G51" s="22">
        <f t="shared" ref="G51:M51" si="14">SUM(G52,G53,G54)</f>
        <v>0</v>
      </c>
      <c r="H51" s="22">
        <f t="shared" si="14"/>
        <v>0</v>
      </c>
      <c r="I51" s="22">
        <f t="shared" si="14"/>
        <v>0</v>
      </c>
      <c r="J51" s="22">
        <f t="shared" si="14"/>
        <v>0</v>
      </c>
      <c r="K51" s="22">
        <f t="shared" si="14"/>
        <v>0</v>
      </c>
      <c r="L51" s="22">
        <f t="shared" si="14"/>
        <v>0</v>
      </c>
      <c r="M51" s="22">
        <f t="shared" si="14"/>
        <v>0</v>
      </c>
      <c r="N51" s="42"/>
      <c r="O51" s="24"/>
    </row>
    <row r="52" spans="1:15" s="18" customFormat="1" ht="28.5" customHeight="1" x14ac:dyDescent="0.25">
      <c r="A52" s="19" t="s">
        <v>69</v>
      </c>
      <c r="B52" s="20" t="s">
        <v>70</v>
      </c>
      <c r="C52" s="21" t="s">
        <v>69</v>
      </c>
      <c r="D52" s="26" t="s">
        <v>21</v>
      </c>
      <c r="E52" s="26" t="s">
        <v>22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7"/>
      <c r="O52" s="24"/>
    </row>
    <row r="53" spans="1:15" s="18" customFormat="1" ht="28.5" customHeight="1" x14ac:dyDescent="0.25">
      <c r="A53" s="19" t="s">
        <v>71</v>
      </c>
      <c r="B53" s="20" t="s">
        <v>72</v>
      </c>
      <c r="C53" s="21" t="s">
        <v>71</v>
      </c>
      <c r="D53" s="26" t="s">
        <v>21</v>
      </c>
      <c r="E53" s="26" t="s">
        <v>22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7"/>
      <c r="O53" s="24"/>
    </row>
    <row r="54" spans="1:15" s="18" customFormat="1" ht="28.5" customHeight="1" x14ac:dyDescent="0.25">
      <c r="A54" s="19" t="s">
        <v>73</v>
      </c>
      <c r="B54" s="20" t="s">
        <v>74</v>
      </c>
      <c r="C54" s="21" t="s">
        <v>20</v>
      </c>
      <c r="D54" s="22" t="s">
        <v>21</v>
      </c>
      <c r="E54" s="22" t="s">
        <v>22</v>
      </c>
      <c r="F54" s="22">
        <f>SUM(F55:F74)</f>
        <v>0</v>
      </c>
      <c r="G54" s="22">
        <f t="shared" ref="G54:M54" si="15">SUM(G55:G74)</f>
        <v>0</v>
      </c>
      <c r="H54" s="22">
        <f t="shared" si="15"/>
        <v>0</v>
      </c>
      <c r="I54" s="22">
        <f t="shared" si="15"/>
        <v>0</v>
      </c>
      <c r="J54" s="22">
        <f t="shared" si="15"/>
        <v>0</v>
      </c>
      <c r="K54" s="22">
        <f t="shared" si="15"/>
        <v>0</v>
      </c>
      <c r="L54" s="22">
        <f t="shared" si="15"/>
        <v>0</v>
      </c>
      <c r="M54" s="22">
        <f t="shared" si="15"/>
        <v>0</v>
      </c>
      <c r="N54" s="42"/>
      <c r="O54" s="24"/>
    </row>
    <row r="55" spans="1:15" s="18" customFormat="1" ht="28.5" customHeight="1" x14ac:dyDescent="0.25">
      <c r="A55" s="19" t="s">
        <v>73</v>
      </c>
      <c r="B55" s="20" t="s">
        <v>75</v>
      </c>
      <c r="C55" s="21" t="s">
        <v>76</v>
      </c>
      <c r="D55" s="26" t="s">
        <v>21</v>
      </c>
      <c r="E55" s="26" t="s">
        <v>22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7"/>
      <c r="O55" s="24"/>
    </row>
    <row r="56" spans="1:15" s="18" customFormat="1" ht="28.5" customHeight="1" x14ac:dyDescent="0.25">
      <c r="A56" s="19" t="s">
        <v>73</v>
      </c>
      <c r="B56" s="20" t="s">
        <v>77</v>
      </c>
      <c r="C56" s="21" t="s">
        <v>78</v>
      </c>
      <c r="D56" s="26" t="s">
        <v>21</v>
      </c>
      <c r="E56" s="26" t="s">
        <v>22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7"/>
      <c r="O56" s="24"/>
    </row>
    <row r="57" spans="1:15" s="18" customFormat="1" ht="28.5" customHeight="1" x14ac:dyDescent="0.25">
      <c r="A57" s="19" t="s">
        <v>73</v>
      </c>
      <c r="B57" s="20" t="s">
        <v>79</v>
      </c>
      <c r="C57" s="21" t="s">
        <v>80</v>
      </c>
      <c r="D57" s="26" t="s">
        <v>21</v>
      </c>
      <c r="E57" s="26" t="s">
        <v>22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7"/>
      <c r="O57" s="24"/>
    </row>
    <row r="58" spans="1:15" s="18" customFormat="1" ht="28.5" customHeight="1" x14ac:dyDescent="0.25">
      <c r="A58" s="19" t="s">
        <v>73</v>
      </c>
      <c r="B58" s="20" t="s">
        <v>81</v>
      </c>
      <c r="C58" s="21" t="s">
        <v>82</v>
      </c>
      <c r="D58" s="26" t="s">
        <v>21</v>
      </c>
      <c r="E58" s="26" t="s">
        <v>22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  <c r="M58" s="26">
        <v>0</v>
      </c>
      <c r="N58" s="27"/>
      <c r="O58" s="24"/>
    </row>
    <row r="59" spans="1:15" s="18" customFormat="1" ht="28.5" customHeight="1" x14ac:dyDescent="0.25">
      <c r="A59" s="19" t="s">
        <v>73</v>
      </c>
      <c r="B59" s="20" t="s">
        <v>83</v>
      </c>
      <c r="C59" s="21" t="s">
        <v>84</v>
      </c>
      <c r="D59" s="26" t="s">
        <v>21</v>
      </c>
      <c r="E59" s="26" t="s">
        <v>22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  <c r="M59" s="26">
        <v>0</v>
      </c>
      <c r="N59" s="27"/>
      <c r="O59" s="24"/>
    </row>
    <row r="60" spans="1:15" s="18" customFormat="1" ht="28.5" customHeight="1" x14ac:dyDescent="0.25">
      <c r="A60" s="19" t="s">
        <v>73</v>
      </c>
      <c r="B60" s="20" t="s">
        <v>85</v>
      </c>
      <c r="C60" s="21" t="s">
        <v>86</v>
      </c>
      <c r="D60" s="26" t="s">
        <v>21</v>
      </c>
      <c r="E60" s="26" t="s">
        <v>22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7"/>
      <c r="O60" s="24"/>
    </row>
    <row r="61" spans="1:15" s="18" customFormat="1" ht="28.5" customHeight="1" x14ac:dyDescent="0.25">
      <c r="A61" s="19" t="s">
        <v>73</v>
      </c>
      <c r="B61" s="20" t="s">
        <v>87</v>
      </c>
      <c r="C61" s="21" t="s">
        <v>88</v>
      </c>
      <c r="D61" s="26" t="s">
        <v>21</v>
      </c>
      <c r="E61" s="26" t="s">
        <v>22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0</v>
      </c>
      <c r="M61" s="26">
        <v>0</v>
      </c>
      <c r="N61" s="27"/>
      <c r="O61" s="24"/>
    </row>
    <row r="62" spans="1:15" s="18" customFormat="1" ht="28.5" customHeight="1" x14ac:dyDescent="0.25">
      <c r="A62" s="19" t="s">
        <v>73</v>
      </c>
      <c r="B62" s="20" t="s">
        <v>89</v>
      </c>
      <c r="C62" s="21" t="s">
        <v>90</v>
      </c>
      <c r="D62" s="26" t="s">
        <v>21</v>
      </c>
      <c r="E62" s="26" t="s">
        <v>22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0</v>
      </c>
      <c r="M62" s="26">
        <v>0</v>
      </c>
      <c r="N62" s="27"/>
      <c r="O62" s="24"/>
    </row>
    <row r="63" spans="1:15" s="18" customFormat="1" ht="28.5" customHeight="1" x14ac:dyDescent="0.25">
      <c r="A63" s="19" t="s">
        <v>73</v>
      </c>
      <c r="B63" s="20" t="s">
        <v>91</v>
      </c>
      <c r="C63" s="21" t="s">
        <v>92</v>
      </c>
      <c r="D63" s="26" t="s">
        <v>21</v>
      </c>
      <c r="E63" s="26" t="s">
        <v>22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26">
        <v>0</v>
      </c>
      <c r="M63" s="26">
        <v>0</v>
      </c>
      <c r="N63" s="27"/>
      <c r="O63" s="24"/>
    </row>
    <row r="64" spans="1:15" s="18" customFormat="1" ht="28.5" customHeight="1" x14ac:dyDescent="0.25">
      <c r="A64" s="19" t="s">
        <v>73</v>
      </c>
      <c r="B64" s="20" t="s">
        <v>93</v>
      </c>
      <c r="C64" s="21" t="s">
        <v>94</v>
      </c>
      <c r="D64" s="26" t="s">
        <v>21</v>
      </c>
      <c r="E64" s="26" t="s">
        <v>22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7"/>
      <c r="O64" s="24"/>
    </row>
    <row r="65" spans="1:15" s="18" customFormat="1" ht="28.5" customHeight="1" x14ac:dyDescent="0.25">
      <c r="A65" s="19" t="s">
        <v>73</v>
      </c>
      <c r="B65" s="20" t="s">
        <v>95</v>
      </c>
      <c r="C65" s="21" t="s">
        <v>96</v>
      </c>
      <c r="D65" s="26" t="s">
        <v>21</v>
      </c>
      <c r="E65" s="26" t="s">
        <v>22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7"/>
      <c r="O65" s="24"/>
    </row>
    <row r="66" spans="1:15" s="18" customFormat="1" ht="28.5" customHeight="1" x14ac:dyDescent="0.25">
      <c r="A66" s="19" t="s">
        <v>73</v>
      </c>
      <c r="B66" s="20" t="s">
        <v>97</v>
      </c>
      <c r="C66" s="21" t="s">
        <v>98</v>
      </c>
      <c r="D66" s="26" t="s">
        <v>21</v>
      </c>
      <c r="E66" s="26" t="s">
        <v>22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26">
        <v>0</v>
      </c>
      <c r="M66" s="26">
        <v>0</v>
      </c>
      <c r="N66" s="27"/>
      <c r="O66" s="24"/>
    </row>
    <row r="67" spans="1:15" s="18" customFormat="1" ht="28.5" customHeight="1" x14ac:dyDescent="0.25">
      <c r="A67" s="19" t="s">
        <v>73</v>
      </c>
      <c r="B67" s="20" t="s">
        <v>99</v>
      </c>
      <c r="C67" s="21" t="s">
        <v>100</v>
      </c>
      <c r="D67" s="26" t="s">
        <v>21</v>
      </c>
      <c r="E67" s="26" t="s">
        <v>22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0</v>
      </c>
      <c r="M67" s="26">
        <v>0</v>
      </c>
      <c r="N67" s="27"/>
      <c r="O67" s="24"/>
    </row>
    <row r="68" spans="1:15" s="18" customFormat="1" ht="28.5" customHeight="1" x14ac:dyDescent="0.25">
      <c r="A68" s="19" t="s">
        <v>73</v>
      </c>
      <c r="B68" s="20" t="s">
        <v>101</v>
      </c>
      <c r="C68" s="21" t="s">
        <v>102</v>
      </c>
      <c r="D68" s="26" t="s">
        <v>21</v>
      </c>
      <c r="E68" s="26" t="s">
        <v>22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0</v>
      </c>
      <c r="M68" s="26">
        <v>0</v>
      </c>
      <c r="N68" s="27"/>
      <c r="O68" s="24"/>
    </row>
    <row r="69" spans="1:15" s="18" customFormat="1" ht="28.5" customHeight="1" x14ac:dyDescent="0.25">
      <c r="A69" s="19" t="s">
        <v>73</v>
      </c>
      <c r="B69" s="20" t="s">
        <v>103</v>
      </c>
      <c r="C69" s="21" t="s">
        <v>104</v>
      </c>
      <c r="D69" s="26" t="s">
        <v>21</v>
      </c>
      <c r="E69" s="26" t="s">
        <v>22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7"/>
      <c r="O69" s="24"/>
    </row>
    <row r="70" spans="1:15" s="18" customFormat="1" ht="105" customHeight="1" x14ac:dyDescent="0.25">
      <c r="A70" s="19" t="s">
        <v>73</v>
      </c>
      <c r="B70" s="20" t="s">
        <v>105</v>
      </c>
      <c r="C70" s="21" t="s">
        <v>106</v>
      </c>
      <c r="D70" s="26" t="s">
        <v>107</v>
      </c>
      <c r="E70" s="26" t="s">
        <v>22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7"/>
      <c r="O70" s="24"/>
    </row>
    <row r="71" spans="1:15" s="18" customFormat="1" ht="105" customHeight="1" x14ac:dyDescent="0.25">
      <c r="A71" s="19" t="s">
        <v>73</v>
      </c>
      <c r="B71" s="20" t="s">
        <v>108</v>
      </c>
      <c r="C71" s="21" t="s">
        <v>109</v>
      </c>
      <c r="D71" s="26" t="s">
        <v>107</v>
      </c>
      <c r="E71" s="26" t="s">
        <v>22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0</v>
      </c>
      <c r="M71" s="26">
        <v>0</v>
      </c>
      <c r="N71" s="27"/>
      <c r="O71" s="24"/>
    </row>
    <row r="72" spans="1:15" s="18" customFormat="1" ht="105" customHeight="1" x14ac:dyDescent="0.25">
      <c r="A72" s="19" t="s">
        <v>73</v>
      </c>
      <c r="B72" s="20" t="s">
        <v>110</v>
      </c>
      <c r="C72" s="21" t="s">
        <v>111</v>
      </c>
      <c r="D72" s="26" t="s">
        <v>107</v>
      </c>
      <c r="E72" s="26" t="s">
        <v>22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6">
        <v>0</v>
      </c>
      <c r="L72" s="26">
        <v>0</v>
      </c>
      <c r="M72" s="26">
        <v>0</v>
      </c>
      <c r="N72" s="27"/>
      <c r="O72" s="24"/>
    </row>
    <row r="73" spans="1:15" s="18" customFormat="1" ht="105" customHeight="1" x14ac:dyDescent="0.25">
      <c r="A73" s="19" t="s">
        <v>73</v>
      </c>
      <c r="B73" s="20" t="s">
        <v>112</v>
      </c>
      <c r="C73" s="21" t="s">
        <v>113</v>
      </c>
      <c r="D73" s="26" t="s">
        <v>107</v>
      </c>
      <c r="E73" s="26" t="s">
        <v>22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v>0</v>
      </c>
      <c r="L73" s="26">
        <v>0</v>
      </c>
      <c r="M73" s="26">
        <v>0</v>
      </c>
      <c r="N73" s="27"/>
      <c r="O73" s="24"/>
    </row>
    <row r="74" spans="1:15" s="18" customFormat="1" ht="28.5" customHeight="1" x14ac:dyDescent="0.25">
      <c r="A74" s="19" t="s">
        <v>73</v>
      </c>
      <c r="B74" s="20" t="s">
        <v>114</v>
      </c>
      <c r="C74" s="21" t="s">
        <v>115</v>
      </c>
      <c r="D74" s="26" t="s">
        <v>21</v>
      </c>
      <c r="E74" s="26" t="s">
        <v>22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0</v>
      </c>
      <c r="M74" s="26">
        <v>0</v>
      </c>
      <c r="N74" s="27"/>
      <c r="O74" s="24"/>
    </row>
    <row r="75" spans="1:15" s="18" customFormat="1" ht="28.5" customHeight="1" x14ac:dyDescent="0.25">
      <c r="A75" s="19" t="s">
        <v>116</v>
      </c>
      <c r="B75" s="20" t="s">
        <v>117</v>
      </c>
      <c r="C75" s="21" t="s">
        <v>20</v>
      </c>
      <c r="D75" s="22" t="s">
        <v>21</v>
      </c>
      <c r="E75" s="22" t="s">
        <v>22</v>
      </c>
      <c r="F75" s="22">
        <f t="shared" ref="F75:M75" si="16">F76+F77</f>
        <v>0</v>
      </c>
      <c r="G75" s="22">
        <f t="shared" si="16"/>
        <v>0</v>
      </c>
      <c r="H75" s="22">
        <f t="shared" si="16"/>
        <v>0</v>
      </c>
      <c r="I75" s="22">
        <f t="shared" si="16"/>
        <v>0</v>
      </c>
      <c r="J75" s="22">
        <f t="shared" si="16"/>
        <v>0</v>
      </c>
      <c r="K75" s="22">
        <f t="shared" si="16"/>
        <v>0</v>
      </c>
      <c r="L75" s="22">
        <f t="shared" si="16"/>
        <v>0</v>
      </c>
      <c r="M75" s="22">
        <f t="shared" si="16"/>
        <v>0</v>
      </c>
      <c r="N75" s="43"/>
      <c r="O75" s="24"/>
    </row>
    <row r="76" spans="1:15" s="18" customFormat="1" ht="28.5" customHeight="1" x14ac:dyDescent="0.25">
      <c r="A76" s="19" t="s">
        <v>118</v>
      </c>
      <c r="B76" s="20" t="s">
        <v>119</v>
      </c>
      <c r="C76" s="21" t="s">
        <v>20</v>
      </c>
      <c r="D76" s="22" t="s">
        <v>21</v>
      </c>
      <c r="E76" s="22" t="s">
        <v>22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43"/>
      <c r="O76" s="24"/>
    </row>
    <row r="77" spans="1:15" s="18" customFormat="1" ht="28.5" customHeight="1" x14ac:dyDescent="0.25">
      <c r="A77" s="19" t="s">
        <v>120</v>
      </c>
      <c r="B77" s="20" t="s">
        <v>121</v>
      </c>
      <c r="C77" s="21" t="s">
        <v>20</v>
      </c>
      <c r="D77" s="22" t="s">
        <v>21</v>
      </c>
      <c r="E77" s="22" t="s">
        <v>22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43"/>
      <c r="O77" s="24"/>
    </row>
    <row r="78" spans="1:15" s="18" customFormat="1" ht="28.5" customHeight="1" x14ac:dyDescent="0.25">
      <c r="A78" s="19" t="s">
        <v>122</v>
      </c>
      <c r="B78" s="20" t="s">
        <v>123</v>
      </c>
      <c r="C78" s="21" t="s">
        <v>20</v>
      </c>
      <c r="D78" s="22" t="s">
        <v>21</v>
      </c>
      <c r="E78" s="22" t="s">
        <v>22</v>
      </c>
      <c r="F78" s="22">
        <f t="shared" ref="F78:M78" si="17">F79+F83</f>
        <v>0</v>
      </c>
      <c r="G78" s="22">
        <f t="shared" si="17"/>
        <v>0</v>
      </c>
      <c r="H78" s="22">
        <f t="shared" si="17"/>
        <v>0</v>
      </c>
      <c r="I78" s="22">
        <f t="shared" si="17"/>
        <v>0</v>
      </c>
      <c r="J78" s="22">
        <f t="shared" si="17"/>
        <v>0</v>
      </c>
      <c r="K78" s="22">
        <f t="shared" si="17"/>
        <v>0</v>
      </c>
      <c r="L78" s="22">
        <f t="shared" si="17"/>
        <v>0</v>
      </c>
      <c r="M78" s="22">
        <f t="shared" si="17"/>
        <v>0</v>
      </c>
      <c r="N78" s="43"/>
      <c r="O78" s="24"/>
    </row>
    <row r="79" spans="1:15" s="18" customFormat="1" ht="28.5" customHeight="1" x14ac:dyDescent="0.25">
      <c r="A79" s="19" t="s">
        <v>124</v>
      </c>
      <c r="B79" s="20" t="s">
        <v>125</v>
      </c>
      <c r="C79" s="21" t="s">
        <v>20</v>
      </c>
      <c r="D79" s="22" t="s">
        <v>21</v>
      </c>
      <c r="E79" s="22" t="s">
        <v>22</v>
      </c>
      <c r="F79" s="22">
        <f t="shared" ref="F79:L79" si="18">F80</f>
        <v>0</v>
      </c>
      <c r="G79" s="22">
        <f t="shared" si="18"/>
        <v>0</v>
      </c>
      <c r="H79" s="22">
        <f t="shared" si="18"/>
        <v>0</v>
      </c>
      <c r="I79" s="22">
        <f t="shared" si="18"/>
        <v>0</v>
      </c>
      <c r="J79" s="22">
        <f t="shared" si="18"/>
        <v>0</v>
      </c>
      <c r="K79" s="22">
        <f t="shared" si="18"/>
        <v>0</v>
      </c>
      <c r="L79" s="22">
        <f t="shared" si="18"/>
        <v>0</v>
      </c>
      <c r="M79" s="22">
        <f>M80</f>
        <v>0</v>
      </c>
      <c r="N79" s="43"/>
      <c r="O79" s="24"/>
    </row>
    <row r="80" spans="1:15" s="18" customFormat="1" ht="28.5" customHeight="1" x14ac:dyDescent="0.25">
      <c r="A80" s="19" t="s">
        <v>124</v>
      </c>
      <c r="B80" s="20" t="s">
        <v>126</v>
      </c>
      <c r="C80" s="21" t="s">
        <v>20</v>
      </c>
      <c r="D80" s="22" t="s">
        <v>21</v>
      </c>
      <c r="E80" s="22" t="s">
        <v>22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22">
        <v>0</v>
      </c>
      <c r="L80" s="22">
        <v>0</v>
      </c>
      <c r="M80" s="22">
        <v>0</v>
      </c>
      <c r="N80" s="43"/>
      <c r="O80" s="24"/>
    </row>
    <row r="81" spans="1:15" s="18" customFormat="1" ht="28.5" customHeight="1" x14ac:dyDescent="0.25">
      <c r="A81" s="19" t="s">
        <v>124</v>
      </c>
      <c r="B81" s="20" t="s">
        <v>127</v>
      </c>
      <c r="C81" s="21" t="s">
        <v>20</v>
      </c>
      <c r="D81" s="22" t="s">
        <v>21</v>
      </c>
      <c r="E81" s="22" t="s">
        <v>22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42"/>
      <c r="O81" s="24"/>
    </row>
    <row r="82" spans="1:15" s="18" customFormat="1" ht="28.5" customHeight="1" x14ac:dyDescent="0.25">
      <c r="A82" s="19" t="s">
        <v>124</v>
      </c>
      <c r="B82" s="20" t="s">
        <v>128</v>
      </c>
      <c r="C82" s="21" t="s">
        <v>20</v>
      </c>
      <c r="D82" s="22" t="s">
        <v>21</v>
      </c>
      <c r="E82" s="22" t="s">
        <v>22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43"/>
      <c r="O82" s="24"/>
    </row>
    <row r="83" spans="1:15" s="18" customFormat="1" ht="28.5" customHeight="1" x14ac:dyDescent="0.25">
      <c r="A83" s="19" t="s">
        <v>129</v>
      </c>
      <c r="B83" s="20" t="s">
        <v>130</v>
      </c>
      <c r="C83" s="21" t="s">
        <v>20</v>
      </c>
      <c r="D83" s="22" t="s">
        <v>21</v>
      </c>
      <c r="E83" s="22" t="s">
        <v>22</v>
      </c>
      <c r="F83" s="22">
        <f t="shared" ref="F83:M83" si="19">F84+F85+F86</f>
        <v>0</v>
      </c>
      <c r="G83" s="22">
        <f t="shared" si="19"/>
        <v>0</v>
      </c>
      <c r="H83" s="22">
        <f t="shared" si="19"/>
        <v>0</v>
      </c>
      <c r="I83" s="22">
        <f t="shared" si="19"/>
        <v>0</v>
      </c>
      <c r="J83" s="22">
        <f t="shared" si="19"/>
        <v>0</v>
      </c>
      <c r="K83" s="22">
        <f t="shared" si="19"/>
        <v>0</v>
      </c>
      <c r="L83" s="22">
        <f t="shared" si="19"/>
        <v>0</v>
      </c>
      <c r="M83" s="22">
        <f t="shared" si="19"/>
        <v>0</v>
      </c>
      <c r="N83" s="42"/>
      <c r="O83" s="24"/>
    </row>
    <row r="84" spans="1:15" s="18" customFormat="1" ht="28.5" customHeight="1" x14ac:dyDescent="0.25">
      <c r="A84" s="19" t="s">
        <v>129</v>
      </c>
      <c r="B84" s="20" t="s">
        <v>126</v>
      </c>
      <c r="C84" s="21" t="s">
        <v>20</v>
      </c>
      <c r="D84" s="22" t="s">
        <v>21</v>
      </c>
      <c r="E84" s="22" t="s">
        <v>22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42"/>
      <c r="O84" s="24"/>
    </row>
    <row r="85" spans="1:15" s="18" customFormat="1" ht="28.5" customHeight="1" x14ac:dyDescent="0.25">
      <c r="A85" s="19" t="s">
        <v>129</v>
      </c>
      <c r="B85" s="20" t="s">
        <v>127</v>
      </c>
      <c r="C85" s="21" t="s">
        <v>20</v>
      </c>
      <c r="D85" s="22" t="s">
        <v>21</v>
      </c>
      <c r="E85" s="22" t="s">
        <v>22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42"/>
      <c r="O85" s="24"/>
    </row>
    <row r="86" spans="1:15" s="18" customFormat="1" ht="28.5" customHeight="1" x14ac:dyDescent="0.25">
      <c r="A86" s="19" t="s">
        <v>129</v>
      </c>
      <c r="B86" s="20" t="s">
        <v>128</v>
      </c>
      <c r="C86" s="21" t="s">
        <v>20</v>
      </c>
      <c r="D86" s="22" t="s">
        <v>21</v>
      </c>
      <c r="E86" s="22" t="s">
        <v>22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43"/>
      <c r="O86" s="24"/>
    </row>
    <row r="87" spans="1:15" s="18" customFormat="1" ht="28.5" customHeight="1" x14ac:dyDescent="0.25">
      <c r="A87" s="19" t="s">
        <v>131</v>
      </c>
      <c r="B87" s="20" t="s">
        <v>132</v>
      </c>
      <c r="C87" s="21" t="s">
        <v>20</v>
      </c>
      <c r="D87" s="22" t="s">
        <v>21</v>
      </c>
      <c r="E87" s="22" t="s">
        <v>22</v>
      </c>
      <c r="F87" s="22">
        <f t="shared" ref="F87:M87" si="20">F88+F89</f>
        <v>163</v>
      </c>
      <c r="G87" s="22">
        <f t="shared" si="20"/>
        <v>163</v>
      </c>
      <c r="H87" s="22">
        <f t="shared" si="20"/>
        <v>-1304</v>
      </c>
      <c r="I87" s="22">
        <f t="shared" si="20"/>
        <v>-9640</v>
      </c>
      <c r="J87" s="22">
        <f t="shared" si="20"/>
        <v>81600</v>
      </c>
      <c r="K87" s="22">
        <f t="shared" si="20"/>
        <v>0</v>
      </c>
      <c r="L87" s="22">
        <f t="shared" si="20"/>
        <v>0</v>
      </c>
      <c r="M87" s="22">
        <f t="shared" si="20"/>
        <v>0</v>
      </c>
      <c r="N87" s="43"/>
      <c r="O87" s="24"/>
    </row>
    <row r="88" spans="1:15" s="18" customFormat="1" ht="28.5" customHeight="1" x14ac:dyDescent="0.25">
      <c r="A88" s="19" t="s">
        <v>133</v>
      </c>
      <c r="B88" s="20" t="s">
        <v>134</v>
      </c>
      <c r="C88" s="21" t="s">
        <v>20</v>
      </c>
      <c r="D88" s="22" t="s">
        <v>21</v>
      </c>
      <c r="E88" s="22" t="s">
        <v>22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43"/>
      <c r="O88" s="24"/>
    </row>
    <row r="89" spans="1:15" s="18" customFormat="1" ht="28.5" customHeight="1" x14ac:dyDescent="0.25">
      <c r="A89" s="19" t="s">
        <v>135</v>
      </c>
      <c r="B89" s="20" t="s">
        <v>136</v>
      </c>
      <c r="C89" s="21" t="s">
        <v>20</v>
      </c>
      <c r="D89" s="22" t="s">
        <v>21</v>
      </c>
      <c r="E89" s="22" t="s">
        <v>22</v>
      </c>
      <c r="F89" s="22">
        <f t="shared" ref="F89:M89" si="21">SUM(F90:F93)</f>
        <v>163</v>
      </c>
      <c r="G89" s="22">
        <f t="shared" si="21"/>
        <v>163</v>
      </c>
      <c r="H89" s="22">
        <f t="shared" si="21"/>
        <v>-1304</v>
      </c>
      <c r="I89" s="22">
        <f t="shared" si="21"/>
        <v>-9640</v>
      </c>
      <c r="J89" s="22">
        <f t="shared" si="21"/>
        <v>81600</v>
      </c>
      <c r="K89" s="22">
        <f t="shared" si="21"/>
        <v>0</v>
      </c>
      <c r="L89" s="22">
        <f t="shared" si="21"/>
        <v>0</v>
      </c>
      <c r="M89" s="22">
        <f t="shared" si="21"/>
        <v>0</v>
      </c>
      <c r="N89" s="43"/>
      <c r="O89" s="24"/>
    </row>
    <row r="90" spans="1:15" s="18" customFormat="1" ht="92.25" customHeight="1" x14ac:dyDescent="0.25">
      <c r="A90" s="19" t="s">
        <v>135</v>
      </c>
      <c r="B90" s="20" t="s">
        <v>137</v>
      </c>
      <c r="C90" s="21" t="s">
        <v>138</v>
      </c>
      <c r="D90" s="26" t="s">
        <v>21</v>
      </c>
      <c r="E90" s="26" t="s">
        <v>22</v>
      </c>
      <c r="F90" s="26">
        <v>81</v>
      </c>
      <c r="G90" s="26">
        <v>81</v>
      </c>
      <c r="H90" s="26">
        <v>7553</v>
      </c>
      <c r="I90" s="26">
        <v>4030</v>
      </c>
      <c r="J90" s="26">
        <v>20400</v>
      </c>
      <c r="K90" s="26">
        <v>0</v>
      </c>
      <c r="L90" s="26">
        <v>0</v>
      </c>
      <c r="M90" s="26">
        <v>0</v>
      </c>
      <c r="N90" s="27"/>
      <c r="O90" s="24"/>
    </row>
    <row r="91" spans="1:15" s="18" customFormat="1" ht="92.25" customHeight="1" x14ac:dyDescent="0.25">
      <c r="A91" s="19" t="s">
        <v>135</v>
      </c>
      <c r="B91" s="20" t="s">
        <v>139</v>
      </c>
      <c r="C91" s="21" t="s">
        <v>140</v>
      </c>
      <c r="D91" s="26" t="s">
        <v>107</v>
      </c>
      <c r="E91" s="26" t="s">
        <v>22</v>
      </c>
      <c r="F91" s="26" t="s">
        <v>21</v>
      </c>
      <c r="G91" s="26" t="s">
        <v>21</v>
      </c>
      <c r="H91" s="26">
        <v>7553</v>
      </c>
      <c r="I91" s="26">
        <v>4030</v>
      </c>
      <c r="J91" s="26">
        <v>20400</v>
      </c>
      <c r="K91" s="26">
        <v>0</v>
      </c>
      <c r="L91" s="26">
        <v>0</v>
      </c>
      <c r="M91" s="26">
        <v>0</v>
      </c>
      <c r="N91" s="27"/>
      <c r="O91" s="24"/>
    </row>
    <row r="92" spans="1:15" s="18" customFormat="1" ht="92.25" customHeight="1" x14ac:dyDescent="0.25">
      <c r="A92" s="19" t="s">
        <v>135</v>
      </c>
      <c r="B92" s="20" t="s">
        <v>141</v>
      </c>
      <c r="C92" s="21" t="s">
        <v>142</v>
      </c>
      <c r="D92" s="26" t="s">
        <v>107</v>
      </c>
      <c r="E92" s="26" t="s">
        <v>22</v>
      </c>
      <c r="F92" s="26">
        <v>32</v>
      </c>
      <c r="G92" s="26">
        <v>32</v>
      </c>
      <c r="H92" s="26">
        <v>3450</v>
      </c>
      <c r="I92" s="26">
        <v>3570</v>
      </c>
      <c r="J92" s="26">
        <v>20400</v>
      </c>
      <c r="K92" s="26">
        <v>0</v>
      </c>
      <c r="L92" s="26">
        <v>0</v>
      </c>
      <c r="M92" s="26">
        <v>0</v>
      </c>
      <c r="N92" s="27"/>
      <c r="O92" s="24"/>
    </row>
    <row r="93" spans="1:15" s="18" customFormat="1" ht="110.25" x14ac:dyDescent="0.25">
      <c r="A93" s="19" t="s">
        <v>135</v>
      </c>
      <c r="B93" s="20" t="s">
        <v>143</v>
      </c>
      <c r="C93" s="21" t="s">
        <v>144</v>
      </c>
      <c r="D93" s="26" t="s">
        <v>21</v>
      </c>
      <c r="E93" s="26" t="s">
        <v>22</v>
      </c>
      <c r="F93" s="26">
        <v>50</v>
      </c>
      <c r="G93" s="26">
        <v>50</v>
      </c>
      <c r="H93" s="26">
        <v>-19860</v>
      </c>
      <c r="I93" s="26">
        <v>-21270</v>
      </c>
      <c r="J93" s="26">
        <v>20400</v>
      </c>
      <c r="K93" s="26">
        <v>0</v>
      </c>
      <c r="L93" s="26">
        <v>0</v>
      </c>
      <c r="M93" s="26">
        <v>0</v>
      </c>
      <c r="N93" s="27"/>
      <c r="O93" s="24"/>
    </row>
    <row r="94" spans="1:15" s="18" customFormat="1" ht="28.5" customHeight="1" x14ac:dyDescent="0.25">
      <c r="A94" s="19" t="s">
        <v>145</v>
      </c>
      <c r="B94" s="20" t="s">
        <v>146</v>
      </c>
      <c r="C94" s="21" t="s">
        <v>20</v>
      </c>
      <c r="D94" s="22" t="s">
        <v>21</v>
      </c>
      <c r="E94" s="22" t="s">
        <v>22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42"/>
      <c r="O94" s="24"/>
    </row>
    <row r="95" spans="1:15" s="18" customFormat="1" ht="28.5" customHeight="1" x14ac:dyDescent="0.25">
      <c r="A95" s="19" t="s">
        <v>147</v>
      </c>
      <c r="B95" s="20" t="s">
        <v>148</v>
      </c>
      <c r="C95" s="21" t="s">
        <v>20</v>
      </c>
      <c r="D95" s="22" t="s">
        <v>21</v>
      </c>
      <c r="E95" s="22" t="s">
        <v>22</v>
      </c>
      <c r="F95" s="22">
        <f t="shared" ref="F95:M95" si="22">F96+F97</f>
        <v>0</v>
      </c>
      <c r="G95" s="22">
        <f t="shared" si="22"/>
        <v>0</v>
      </c>
      <c r="H95" s="22">
        <f t="shared" si="22"/>
        <v>0</v>
      </c>
      <c r="I95" s="22">
        <f t="shared" si="22"/>
        <v>0</v>
      </c>
      <c r="J95" s="22">
        <f t="shared" si="22"/>
        <v>0</v>
      </c>
      <c r="K95" s="22">
        <f t="shared" si="22"/>
        <v>0</v>
      </c>
      <c r="L95" s="22">
        <f t="shared" si="22"/>
        <v>0</v>
      </c>
      <c r="M95" s="22">
        <f t="shared" si="22"/>
        <v>0</v>
      </c>
      <c r="N95" s="42"/>
      <c r="O95" s="24"/>
    </row>
    <row r="96" spans="1:15" s="18" customFormat="1" ht="28.5" customHeight="1" x14ac:dyDescent="0.25">
      <c r="A96" s="19" t="s">
        <v>149</v>
      </c>
      <c r="B96" s="20" t="s">
        <v>150</v>
      </c>
      <c r="C96" s="21" t="s">
        <v>20</v>
      </c>
      <c r="D96" s="22" t="s">
        <v>21</v>
      </c>
      <c r="E96" s="22" t="s">
        <v>22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43"/>
      <c r="O96" s="24"/>
    </row>
    <row r="97" spans="1:15" s="18" customFormat="1" ht="28.5" customHeight="1" x14ac:dyDescent="0.25">
      <c r="A97" s="19" t="s">
        <v>151</v>
      </c>
      <c r="B97" s="20" t="s">
        <v>152</v>
      </c>
      <c r="C97" s="21" t="s">
        <v>20</v>
      </c>
      <c r="D97" s="22" t="s">
        <v>21</v>
      </c>
      <c r="E97" s="22" t="s">
        <v>22</v>
      </c>
      <c r="F97" s="22">
        <f>SUM(F98)</f>
        <v>0</v>
      </c>
      <c r="G97" s="22">
        <f t="shared" ref="G97:M97" si="23">SUM(G98)</f>
        <v>0</v>
      </c>
      <c r="H97" s="22">
        <f t="shared" si="23"/>
        <v>0</v>
      </c>
      <c r="I97" s="22">
        <f t="shared" si="23"/>
        <v>0</v>
      </c>
      <c r="J97" s="22">
        <f t="shared" si="23"/>
        <v>0</v>
      </c>
      <c r="K97" s="22">
        <f t="shared" si="23"/>
        <v>0</v>
      </c>
      <c r="L97" s="22">
        <f t="shared" si="23"/>
        <v>0</v>
      </c>
      <c r="M97" s="22">
        <f t="shared" si="23"/>
        <v>0</v>
      </c>
      <c r="N97" s="43"/>
      <c r="O97" s="24"/>
    </row>
    <row r="98" spans="1:15" s="18" customFormat="1" ht="28.5" customHeight="1" x14ac:dyDescent="0.25">
      <c r="A98" s="19" t="s">
        <v>151</v>
      </c>
      <c r="B98" s="20" t="s">
        <v>153</v>
      </c>
      <c r="C98" s="21" t="s">
        <v>154</v>
      </c>
      <c r="D98" s="26" t="s">
        <v>21</v>
      </c>
      <c r="E98" s="26" t="s">
        <v>22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7"/>
      <c r="O98" s="24"/>
    </row>
    <row r="99" spans="1:15" s="18" customFormat="1" ht="28.5" customHeight="1" x14ac:dyDescent="0.25">
      <c r="A99" s="19" t="s">
        <v>155</v>
      </c>
      <c r="B99" s="20" t="s">
        <v>156</v>
      </c>
      <c r="C99" s="21" t="s">
        <v>20</v>
      </c>
      <c r="D99" s="22" t="s">
        <v>21</v>
      </c>
      <c r="E99" s="22" t="s">
        <v>22</v>
      </c>
      <c r="F99" s="22">
        <f t="shared" ref="F99:M99" si="24">F100+F103</f>
        <v>0</v>
      </c>
      <c r="G99" s="22">
        <f t="shared" si="24"/>
        <v>0</v>
      </c>
      <c r="H99" s="22">
        <f t="shared" si="24"/>
        <v>0</v>
      </c>
      <c r="I99" s="22">
        <f t="shared" si="24"/>
        <v>0</v>
      </c>
      <c r="J99" s="22">
        <f t="shared" si="24"/>
        <v>0</v>
      </c>
      <c r="K99" s="22">
        <f t="shared" si="24"/>
        <v>0</v>
      </c>
      <c r="L99" s="22">
        <f t="shared" si="24"/>
        <v>0</v>
      </c>
      <c r="M99" s="22">
        <f t="shared" si="24"/>
        <v>0</v>
      </c>
      <c r="N99" s="43"/>
      <c r="O99" s="24"/>
    </row>
    <row r="100" spans="1:15" s="18" customFormat="1" ht="28.5" customHeight="1" x14ac:dyDescent="0.25">
      <c r="A100" s="19" t="s">
        <v>157</v>
      </c>
      <c r="B100" s="20" t="s">
        <v>158</v>
      </c>
      <c r="C100" s="21" t="s">
        <v>20</v>
      </c>
      <c r="D100" s="22" t="s">
        <v>21</v>
      </c>
      <c r="E100" s="22" t="s">
        <v>22</v>
      </c>
      <c r="F100" s="22">
        <f>SUM(F101:F102)</f>
        <v>0</v>
      </c>
      <c r="G100" s="22">
        <f t="shared" ref="G100:M100" si="25">SUM(G101:G102)</f>
        <v>0</v>
      </c>
      <c r="H100" s="22">
        <f t="shared" si="25"/>
        <v>0</v>
      </c>
      <c r="I100" s="22">
        <f t="shared" si="25"/>
        <v>0</v>
      </c>
      <c r="J100" s="22">
        <f t="shared" si="25"/>
        <v>0</v>
      </c>
      <c r="K100" s="22">
        <f t="shared" si="25"/>
        <v>0</v>
      </c>
      <c r="L100" s="22">
        <f t="shared" si="25"/>
        <v>0</v>
      </c>
      <c r="M100" s="22">
        <f t="shared" si="25"/>
        <v>0</v>
      </c>
      <c r="N100" s="43"/>
      <c r="O100" s="24"/>
    </row>
    <row r="101" spans="1:15" s="18" customFormat="1" ht="28.5" customHeight="1" x14ac:dyDescent="0.25">
      <c r="A101" s="19" t="s">
        <v>157</v>
      </c>
      <c r="B101" s="20" t="s">
        <v>159</v>
      </c>
      <c r="C101" s="21" t="s">
        <v>160</v>
      </c>
      <c r="D101" s="26" t="s">
        <v>21</v>
      </c>
      <c r="E101" s="26" t="s">
        <v>22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7"/>
      <c r="O101" s="24"/>
    </row>
    <row r="102" spans="1:15" s="18" customFormat="1" ht="28.5" customHeight="1" x14ac:dyDescent="0.25">
      <c r="A102" s="19" t="s">
        <v>157</v>
      </c>
      <c r="B102" s="20" t="s">
        <v>161</v>
      </c>
      <c r="C102" s="21" t="s">
        <v>162</v>
      </c>
      <c r="D102" s="26" t="s">
        <v>21</v>
      </c>
      <c r="E102" s="26" t="s">
        <v>22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0</v>
      </c>
      <c r="M102" s="26">
        <v>0</v>
      </c>
      <c r="N102" s="27"/>
      <c r="O102" s="24"/>
    </row>
    <row r="103" spans="1:15" s="18" customFormat="1" ht="28.5" customHeight="1" x14ac:dyDescent="0.25">
      <c r="A103" s="19" t="s">
        <v>163</v>
      </c>
      <c r="B103" s="20" t="s">
        <v>164</v>
      </c>
      <c r="C103" s="21" t="s">
        <v>20</v>
      </c>
      <c r="D103" s="22" t="s">
        <v>21</v>
      </c>
      <c r="E103" s="22" t="s">
        <v>22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43"/>
      <c r="O103" s="24"/>
    </row>
    <row r="104" spans="1:15" s="18" customFormat="1" ht="28.5" customHeight="1" x14ac:dyDescent="0.25">
      <c r="A104" s="19" t="s">
        <v>165</v>
      </c>
      <c r="B104" s="20" t="s">
        <v>166</v>
      </c>
      <c r="C104" s="21" t="s">
        <v>20</v>
      </c>
      <c r="D104" s="22" t="s">
        <v>21</v>
      </c>
      <c r="E104" s="22" t="s">
        <v>22</v>
      </c>
      <c r="F104" s="22">
        <f>SUM(F105)</f>
        <v>0</v>
      </c>
      <c r="G104" s="22">
        <f t="shared" ref="G104:M104" si="26">SUM(G105)</f>
        <v>0</v>
      </c>
      <c r="H104" s="22">
        <f t="shared" si="26"/>
        <v>0</v>
      </c>
      <c r="I104" s="22">
        <f t="shared" si="26"/>
        <v>0</v>
      </c>
      <c r="J104" s="22">
        <f t="shared" si="26"/>
        <v>0</v>
      </c>
      <c r="K104" s="22">
        <f t="shared" si="26"/>
        <v>0</v>
      </c>
      <c r="L104" s="22">
        <f t="shared" si="26"/>
        <v>0</v>
      </c>
      <c r="M104" s="22">
        <f t="shared" si="26"/>
        <v>0</v>
      </c>
      <c r="N104" s="43"/>
      <c r="O104" s="24"/>
    </row>
    <row r="105" spans="1:15" s="18" customFormat="1" ht="28.5" customHeight="1" x14ac:dyDescent="0.25">
      <c r="A105" s="19" t="s">
        <v>165</v>
      </c>
      <c r="B105" s="20" t="s">
        <v>167</v>
      </c>
      <c r="C105" s="21" t="s">
        <v>168</v>
      </c>
      <c r="D105" s="26" t="s">
        <v>21</v>
      </c>
      <c r="E105" s="26" t="s">
        <v>22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7"/>
      <c r="O105" s="24"/>
    </row>
    <row r="106" spans="1:15" s="18" customFormat="1" ht="28.5" customHeight="1" x14ac:dyDescent="0.25">
      <c r="A106" s="19" t="s">
        <v>169</v>
      </c>
      <c r="B106" s="20" t="s">
        <v>170</v>
      </c>
      <c r="C106" s="21" t="s">
        <v>20</v>
      </c>
      <c r="D106" s="22" t="s">
        <v>21</v>
      </c>
      <c r="E106" s="22" t="s">
        <v>22</v>
      </c>
      <c r="F106" s="22">
        <f t="shared" ref="F106:M106" si="27">F107+F108</f>
        <v>0</v>
      </c>
      <c r="G106" s="22">
        <f t="shared" si="27"/>
        <v>0</v>
      </c>
      <c r="H106" s="22">
        <f t="shared" si="27"/>
        <v>0</v>
      </c>
      <c r="I106" s="22">
        <f t="shared" si="27"/>
        <v>0</v>
      </c>
      <c r="J106" s="22">
        <f t="shared" si="27"/>
        <v>0</v>
      </c>
      <c r="K106" s="22">
        <f t="shared" si="27"/>
        <v>0</v>
      </c>
      <c r="L106" s="22">
        <f t="shared" si="27"/>
        <v>0</v>
      </c>
      <c r="M106" s="22">
        <f t="shared" si="27"/>
        <v>0</v>
      </c>
      <c r="N106" s="42"/>
      <c r="O106" s="24"/>
    </row>
    <row r="107" spans="1:15" s="18" customFormat="1" ht="28.5" customHeight="1" x14ac:dyDescent="0.25">
      <c r="A107" s="19" t="s">
        <v>171</v>
      </c>
      <c r="B107" s="20" t="s">
        <v>172</v>
      </c>
      <c r="C107" s="21" t="s">
        <v>20</v>
      </c>
      <c r="D107" s="22" t="s">
        <v>21</v>
      </c>
      <c r="E107" s="22" t="s">
        <v>22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42"/>
      <c r="O107" s="24"/>
    </row>
    <row r="108" spans="1:15" s="18" customFormat="1" ht="28.5" customHeight="1" x14ac:dyDescent="0.25">
      <c r="A108" s="19" t="s">
        <v>173</v>
      </c>
      <c r="B108" s="20" t="s">
        <v>174</v>
      </c>
      <c r="C108" s="21" t="s">
        <v>20</v>
      </c>
      <c r="D108" s="22" t="s">
        <v>21</v>
      </c>
      <c r="E108" s="22" t="s">
        <v>22</v>
      </c>
      <c r="F108" s="22">
        <f>SUM(F109:F114)</f>
        <v>0</v>
      </c>
      <c r="G108" s="22">
        <f t="shared" ref="G108:M108" si="28">SUM(G109:G114)</f>
        <v>0</v>
      </c>
      <c r="H108" s="22">
        <f t="shared" si="28"/>
        <v>0</v>
      </c>
      <c r="I108" s="22">
        <f t="shared" si="28"/>
        <v>0</v>
      </c>
      <c r="J108" s="22">
        <f t="shared" si="28"/>
        <v>0</v>
      </c>
      <c r="K108" s="22">
        <f t="shared" si="28"/>
        <v>0</v>
      </c>
      <c r="L108" s="22">
        <f t="shared" si="28"/>
        <v>0</v>
      </c>
      <c r="M108" s="22">
        <f t="shared" si="28"/>
        <v>0</v>
      </c>
      <c r="N108" s="42"/>
      <c r="O108" s="24"/>
    </row>
    <row r="109" spans="1:15" s="18" customFormat="1" ht="28.5" customHeight="1" x14ac:dyDescent="0.25">
      <c r="A109" s="19" t="s">
        <v>173</v>
      </c>
      <c r="B109" s="20" t="s">
        <v>175</v>
      </c>
      <c r="C109" s="21" t="s">
        <v>176</v>
      </c>
      <c r="D109" s="26" t="s">
        <v>21</v>
      </c>
      <c r="E109" s="26" t="s">
        <v>22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  <c r="N109" s="27"/>
      <c r="O109" s="24"/>
    </row>
    <row r="110" spans="1:15" s="18" customFormat="1" ht="28.5" customHeight="1" x14ac:dyDescent="0.25">
      <c r="A110" s="19" t="s">
        <v>173</v>
      </c>
      <c r="B110" s="20" t="s">
        <v>177</v>
      </c>
      <c r="C110" s="21" t="s">
        <v>178</v>
      </c>
      <c r="D110" s="26" t="s">
        <v>21</v>
      </c>
      <c r="E110" s="26" t="s">
        <v>22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7"/>
      <c r="O110" s="24"/>
    </row>
    <row r="111" spans="1:15" s="18" customFormat="1" ht="28.5" customHeight="1" x14ac:dyDescent="0.25">
      <c r="A111" s="19" t="s">
        <v>173</v>
      </c>
      <c r="B111" s="20" t="s">
        <v>179</v>
      </c>
      <c r="C111" s="21" t="s">
        <v>180</v>
      </c>
      <c r="D111" s="26" t="s">
        <v>21</v>
      </c>
      <c r="E111" s="26" t="s">
        <v>22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7"/>
      <c r="O111" s="24"/>
    </row>
    <row r="112" spans="1:15" s="18" customFormat="1" ht="28.5" customHeight="1" x14ac:dyDescent="0.25">
      <c r="A112" s="19" t="s">
        <v>173</v>
      </c>
      <c r="B112" s="20" t="s">
        <v>181</v>
      </c>
      <c r="C112" s="21" t="s">
        <v>182</v>
      </c>
      <c r="D112" s="26" t="s">
        <v>21</v>
      </c>
      <c r="E112" s="26" t="s">
        <v>22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7"/>
      <c r="O112" s="24"/>
    </row>
    <row r="113" spans="1:15" s="18" customFormat="1" ht="28.5" customHeight="1" x14ac:dyDescent="0.25">
      <c r="A113" s="19" t="s">
        <v>173</v>
      </c>
      <c r="B113" s="20" t="s">
        <v>183</v>
      </c>
      <c r="C113" s="21" t="s">
        <v>184</v>
      </c>
      <c r="D113" s="26" t="s">
        <v>21</v>
      </c>
      <c r="E113" s="26" t="s">
        <v>22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  <c r="N113" s="27"/>
      <c r="O113" s="24"/>
    </row>
    <row r="114" spans="1:15" s="18" customFormat="1" ht="28.5" customHeight="1" x14ac:dyDescent="0.25">
      <c r="A114" s="19" t="s">
        <v>173</v>
      </c>
      <c r="B114" s="20" t="s">
        <v>185</v>
      </c>
      <c r="C114" s="21" t="s">
        <v>186</v>
      </c>
      <c r="D114" s="26" t="s">
        <v>21</v>
      </c>
      <c r="E114" s="26" t="s">
        <v>22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7"/>
      <c r="O114" s="24"/>
    </row>
    <row r="115" spans="1:15" s="18" customFormat="1" ht="28.5" customHeight="1" x14ac:dyDescent="0.25">
      <c r="A115" s="19" t="s">
        <v>187</v>
      </c>
      <c r="B115" s="20" t="s">
        <v>188</v>
      </c>
      <c r="C115" s="21" t="s">
        <v>20</v>
      </c>
      <c r="D115" s="22" t="s">
        <v>21</v>
      </c>
      <c r="E115" s="22" t="s">
        <v>22</v>
      </c>
      <c r="F115" s="22">
        <f t="shared" ref="F115:M115" si="29">F116+F117</f>
        <v>0</v>
      </c>
      <c r="G115" s="22">
        <f t="shared" si="29"/>
        <v>0</v>
      </c>
      <c r="H115" s="22">
        <f t="shared" si="29"/>
        <v>0</v>
      </c>
      <c r="I115" s="22">
        <f t="shared" si="29"/>
        <v>0</v>
      </c>
      <c r="J115" s="22">
        <f t="shared" si="29"/>
        <v>0</v>
      </c>
      <c r="K115" s="22">
        <f t="shared" si="29"/>
        <v>0</v>
      </c>
      <c r="L115" s="22">
        <f t="shared" si="29"/>
        <v>0</v>
      </c>
      <c r="M115" s="22">
        <f t="shared" si="29"/>
        <v>0</v>
      </c>
      <c r="N115" s="43"/>
      <c r="O115" s="24"/>
    </row>
    <row r="116" spans="1:15" s="18" customFormat="1" ht="28.5" customHeight="1" x14ac:dyDescent="0.25">
      <c r="A116" s="19" t="s">
        <v>189</v>
      </c>
      <c r="B116" s="20" t="s">
        <v>190</v>
      </c>
      <c r="C116" s="21" t="s">
        <v>20</v>
      </c>
      <c r="D116" s="22" t="s">
        <v>21</v>
      </c>
      <c r="E116" s="22" t="s">
        <v>22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43"/>
      <c r="O116" s="24"/>
    </row>
    <row r="117" spans="1:15" s="18" customFormat="1" ht="28.5" customHeight="1" x14ac:dyDescent="0.25">
      <c r="A117" s="19" t="s">
        <v>191</v>
      </c>
      <c r="B117" s="20" t="s">
        <v>192</v>
      </c>
      <c r="C117" s="21" t="s">
        <v>20</v>
      </c>
      <c r="D117" s="22" t="s">
        <v>21</v>
      </c>
      <c r="E117" s="22" t="s">
        <v>22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43"/>
      <c r="O117" s="24"/>
    </row>
    <row r="118" spans="1:15" s="18" customFormat="1" ht="28.5" customHeight="1" x14ac:dyDescent="0.25">
      <c r="A118" s="19" t="s">
        <v>193</v>
      </c>
      <c r="B118" s="20" t="s">
        <v>194</v>
      </c>
      <c r="C118" s="21" t="s">
        <v>20</v>
      </c>
      <c r="D118" s="22" t="s">
        <v>21</v>
      </c>
      <c r="E118" s="22" t="s">
        <v>22</v>
      </c>
      <c r="F118" s="22">
        <f t="shared" ref="F118:M118" si="30">SUM(F119:F133)</f>
        <v>0</v>
      </c>
      <c r="G118" s="22">
        <f t="shared" si="30"/>
        <v>0</v>
      </c>
      <c r="H118" s="22">
        <f t="shared" si="30"/>
        <v>0</v>
      </c>
      <c r="I118" s="22">
        <f t="shared" si="30"/>
        <v>0</v>
      </c>
      <c r="J118" s="22">
        <f t="shared" si="30"/>
        <v>0</v>
      </c>
      <c r="K118" s="22">
        <f t="shared" si="30"/>
        <v>0</v>
      </c>
      <c r="L118" s="22">
        <f t="shared" si="30"/>
        <v>0</v>
      </c>
      <c r="M118" s="22">
        <f t="shared" si="30"/>
        <v>0</v>
      </c>
      <c r="N118" s="43"/>
      <c r="O118" s="24"/>
    </row>
    <row r="119" spans="1:15" s="18" customFormat="1" ht="28.5" customHeight="1" x14ac:dyDescent="0.25">
      <c r="A119" s="19" t="s">
        <v>193</v>
      </c>
      <c r="B119" s="20" t="s">
        <v>195</v>
      </c>
      <c r="C119" s="21" t="s">
        <v>196</v>
      </c>
      <c r="D119" s="26" t="s">
        <v>21</v>
      </c>
      <c r="E119" s="26" t="s">
        <v>22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7"/>
      <c r="O119" s="24"/>
    </row>
    <row r="120" spans="1:15" s="18" customFormat="1" ht="28.5" customHeight="1" x14ac:dyDescent="0.25">
      <c r="A120" s="19" t="s">
        <v>193</v>
      </c>
      <c r="B120" s="20" t="s">
        <v>197</v>
      </c>
      <c r="C120" s="21" t="s">
        <v>198</v>
      </c>
      <c r="D120" s="26" t="s">
        <v>21</v>
      </c>
      <c r="E120" s="26" t="s">
        <v>22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0</v>
      </c>
      <c r="M120" s="26">
        <v>0</v>
      </c>
      <c r="N120" s="27"/>
      <c r="O120" s="24"/>
    </row>
    <row r="121" spans="1:15" s="18" customFormat="1" ht="28.5" customHeight="1" x14ac:dyDescent="0.25">
      <c r="A121" s="19" t="s">
        <v>193</v>
      </c>
      <c r="B121" s="20" t="s">
        <v>199</v>
      </c>
      <c r="C121" s="21" t="s">
        <v>200</v>
      </c>
      <c r="D121" s="26" t="s">
        <v>21</v>
      </c>
      <c r="E121" s="26" t="s">
        <v>22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0</v>
      </c>
      <c r="M121" s="26">
        <v>0</v>
      </c>
      <c r="N121" s="27"/>
      <c r="O121" s="24"/>
    </row>
    <row r="122" spans="1:15" s="18" customFormat="1" ht="28.5" customHeight="1" x14ac:dyDescent="0.25">
      <c r="A122" s="19" t="s">
        <v>193</v>
      </c>
      <c r="B122" s="20" t="s">
        <v>201</v>
      </c>
      <c r="C122" s="21" t="s">
        <v>202</v>
      </c>
      <c r="D122" s="26" t="s">
        <v>21</v>
      </c>
      <c r="E122" s="26" t="s">
        <v>22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0</v>
      </c>
      <c r="M122" s="26">
        <v>0</v>
      </c>
      <c r="N122" s="27"/>
      <c r="O122" s="24"/>
    </row>
    <row r="123" spans="1:15" s="18" customFormat="1" ht="28.5" customHeight="1" x14ac:dyDescent="0.25">
      <c r="A123" s="19" t="s">
        <v>193</v>
      </c>
      <c r="B123" s="20" t="s">
        <v>203</v>
      </c>
      <c r="C123" s="21" t="s">
        <v>204</v>
      </c>
      <c r="D123" s="26" t="s">
        <v>21</v>
      </c>
      <c r="E123" s="26" t="s">
        <v>22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0</v>
      </c>
      <c r="M123" s="26">
        <v>0</v>
      </c>
      <c r="N123" s="27"/>
      <c r="O123" s="24"/>
    </row>
    <row r="124" spans="1:15" s="18" customFormat="1" ht="28.5" customHeight="1" x14ac:dyDescent="0.25">
      <c r="A124" s="19" t="s">
        <v>193</v>
      </c>
      <c r="B124" s="20" t="s">
        <v>205</v>
      </c>
      <c r="C124" s="21" t="s">
        <v>206</v>
      </c>
      <c r="D124" s="26" t="s">
        <v>21</v>
      </c>
      <c r="E124" s="26" t="s">
        <v>22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v>0</v>
      </c>
      <c r="L124" s="26">
        <v>0</v>
      </c>
      <c r="M124" s="26">
        <v>0</v>
      </c>
      <c r="N124" s="27"/>
      <c r="O124" s="24"/>
    </row>
    <row r="125" spans="1:15" s="18" customFormat="1" ht="28.5" customHeight="1" x14ac:dyDescent="0.25">
      <c r="A125" s="19" t="s">
        <v>193</v>
      </c>
      <c r="B125" s="20" t="s">
        <v>207</v>
      </c>
      <c r="C125" s="21" t="s">
        <v>208</v>
      </c>
      <c r="D125" s="26" t="s">
        <v>21</v>
      </c>
      <c r="E125" s="26" t="s">
        <v>22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0</v>
      </c>
      <c r="M125" s="26">
        <v>0</v>
      </c>
      <c r="N125" s="27"/>
      <c r="O125" s="24"/>
    </row>
    <row r="126" spans="1:15" s="18" customFormat="1" ht="28.5" customHeight="1" x14ac:dyDescent="0.25">
      <c r="A126" s="19" t="s">
        <v>193</v>
      </c>
      <c r="B126" s="20" t="s">
        <v>209</v>
      </c>
      <c r="C126" s="21" t="s">
        <v>210</v>
      </c>
      <c r="D126" s="26" t="s">
        <v>21</v>
      </c>
      <c r="E126" s="26" t="s">
        <v>22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v>0</v>
      </c>
      <c r="L126" s="26">
        <v>0</v>
      </c>
      <c r="M126" s="26">
        <v>0</v>
      </c>
      <c r="N126" s="27"/>
      <c r="O126" s="24"/>
    </row>
    <row r="127" spans="1:15" s="18" customFormat="1" ht="28.5" customHeight="1" x14ac:dyDescent="0.25">
      <c r="A127" s="19" t="s">
        <v>193</v>
      </c>
      <c r="B127" s="20" t="s">
        <v>211</v>
      </c>
      <c r="C127" s="21" t="s">
        <v>212</v>
      </c>
      <c r="D127" s="26" t="s">
        <v>21</v>
      </c>
      <c r="E127" s="26" t="s">
        <v>22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7"/>
      <c r="O127" s="24"/>
    </row>
    <row r="128" spans="1:15" s="18" customFormat="1" ht="28.5" customHeight="1" x14ac:dyDescent="0.25">
      <c r="A128" s="19" t="s">
        <v>193</v>
      </c>
      <c r="B128" s="20" t="s">
        <v>213</v>
      </c>
      <c r="C128" s="21" t="s">
        <v>214</v>
      </c>
      <c r="D128" s="26" t="s">
        <v>21</v>
      </c>
      <c r="E128" s="26" t="s">
        <v>22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0</v>
      </c>
      <c r="M128" s="26">
        <v>0</v>
      </c>
      <c r="N128" s="27"/>
      <c r="O128" s="24"/>
    </row>
    <row r="129" spans="1:15" s="18" customFormat="1" ht="28.5" customHeight="1" x14ac:dyDescent="0.25">
      <c r="A129" s="19" t="s">
        <v>193</v>
      </c>
      <c r="B129" s="20" t="s">
        <v>215</v>
      </c>
      <c r="C129" s="21" t="s">
        <v>216</v>
      </c>
      <c r="D129" s="26" t="s">
        <v>21</v>
      </c>
      <c r="E129" s="26" t="s">
        <v>22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>
        <v>0</v>
      </c>
      <c r="M129" s="26">
        <v>0</v>
      </c>
      <c r="N129" s="27"/>
      <c r="O129" s="24"/>
    </row>
    <row r="130" spans="1:15" s="18" customFormat="1" ht="28.5" customHeight="1" x14ac:dyDescent="0.25">
      <c r="A130" s="19" t="s">
        <v>193</v>
      </c>
      <c r="B130" s="20" t="s">
        <v>217</v>
      </c>
      <c r="C130" s="21" t="s">
        <v>218</v>
      </c>
      <c r="D130" s="26" t="s">
        <v>21</v>
      </c>
      <c r="E130" s="26" t="s">
        <v>22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0</v>
      </c>
      <c r="M130" s="26">
        <v>0</v>
      </c>
      <c r="N130" s="27"/>
      <c r="O130" s="24"/>
    </row>
    <row r="131" spans="1:15" s="18" customFormat="1" ht="28.5" customHeight="1" x14ac:dyDescent="0.25">
      <c r="A131" s="19" t="s">
        <v>193</v>
      </c>
      <c r="B131" s="20" t="s">
        <v>219</v>
      </c>
      <c r="C131" s="21" t="s">
        <v>220</v>
      </c>
      <c r="D131" s="26" t="s">
        <v>21</v>
      </c>
      <c r="E131" s="26" t="s">
        <v>22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v>0</v>
      </c>
      <c r="M131" s="26">
        <v>0</v>
      </c>
      <c r="N131" s="27"/>
      <c r="O131" s="24"/>
    </row>
    <row r="132" spans="1:15" s="18" customFormat="1" ht="28.5" customHeight="1" x14ac:dyDescent="0.25">
      <c r="A132" s="19" t="s">
        <v>193</v>
      </c>
      <c r="B132" s="20" t="s">
        <v>221</v>
      </c>
      <c r="C132" s="21" t="s">
        <v>222</v>
      </c>
      <c r="D132" s="26" t="s">
        <v>21</v>
      </c>
      <c r="E132" s="26" t="s">
        <v>22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7"/>
      <c r="O132" s="24"/>
    </row>
    <row r="133" spans="1:15" s="18" customFormat="1" ht="28.5" customHeight="1" x14ac:dyDescent="0.25">
      <c r="A133" s="19" t="s">
        <v>193</v>
      </c>
      <c r="B133" s="20" t="s">
        <v>223</v>
      </c>
      <c r="C133" s="21" t="s">
        <v>224</v>
      </c>
      <c r="D133" s="26" t="s">
        <v>21</v>
      </c>
      <c r="E133" s="26" t="s">
        <v>22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v>0</v>
      </c>
      <c r="L133" s="26">
        <v>0</v>
      </c>
      <c r="M133" s="26">
        <v>0</v>
      </c>
      <c r="N133" s="27"/>
      <c r="O133" s="24"/>
    </row>
    <row r="134" spans="1:15" s="18" customFormat="1" ht="28.5" customHeight="1" x14ac:dyDescent="0.25">
      <c r="A134" s="19" t="s">
        <v>225</v>
      </c>
      <c r="B134" s="20" t="s">
        <v>226</v>
      </c>
      <c r="C134" s="21" t="s">
        <v>20</v>
      </c>
      <c r="D134" s="22" t="s">
        <v>21</v>
      </c>
      <c r="E134" s="22" t="s">
        <v>22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42"/>
      <c r="O134" s="24"/>
    </row>
    <row r="135" spans="1:15" s="18" customFormat="1" ht="28.5" customHeight="1" x14ac:dyDescent="0.25">
      <c r="A135" s="19" t="s">
        <v>227</v>
      </c>
      <c r="B135" s="20" t="s">
        <v>228</v>
      </c>
      <c r="C135" s="21" t="s">
        <v>20</v>
      </c>
      <c r="D135" s="22" t="s">
        <v>21</v>
      </c>
      <c r="E135" s="22" t="s">
        <v>22</v>
      </c>
      <c r="F135" s="22">
        <f t="shared" ref="F135:M135" si="31">SUM(F136:F239)</f>
        <v>0</v>
      </c>
      <c r="G135" s="22">
        <f t="shared" si="31"/>
        <v>0</v>
      </c>
      <c r="H135" s="22">
        <f t="shared" si="31"/>
        <v>0</v>
      </c>
      <c r="I135" s="22">
        <f t="shared" si="31"/>
        <v>0</v>
      </c>
      <c r="J135" s="22">
        <f t="shared" si="31"/>
        <v>0</v>
      </c>
      <c r="K135" s="22">
        <f t="shared" si="31"/>
        <v>0</v>
      </c>
      <c r="L135" s="22">
        <f t="shared" si="31"/>
        <v>0</v>
      </c>
      <c r="M135" s="22">
        <f t="shared" si="31"/>
        <v>0</v>
      </c>
      <c r="N135" s="42"/>
      <c r="O135" s="24"/>
    </row>
    <row r="136" spans="1:15" s="18" customFormat="1" ht="28.5" customHeight="1" x14ac:dyDescent="0.25">
      <c r="A136" s="19" t="s">
        <v>227</v>
      </c>
      <c r="B136" s="20" t="s">
        <v>229</v>
      </c>
      <c r="C136" s="21" t="s">
        <v>230</v>
      </c>
      <c r="D136" s="26" t="s">
        <v>21</v>
      </c>
      <c r="E136" s="26" t="s">
        <v>22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0</v>
      </c>
      <c r="M136" s="26">
        <v>0</v>
      </c>
      <c r="N136" s="27"/>
      <c r="O136" s="24"/>
    </row>
    <row r="137" spans="1:15" s="18" customFormat="1" ht="28.5" customHeight="1" x14ac:dyDescent="0.25">
      <c r="A137" s="19" t="s">
        <v>227</v>
      </c>
      <c r="B137" s="20" t="s">
        <v>231</v>
      </c>
      <c r="C137" s="21" t="s">
        <v>232</v>
      </c>
      <c r="D137" s="26" t="s">
        <v>21</v>
      </c>
      <c r="E137" s="26" t="s">
        <v>22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7"/>
      <c r="O137" s="24"/>
    </row>
    <row r="138" spans="1:15" s="18" customFormat="1" ht="28.5" customHeight="1" x14ac:dyDescent="0.25">
      <c r="A138" s="19" t="s">
        <v>227</v>
      </c>
      <c r="B138" s="20" t="s">
        <v>233</v>
      </c>
      <c r="C138" s="21" t="s">
        <v>234</v>
      </c>
      <c r="D138" s="26" t="s">
        <v>21</v>
      </c>
      <c r="E138" s="26" t="s">
        <v>22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7"/>
      <c r="O138" s="24"/>
    </row>
    <row r="139" spans="1:15" s="18" customFormat="1" ht="28.5" customHeight="1" x14ac:dyDescent="0.25">
      <c r="A139" s="19" t="s">
        <v>227</v>
      </c>
      <c r="B139" s="20" t="s">
        <v>235</v>
      </c>
      <c r="C139" s="21" t="s">
        <v>236</v>
      </c>
      <c r="D139" s="26" t="s">
        <v>21</v>
      </c>
      <c r="E139" s="26" t="s">
        <v>22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7"/>
      <c r="O139" s="24"/>
    </row>
    <row r="140" spans="1:15" s="18" customFormat="1" ht="28.5" customHeight="1" x14ac:dyDescent="0.25">
      <c r="A140" s="19" t="s">
        <v>227</v>
      </c>
      <c r="B140" s="20" t="s">
        <v>237</v>
      </c>
      <c r="C140" s="21" t="s">
        <v>238</v>
      </c>
      <c r="D140" s="26" t="s">
        <v>21</v>
      </c>
      <c r="E140" s="26" t="s">
        <v>22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7"/>
      <c r="O140" s="24"/>
    </row>
    <row r="141" spans="1:15" s="18" customFormat="1" ht="28.5" customHeight="1" x14ac:dyDescent="0.25">
      <c r="A141" s="19" t="s">
        <v>227</v>
      </c>
      <c r="B141" s="20" t="s">
        <v>239</v>
      </c>
      <c r="C141" s="21" t="s">
        <v>240</v>
      </c>
      <c r="D141" s="26" t="s">
        <v>21</v>
      </c>
      <c r="E141" s="26" t="s">
        <v>22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7"/>
      <c r="O141" s="24"/>
    </row>
    <row r="142" spans="1:15" s="18" customFormat="1" ht="28.5" customHeight="1" x14ac:dyDescent="0.25">
      <c r="A142" s="19" t="s">
        <v>227</v>
      </c>
      <c r="B142" s="20" t="s">
        <v>241</v>
      </c>
      <c r="C142" s="21" t="s">
        <v>242</v>
      </c>
      <c r="D142" s="26" t="s">
        <v>21</v>
      </c>
      <c r="E142" s="26" t="s">
        <v>22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7"/>
      <c r="O142" s="24"/>
    </row>
    <row r="143" spans="1:15" s="18" customFormat="1" ht="28.5" customHeight="1" x14ac:dyDescent="0.25">
      <c r="A143" s="19" t="s">
        <v>227</v>
      </c>
      <c r="B143" s="20" t="s">
        <v>243</v>
      </c>
      <c r="C143" s="21" t="s">
        <v>244</v>
      </c>
      <c r="D143" s="26" t="s">
        <v>21</v>
      </c>
      <c r="E143" s="26" t="s">
        <v>22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7"/>
      <c r="O143" s="24"/>
    </row>
    <row r="144" spans="1:15" s="18" customFormat="1" ht="28.5" customHeight="1" x14ac:dyDescent="0.25">
      <c r="A144" s="19" t="s">
        <v>227</v>
      </c>
      <c r="B144" s="20" t="s">
        <v>245</v>
      </c>
      <c r="C144" s="21" t="s">
        <v>246</v>
      </c>
      <c r="D144" s="26" t="s">
        <v>21</v>
      </c>
      <c r="E144" s="26" t="s">
        <v>22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7"/>
      <c r="O144" s="24"/>
    </row>
    <row r="145" spans="1:15" s="18" customFormat="1" ht="28.5" customHeight="1" x14ac:dyDescent="0.25">
      <c r="A145" s="19" t="s">
        <v>227</v>
      </c>
      <c r="B145" s="20" t="s">
        <v>247</v>
      </c>
      <c r="C145" s="21" t="s">
        <v>248</v>
      </c>
      <c r="D145" s="26" t="s">
        <v>21</v>
      </c>
      <c r="E145" s="26" t="s">
        <v>22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7"/>
      <c r="O145" s="24"/>
    </row>
    <row r="146" spans="1:15" s="18" customFormat="1" ht="28.5" customHeight="1" x14ac:dyDescent="0.25">
      <c r="A146" s="19" t="s">
        <v>227</v>
      </c>
      <c r="B146" s="20" t="s">
        <v>249</v>
      </c>
      <c r="C146" s="21" t="s">
        <v>250</v>
      </c>
      <c r="D146" s="26" t="s">
        <v>21</v>
      </c>
      <c r="E146" s="26" t="s">
        <v>22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7"/>
      <c r="O146" s="24"/>
    </row>
    <row r="147" spans="1:15" s="18" customFormat="1" ht="28.5" customHeight="1" x14ac:dyDescent="0.25">
      <c r="A147" s="19" t="s">
        <v>227</v>
      </c>
      <c r="B147" s="20" t="s">
        <v>251</v>
      </c>
      <c r="C147" s="21" t="s">
        <v>252</v>
      </c>
      <c r="D147" s="26" t="s">
        <v>21</v>
      </c>
      <c r="E147" s="26" t="s">
        <v>22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7"/>
      <c r="O147" s="24"/>
    </row>
    <row r="148" spans="1:15" s="18" customFormat="1" ht="28.5" customHeight="1" x14ac:dyDescent="0.25">
      <c r="A148" s="19" t="s">
        <v>227</v>
      </c>
      <c r="B148" s="20" t="s">
        <v>253</v>
      </c>
      <c r="C148" s="21" t="s">
        <v>254</v>
      </c>
      <c r="D148" s="26" t="s">
        <v>21</v>
      </c>
      <c r="E148" s="26" t="s">
        <v>22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7"/>
      <c r="O148" s="24"/>
    </row>
    <row r="149" spans="1:15" s="18" customFormat="1" ht="28.5" customHeight="1" x14ac:dyDescent="0.25">
      <c r="A149" s="19" t="s">
        <v>227</v>
      </c>
      <c r="B149" s="20" t="s">
        <v>255</v>
      </c>
      <c r="C149" s="21" t="s">
        <v>256</v>
      </c>
      <c r="D149" s="26" t="s">
        <v>21</v>
      </c>
      <c r="E149" s="26" t="s">
        <v>22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7"/>
      <c r="O149" s="24"/>
    </row>
    <row r="150" spans="1:15" s="18" customFormat="1" ht="28.5" customHeight="1" x14ac:dyDescent="0.25">
      <c r="A150" s="19" t="s">
        <v>227</v>
      </c>
      <c r="B150" s="20" t="s">
        <v>257</v>
      </c>
      <c r="C150" s="21" t="s">
        <v>258</v>
      </c>
      <c r="D150" s="26" t="s">
        <v>21</v>
      </c>
      <c r="E150" s="26" t="s">
        <v>22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7"/>
      <c r="O150" s="24"/>
    </row>
    <row r="151" spans="1:15" s="18" customFormat="1" ht="28.5" customHeight="1" x14ac:dyDescent="0.25">
      <c r="A151" s="19" t="s">
        <v>227</v>
      </c>
      <c r="B151" s="20" t="s">
        <v>259</v>
      </c>
      <c r="C151" s="21" t="s">
        <v>260</v>
      </c>
      <c r="D151" s="26" t="s">
        <v>21</v>
      </c>
      <c r="E151" s="26" t="s">
        <v>22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7"/>
      <c r="O151" s="24"/>
    </row>
    <row r="152" spans="1:15" s="18" customFormat="1" ht="28.5" customHeight="1" x14ac:dyDescent="0.25">
      <c r="A152" s="19" t="s">
        <v>227</v>
      </c>
      <c r="B152" s="20" t="s">
        <v>261</v>
      </c>
      <c r="C152" s="21" t="s">
        <v>262</v>
      </c>
      <c r="D152" s="26" t="s">
        <v>21</v>
      </c>
      <c r="E152" s="26" t="s">
        <v>22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7"/>
      <c r="O152" s="24"/>
    </row>
    <row r="153" spans="1:15" s="18" customFormat="1" ht="28.5" customHeight="1" x14ac:dyDescent="0.25">
      <c r="A153" s="19" t="s">
        <v>227</v>
      </c>
      <c r="B153" s="20" t="s">
        <v>263</v>
      </c>
      <c r="C153" s="21" t="s">
        <v>264</v>
      </c>
      <c r="D153" s="26" t="s">
        <v>21</v>
      </c>
      <c r="E153" s="26" t="s">
        <v>22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7"/>
      <c r="O153" s="24"/>
    </row>
    <row r="154" spans="1:15" s="18" customFormat="1" ht="28.5" customHeight="1" x14ac:dyDescent="0.25">
      <c r="A154" s="19" t="s">
        <v>227</v>
      </c>
      <c r="B154" s="20" t="s">
        <v>265</v>
      </c>
      <c r="C154" s="21" t="s">
        <v>266</v>
      </c>
      <c r="D154" s="26" t="s">
        <v>21</v>
      </c>
      <c r="E154" s="26" t="s">
        <v>22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7"/>
      <c r="O154" s="24"/>
    </row>
    <row r="155" spans="1:15" s="18" customFormat="1" ht="28.5" customHeight="1" x14ac:dyDescent="0.25">
      <c r="A155" s="19" t="s">
        <v>227</v>
      </c>
      <c r="B155" s="20" t="s">
        <v>267</v>
      </c>
      <c r="C155" s="21" t="s">
        <v>268</v>
      </c>
      <c r="D155" s="26" t="s">
        <v>21</v>
      </c>
      <c r="E155" s="26" t="s">
        <v>22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7"/>
      <c r="O155" s="24"/>
    </row>
    <row r="156" spans="1:15" s="18" customFormat="1" ht="28.5" customHeight="1" x14ac:dyDescent="0.25">
      <c r="A156" s="19" t="s">
        <v>227</v>
      </c>
      <c r="B156" s="20" t="s">
        <v>269</v>
      </c>
      <c r="C156" s="21" t="s">
        <v>270</v>
      </c>
      <c r="D156" s="26" t="s">
        <v>21</v>
      </c>
      <c r="E156" s="26" t="s">
        <v>22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7"/>
      <c r="O156" s="24"/>
    </row>
    <row r="157" spans="1:15" s="18" customFormat="1" ht="28.5" customHeight="1" x14ac:dyDescent="0.25">
      <c r="A157" s="19" t="s">
        <v>227</v>
      </c>
      <c r="B157" s="20" t="s">
        <v>271</v>
      </c>
      <c r="C157" s="21" t="s">
        <v>272</v>
      </c>
      <c r="D157" s="26" t="s">
        <v>21</v>
      </c>
      <c r="E157" s="26" t="s">
        <v>22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  <c r="N157" s="27"/>
      <c r="O157" s="24"/>
    </row>
    <row r="158" spans="1:15" s="18" customFormat="1" ht="28.5" customHeight="1" x14ac:dyDescent="0.25">
      <c r="A158" s="19" t="s">
        <v>227</v>
      </c>
      <c r="B158" s="20" t="s">
        <v>273</v>
      </c>
      <c r="C158" s="21" t="s">
        <v>274</v>
      </c>
      <c r="D158" s="26" t="s">
        <v>21</v>
      </c>
      <c r="E158" s="26" t="s">
        <v>22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7"/>
      <c r="O158" s="24"/>
    </row>
    <row r="159" spans="1:15" s="18" customFormat="1" ht="28.5" customHeight="1" x14ac:dyDescent="0.25">
      <c r="A159" s="19" t="s">
        <v>227</v>
      </c>
      <c r="B159" s="20" t="s">
        <v>275</v>
      </c>
      <c r="C159" s="21" t="s">
        <v>276</v>
      </c>
      <c r="D159" s="26" t="s">
        <v>21</v>
      </c>
      <c r="E159" s="26" t="s">
        <v>22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7"/>
      <c r="O159" s="24"/>
    </row>
    <row r="160" spans="1:15" s="18" customFormat="1" ht="28.5" customHeight="1" x14ac:dyDescent="0.25">
      <c r="A160" s="19" t="s">
        <v>227</v>
      </c>
      <c r="B160" s="20" t="s">
        <v>277</v>
      </c>
      <c r="C160" s="21" t="s">
        <v>278</v>
      </c>
      <c r="D160" s="26" t="s">
        <v>21</v>
      </c>
      <c r="E160" s="26" t="s">
        <v>22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7"/>
      <c r="O160" s="24"/>
    </row>
    <row r="161" spans="1:15" s="18" customFormat="1" ht="28.5" customHeight="1" x14ac:dyDescent="0.25">
      <c r="A161" s="19" t="s">
        <v>227</v>
      </c>
      <c r="B161" s="20" t="s">
        <v>279</v>
      </c>
      <c r="C161" s="21" t="s">
        <v>280</v>
      </c>
      <c r="D161" s="26" t="s">
        <v>21</v>
      </c>
      <c r="E161" s="26" t="s">
        <v>22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7"/>
      <c r="O161" s="24"/>
    </row>
    <row r="162" spans="1:15" s="18" customFormat="1" ht="28.5" customHeight="1" x14ac:dyDescent="0.25">
      <c r="A162" s="19" t="s">
        <v>227</v>
      </c>
      <c r="B162" s="20" t="s">
        <v>281</v>
      </c>
      <c r="C162" s="21" t="s">
        <v>282</v>
      </c>
      <c r="D162" s="26" t="s">
        <v>21</v>
      </c>
      <c r="E162" s="26" t="s">
        <v>22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7"/>
      <c r="O162" s="24"/>
    </row>
    <row r="163" spans="1:15" s="18" customFormat="1" ht="28.5" customHeight="1" x14ac:dyDescent="0.25">
      <c r="A163" s="19" t="s">
        <v>227</v>
      </c>
      <c r="B163" s="20" t="s">
        <v>283</v>
      </c>
      <c r="C163" s="21" t="s">
        <v>284</v>
      </c>
      <c r="D163" s="26" t="s">
        <v>21</v>
      </c>
      <c r="E163" s="26" t="s">
        <v>22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7"/>
      <c r="O163" s="24"/>
    </row>
    <row r="164" spans="1:15" s="18" customFormat="1" ht="28.5" customHeight="1" x14ac:dyDescent="0.25">
      <c r="A164" s="19" t="s">
        <v>227</v>
      </c>
      <c r="B164" s="20" t="s">
        <v>285</v>
      </c>
      <c r="C164" s="21" t="s">
        <v>286</v>
      </c>
      <c r="D164" s="26" t="s">
        <v>21</v>
      </c>
      <c r="E164" s="26" t="s">
        <v>22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7"/>
      <c r="O164" s="24"/>
    </row>
    <row r="165" spans="1:15" s="18" customFormat="1" ht="28.5" customHeight="1" x14ac:dyDescent="0.25">
      <c r="A165" s="19" t="s">
        <v>227</v>
      </c>
      <c r="B165" s="20" t="s">
        <v>287</v>
      </c>
      <c r="C165" s="21" t="s">
        <v>288</v>
      </c>
      <c r="D165" s="26" t="s">
        <v>21</v>
      </c>
      <c r="E165" s="26" t="s">
        <v>22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7"/>
      <c r="O165" s="24"/>
    </row>
    <row r="166" spans="1:15" s="18" customFormat="1" ht="28.5" customHeight="1" x14ac:dyDescent="0.25">
      <c r="A166" s="19" t="s">
        <v>227</v>
      </c>
      <c r="B166" s="20" t="s">
        <v>289</v>
      </c>
      <c r="C166" s="21" t="s">
        <v>290</v>
      </c>
      <c r="D166" s="26" t="s">
        <v>21</v>
      </c>
      <c r="E166" s="26" t="s">
        <v>22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7"/>
      <c r="O166" s="24"/>
    </row>
    <row r="167" spans="1:15" s="18" customFormat="1" ht="28.5" customHeight="1" x14ac:dyDescent="0.25">
      <c r="A167" s="19" t="s">
        <v>227</v>
      </c>
      <c r="B167" s="20" t="s">
        <v>291</v>
      </c>
      <c r="C167" s="21" t="s">
        <v>292</v>
      </c>
      <c r="D167" s="26" t="s">
        <v>21</v>
      </c>
      <c r="E167" s="26" t="s">
        <v>22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7"/>
      <c r="O167" s="24"/>
    </row>
    <row r="168" spans="1:15" s="18" customFormat="1" ht="28.5" customHeight="1" x14ac:dyDescent="0.25">
      <c r="A168" s="19" t="s">
        <v>227</v>
      </c>
      <c r="B168" s="20" t="s">
        <v>293</v>
      </c>
      <c r="C168" s="21" t="s">
        <v>294</v>
      </c>
      <c r="D168" s="26" t="s">
        <v>21</v>
      </c>
      <c r="E168" s="26" t="s">
        <v>22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7"/>
      <c r="O168" s="24"/>
    </row>
    <row r="169" spans="1:15" s="18" customFormat="1" ht="28.5" customHeight="1" x14ac:dyDescent="0.25">
      <c r="A169" s="19" t="s">
        <v>227</v>
      </c>
      <c r="B169" s="20" t="s">
        <v>295</v>
      </c>
      <c r="C169" s="21" t="s">
        <v>296</v>
      </c>
      <c r="D169" s="26" t="s">
        <v>21</v>
      </c>
      <c r="E169" s="26" t="s">
        <v>22</v>
      </c>
      <c r="F169" s="26">
        <v>0</v>
      </c>
      <c r="G169" s="26">
        <v>0</v>
      </c>
      <c r="H169" s="26"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7"/>
      <c r="O169" s="24"/>
    </row>
    <row r="170" spans="1:15" s="18" customFormat="1" ht="28.5" customHeight="1" x14ac:dyDescent="0.25">
      <c r="A170" s="19" t="s">
        <v>227</v>
      </c>
      <c r="B170" s="20" t="s">
        <v>297</v>
      </c>
      <c r="C170" s="21" t="s">
        <v>298</v>
      </c>
      <c r="D170" s="26" t="s">
        <v>21</v>
      </c>
      <c r="E170" s="26" t="s">
        <v>22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7"/>
      <c r="O170" s="24"/>
    </row>
    <row r="171" spans="1:15" s="18" customFormat="1" ht="28.5" customHeight="1" x14ac:dyDescent="0.25">
      <c r="A171" s="19" t="s">
        <v>227</v>
      </c>
      <c r="B171" s="20" t="s">
        <v>299</v>
      </c>
      <c r="C171" s="21" t="s">
        <v>300</v>
      </c>
      <c r="D171" s="26" t="s">
        <v>21</v>
      </c>
      <c r="E171" s="26" t="s">
        <v>22</v>
      </c>
      <c r="F171" s="26">
        <v>0</v>
      </c>
      <c r="G171" s="26">
        <v>0</v>
      </c>
      <c r="H171" s="26"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  <c r="N171" s="27"/>
      <c r="O171" s="24"/>
    </row>
    <row r="172" spans="1:15" s="18" customFormat="1" ht="28.5" customHeight="1" x14ac:dyDescent="0.25">
      <c r="A172" s="19" t="s">
        <v>227</v>
      </c>
      <c r="B172" s="20" t="s">
        <v>301</v>
      </c>
      <c r="C172" s="21" t="s">
        <v>302</v>
      </c>
      <c r="D172" s="26" t="s">
        <v>21</v>
      </c>
      <c r="E172" s="26" t="s">
        <v>22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  <c r="N172" s="27"/>
      <c r="O172" s="24"/>
    </row>
    <row r="173" spans="1:15" s="18" customFormat="1" ht="28.5" customHeight="1" x14ac:dyDescent="0.25">
      <c r="A173" s="19" t="s">
        <v>227</v>
      </c>
      <c r="B173" s="20" t="s">
        <v>303</v>
      </c>
      <c r="C173" s="21" t="s">
        <v>304</v>
      </c>
      <c r="D173" s="26" t="s">
        <v>21</v>
      </c>
      <c r="E173" s="26" t="s">
        <v>22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7"/>
      <c r="O173" s="24"/>
    </row>
    <row r="174" spans="1:15" s="18" customFormat="1" ht="28.5" customHeight="1" x14ac:dyDescent="0.25">
      <c r="A174" s="19" t="s">
        <v>227</v>
      </c>
      <c r="B174" s="20" t="s">
        <v>305</v>
      </c>
      <c r="C174" s="21" t="s">
        <v>306</v>
      </c>
      <c r="D174" s="26" t="s">
        <v>21</v>
      </c>
      <c r="E174" s="26" t="s">
        <v>22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7"/>
      <c r="O174" s="24"/>
    </row>
    <row r="175" spans="1:15" s="18" customFormat="1" ht="28.5" customHeight="1" x14ac:dyDescent="0.25">
      <c r="A175" s="19" t="s">
        <v>227</v>
      </c>
      <c r="B175" s="20" t="s">
        <v>307</v>
      </c>
      <c r="C175" s="21" t="s">
        <v>308</v>
      </c>
      <c r="D175" s="26" t="s">
        <v>21</v>
      </c>
      <c r="E175" s="26" t="s">
        <v>22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7"/>
      <c r="O175" s="24"/>
    </row>
    <row r="176" spans="1:15" s="18" customFormat="1" ht="28.5" customHeight="1" x14ac:dyDescent="0.25">
      <c r="A176" s="19" t="s">
        <v>227</v>
      </c>
      <c r="B176" s="20" t="s">
        <v>309</v>
      </c>
      <c r="C176" s="21" t="s">
        <v>310</v>
      </c>
      <c r="D176" s="26" t="s">
        <v>21</v>
      </c>
      <c r="E176" s="26" t="s">
        <v>22</v>
      </c>
      <c r="F176" s="26">
        <v>0</v>
      </c>
      <c r="G176" s="26">
        <v>0</v>
      </c>
      <c r="H176" s="26">
        <v>0</v>
      </c>
      <c r="I176" s="26">
        <v>0</v>
      </c>
      <c r="J176" s="26">
        <v>0</v>
      </c>
      <c r="K176" s="26">
        <v>0</v>
      </c>
      <c r="L176" s="26">
        <v>0</v>
      </c>
      <c r="M176" s="26">
        <v>0</v>
      </c>
      <c r="N176" s="27"/>
      <c r="O176" s="24"/>
    </row>
    <row r="177" spans="1:15" s="18" customFormat="1" ht="28.5" customHeight="1" x14ac:dyDescent="0.25">
      <c r="A177" s="19" t="s">
        <v>227</v>
      </c>
      <c r="B177" s="20" t="s">
        <v>311</v>
      </c>
      <c r="C177" s="21" t="s">
        <v>312</v>
      </c>
      <c r="D177" s="26" t="s">
        <v>21</v>
      </c>
      <c r="E177" s="26" t="s">
        <v>22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38">
        <v>0</v>
      </c>
      <c r="N177" s="27"/>
      <c r="O177" s="24"/>
    </row>
    <row r="178" spans="1:15" s="18" customFormat="1" ht="28.5" customHeight="1" x14ac:dyDescent="0.25">
      <c r="A178" s="19" t="s">
        <v>227</v>
      </c>
      <c r="B178" s="20" t="s">
        <v>313</v>
      </c>
      <c r="C178" s="21" t="s">
        <v>314</v>
      </c>
      <c r="D178" s="26" t="s">
        <v>21</v>
      </c>
      <c r="E178" s="26" t="s">
        <v>22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38">
        <v>0</v>
      </c>
      <c r="N178" s="27"/>
      <c r="O178" s="24"/>
    </row>
    <row r="179" spans="1:15" s="18" customFormat="1" ht="28.5" customHeight="1" x14ac:dyDescent="0.25">
      <c r="A179" s="19" t="s">
        <v>227</v>
      </c>
      <c r="B179" s="20" t="s">
        <v>315</v>
      </c>
      <c r="C179" s="21" t="s">
        <v>316</v>
      </c>
      <c r="D179" s="26" t="s">
        <v>21</v>
      </c>
      <c r="E179" s="26" t="s">
        <v>22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38">
        <v>0</v>
      </c>
      <c r="N179" s="27"/>
      <c r="O179" s="24"/>
    </row>
    <row r="180" spans="1:15" s="18" customFormat="1" ht="28.5" customHeight="1" x14ac:dyDescent="0.25">
      <c r="A180" s="19" t="s">
        <v>227</v>
      </c>
      <c r="B180" s="20" t="s">
        <v>317</v>
      </c>
      <c r="C180" s="21" t="s">
        <v>318</v>
      </c>
      <c r="D180" s="26" t="s">
        <v>21</v>
      </c>
      <c r="E180" s="26" t="s">
        <v>22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38">
        <v>0</v>
      </c>
      <c r="N180" s="27"/>
      <c r="O180" s="24"/>
    </row>
    <row r="181" spans="1:15" s="18" customFormat="1" ht="28.5" customHeight="1" x14ac:dyDescent="0.25">
      <c r="A181" s="19" t="s">
        <v>227</v>
      </c>
      <c r="B181" s="20" t="s">
        <v>319</v>
      </c>
      <c r="C181" s="21" t="s">
        <v>320</v>
      </c>
      <c r="D181" s="26" t="s">
        <v>21</v>
      </c>
      <c r="E181" s="26" t="s">
        <v>22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38">
        <v>0</v>
      </c>
      <c r="N181" s="27"/>
      <c r="O181" s="24"/>
    </row>
    <row r="182" spans="1:15" s="18" customFormat="1" ht="28.5" customHeight="1" x14ac:dyDescent="0.25">
      <c r="A182" s="19" t="s">
        <v>227</v>
      </c>
      <c r="B182" s="20" t="s">
        <v>321</v>
      </c>
      <c r="C182" s="21" t="s">
        <v>322</v>
      </c>
      <c r="D182" s="26" t="s">
        <v>21</v>
      </c>
      <c r="E182" s="26" t="s">
        <v>22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38">
        <v>0</v>
      </c>
      <c r="N182" s="27"/>
      <c r="O182" s="24"/>
    </row>
    <row r="183" spans="1:15" s="18" customFormat="1" ht="28.5" customHeight="1" x14ac:dyDescent="0.25">
      <c r="A183" s="19" t="s">
        <v>227</v>
      </c>
      <c r="B183" s="20" t="s">
        <v>323</v>
      </c>
      <c r="C183" s="21" t="s">
        <v>324</v>
      </c>
      <c r="D183" s="26" t="s">
        <v>21</v>
      </c>
      <c r="E183" s="26" t="s">
        <v>22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38">
        <v>0</v>
      </c>
      <c r="N183" s="27"/>
      <c r="O183" s="24"/>
    </row>
    <row r="184" spans="1:15" s="18" customFormat="1" ht="28.5" customHeight="1" x14ac:dyDescent="0.25">
      <c r="A184" s="19" t="s">
        <v>227</v>
      </c>
      <c r="B184" s="20" t="s">
        <v>325</v>
      </c>
      <c r="C184" s="21" t="s">
        <v>326</v>
      </c>
      <c r="D184" s="26" t="s">
        <v>21</v>
      </c>
      <c r="E184" s="26" t="s">
        <v>22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38">
        <v>0</v>
      </c>
      <c r="N184" s="27"/>
      <c r="O184" s="24"/>
    </row>
    <row r="185" spans="1:15" s="18" customFormat="1" ht="28.5" customHeight="1" x14ac:dyDescent="0.25">
      <c r="A185" s="19" t="s">
        <v>227</v>
      </c>
      <c r="B185" s="20" t="s">
        <v>327</v>
      </c>
      <c r="C185" s="21" t="s">
        <v>328</v>
      </c>
      <c r="D185" s="26" t="s">
        <v>21</v>
      </c>
      <c r="E185" s="26" t="s">
        <v>22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38">
        <v>0</v>
      </c>
      <c r="N185" s="27"/>
      <c r="O185" s="24"/>
    </row>
    <row r="186" spans="1:15" s="18" customFormat="1" ht="28.5" customHeight="1" x14ac:dyDescent="0.25">
      <c r="A186" s="19" t="s">
        <v>227</v>
      </c>
      <c r="B186" s="20" t="s">
        <v>329</v>
      </c>
      <c r="C186" s="21" t="s">
        <v>330</v>
      </c>
      <c r="D186" s="26" t="s">
        <v>21</v>
      </c>
      <c r="E186" s="26" t="s">
        <v>22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38">
        <v>0</v>
      </c>
      <c r="N186" s="27"/>
      <c r="O186" s="24"/>
    </row>
    <row r="187" spans="1:15" s="18" customFormat="1" ht="28.5" customHeight="1" x14ac:dyDescent="0.25">
      <c r="A187" s="19" t="s">
        <v>227</v>
      </c>
      <c r="B187" s="20" t="s">
        <v>331</v>
      </c>
      <c r="C187" s="21" t="s">
        <v>332</v>
      </c>
      <c r="D187" s="26" t="s">
        <v>21</v>
      </c>
      <c r="E187" s="26" t="s">
        <v>22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38">
        <v>0</v>
      </c>
      <c r="N187" s="27"/>
      <c r="O187" s="24"/>
    </row>
    <row r="188" spans="1:15" s="18" customFormat="1" ht="28.5" customHeight="1" x14ac:dyDescent="0.25">
      <c r="A188" s="19" t="s">
        <v>227</v>
      </c>
      <c r="B188" s="20" t="s">
        <v>333</v>
      </c>
      <c r="C188" s="21" t="s">
        <v>334</v>
      </c>
      <c r="D188" s="26" t="s">
        <v>21</v>
      </c>
      <c r="E188" s="26" t="s">
        <v>22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38">
        <v>0</v>
      </c>
      <c r="N188" s="27"/>
      <c r="O188" s="24"/>
    </row>
    <row r="189" spans="1:15" s="18" customFormat="1" ht="28.5" customHeight="1" x14ac:dyDescent="0.25">
      <c r="A189" s="19" t="s">
        <v>227</v>
      </c>
      <c r="B189" s="20" t="s">
        <v>335</v>
      </c>
      <c r="C189" s="21" t="s">
        <v>336</v>
      </c>
      <c r="D189" s="26" t="s">
        <v>21</v>
      </c>
      <c r="E189" s="26" t="s">
        <v>22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38">
        <v>0</v>
      </c>
      <c r="N189" s="27"/>
      <c r="O189" s="24"/>
    </row>
    <row r="190" spans="1:15" s="18" customFormat="1" ht="28.5" customHeight="1" x14ac:dyDescent="0.25">
      <c r="A190" s="19" t="s">
        <v>227</v>
      </c>
      <c r="B190" s="20" t="s">
        <v>337</v>
      </c>
      <c r="C190" s="21" t="s">
        <v>338</v>
      </c>
      <c r="D190" s="26" t="s">
        <v>21</v>
      </c>
      <c r="E190" s="26" t="s">
        <v>22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38">
        <v>0</v>
      </c>
      <c r="N190" s="27"/>
      <c r="O190" s="24"/>
    </row>
    <row r="191" spans="1:15" s="18" customFormat="1" ht="28.5" customHeight="1" x14ac:dyDescent="0.25">
      <c r="A191" s="19" t="s">
        <v>227</v>
      </c>
      <c r="B191" s="20" t="s">
        <v>339</v>
      </c>
      <c r="C191" s="21" t="s">
        <v>340</v>
      </c>
      <c r="D191" s="26" t="s">
        <v>21</v>
      </c>
      <c r="E191" s="26" t="s">
        <v>22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38">
        <v>0</v>
      </c>
      <c r="N191" s="27"/>
      <c r="O191" s="24"/>
    </row>
    <row r="192" spans="1:15" s="18" customFormat="1" ht="28.5" customHeight="1" x14ac:dyDescent="0.25">
      <c r="A192" s="19" t="s">
        <v>227</v>
      </c>
      <c r="B192" s="20" t="s">
        <v>341</v>
      </c>
      <c r="C192" s="21" t="s">
        <v>342</v>
      </c>
      <c r="D192" s="26" t="s">
        <v>21</v>
      </c>
      <c r="E192" s="26" t="s">
        <v>22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38">
        <v>0</v>
      </c>
      <c r="N192" s="27"/>
      <c r="O192" s="24"/>
    </row>
    <row r="193" spans="1:15" s="18" customFormat="1" ht="28.5" customHeight="1" x14ac:dyDescent="0.25">
      <c r="A193" s="19" t="s">
        <v>227</v>
      </c>
      <c r="B193" s="20" t="s">
        <v>343</v>
      </c>
      <c r="C193" s="21" t="s">
        <v>344</v>
      </c>
      <c r="D193" s="26" t="s">
        <v>21</v>
      </c>
      <c r="E193" s="26" t="s">
        <v>22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38">
        <v>0</v>
      </c>
      <c r="N193" s="27"/>
      <c r="O193" s="24"/>
    </row>
    <row r="194" spans="1:15" s="18" customFormat="1" ht="28.5" customHeight="1" x14ac:dyDescent="0.25">
      <c r="A194" s="19" t="s">
        <v>227</v>
      </c>
      <c r="B194" s="20" t="s">
        <v>345</v>
      </c>
      <c r="C194" s="21" t="s">
        <v>346</v>
      </c>
      <c r="D194" s="26" t="s">
        <v>21</v>
      </c>
      <c r="E194" s="26" t="s">
        <v>22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38">
        <v>0</v>
      </c>
      <c r="N194" s="27"/>
      <c r="O194" s="24"/>
    </row>
    <row r="195" spans="1:15" s="18" customFormat="1" ht="28.5" customHeight="1" x14ac:dyDescent="0.25">
      <c r="A195" s="19" t="s">
        <v>227</v>
      </c>
      <c r="B195" s="20" t="s">
        <v>347</v>
      </c>
      <c r="C195" s="21" t="s">
        <v>348</v>
      </c>
      <c r="D195" s="26" t="s">
        <v>21</v>
      </c>
      <c r="E195" s="26" t="s">
        <v>22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38">
        <v>0</v>
      </c>
      <c r="N195" s="27"/>
      <c r="O195" s="24"/>
    </row>
    <row r="196" spans="1:15" s="18" customFormat="1" ht="28.5" customHeight="1" x14ac:dyDescent="0.25">
      <c r="A196" s="19" t="s">
        <v>227</v>
      </c>
      <c r="B196" s="20" t="s">
        <v>349</v>
      </c>
      <c r="C196" s="21" t="s">
        <v>350</v>
      </c>
      <c r="D196" s="26" t="s">
        <v>21</v>
      </c>
      <c r="E196" s="26" t="s">
        <v>22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38">
        <v>0</v>
      </c>
      <c r="N196" s="27"/>
      <c r="O196" s="24"/>
    </row>
    <row r="197" spans="1:15" s="18" customFormat="1" ht="28.5" customHeight="1" x14ac:dyDescent="0.25">
      <c r="A197" s="19" t="s">
        <v>227</v>
      </c>
      <c r="B197" s="20" t="s">
        <v>351</v>
      </c>
      <c r="C197" s="21" t="s">
        <v>352</v>
      </c>
      <c r="D197" s="26" t="s">
        <v>21</v>
      </c>
      <c r="E197" s="26" t="s">
        <v>22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v>0</v>
      </c>
      <c r="L197" s="26">
        <v>0</v>
      </c>
      <c r="M197" s="38">
        <v>0</v>
      </c>
      <c r="N197" s="27"/>
      <c r="O197" s="24"/>
    </row>
    <row r="198" spans="1:15" s="18" customFormat="1" ht="28.5" customHeight="1" x14ac:dyDescent="0.25">
      <c r="A198" s="19" t="s">
        <v>227</v>
      </c>
      <c r="B198" s="20" t="s">
        <v>353</v>
      </c>
      <c r="C198" s="21" t="s">
        <v>354</v>
      </c>
      <c r="D198" s="26" t="s">
        <v>21</v>
      </c>
      <c r="E198" s="26" t="s">
        <v>22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v>0</v>
      </c>
      <c r="L198" s="26">
        <v>0</v>
      </c>
      <c r="M198" s="38">
        <v>0</v>
      </c>
      <c r="N198" s="27"/>
      <c r="O198" s="24"/>
    </row>
    <row r="199" spans="1:15" s="18" customFormat="1" ht="28.5" customHeight="1" x14ac:dyDescent="0.25">
      <c r="A199" s="19" t="s">
        <v>227</v>
      </c>
      <c r="B199" s="20" t="s">
        <v>355</v>
      </c>
      <c r="C199" s="21" t="s">
        <v>356</v>
      </c>
      <c r="D199" s="26" t="s">
        <v>21</v>
      </c>
      <c r="E199" s="26" t="s">
        <v>22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v>0</v>
      </c>
      <c r="L199" s="26">
        <v>0</v>
      </c>
      <c r="M199" s="38">
        <v>0</v>
      </c>
      <c r="N199" s="27"/>
      <c r="O199" s="24"/>
    </row>
    <row r="200" spans="1:15" s="18" customFormat="1" ht="28.5" customHeight="1" x14ac:dyDescent="0.25">
      <c r="A200" s="19" t="s">
        <v>227</v>
      </c>
      <c r="B200" s="20" t="s">
        <v>357</v>
      </c>
      <c r="C200" s="21" t="s">
        <v>358</v>
      </c>
      <c r="D200" s="26" t="s">
        <v>21</v>
      </c>
      <c r="E200" s="26" t="s">
        <v>22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38">
        <v>0</v>
      </c>
      <c r="N200" s="27"/>
      <c r="O200" s="24"/>
    </row>
    <row r="201" spans="1:15" s="18" customFormat="1" ht="28.5" customHeight="1" x14ac:dyDescent="0.25">
      <c r="A201" s="19" t="s">
        <v>227</v>
      </c>
      <c r="B201" s="20" t="s">
        <v>359</v>
      </c>
      <c r="C201" s="21" t="s">
        <v>360</v>
      </c>
      <c r="D201" s="26" t="s">
        <v>21</v>
      </c>
      <c r="E201" s="26" t="s">
        <v>22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38">
        <v>0</v>
      </c>
      <c r="N201" s="27"/>
      <c r="O201" s="24"/>
    </row>
    <row r="202" spans="1:15" s="18" customFormat="1" ht="28.5" customHeight="1" x14ac:dyDescent="0.25">
      <c r="A202" s="19" t="s">
        <v>227</v>
      </c>
      <c r="B202" s="20" t="s">
        <v>361</v>
      </c>
      <c r="C202" s="21" t="s">
        <v>362</v>
      </c>
      <c r="D202" s="26" t="s">
        <v>21</v>
      </c>
      <c r="E202" s="26" t="s">
        <v>22</v>
      </c>
      <c r="F202" s="26">
        <v>0</v>
      </c>
      <c r="G202" s="26">
        <v>0</v>
      </c>
      <c r="H202" s="26">
        <v>0</v>
      </c>
      <c r="I202" s="26">
        <v>0</v>
      </c>
      <c r="J202" s="26">
        <v>0</v>
      </c>
      <c r="K202" s="26">
        <v>0</v>
      </c>
      <c r="L202" s="26">
        <v>0</v>
      </c>
      <c r="M202" s="38">
        <v>0</v>
      </c>
      <c r="N202" s="27"/>
      <c r="O202" s="24"/>
    </row>
    <row r="203" spans="1:15" s="18" customFormat="1" ht="28.5" customHeight="1" x14ac:dyDescent="0.25">
      <c r="A203" s="19" t="s">
        <v>227</v>
      </c>
      <c r="B203" s="20" t="s">
        <v>363</v>
      </c>
      <c r="C203" s="21" t="s">
        <v>364</v>
      </c>
      <c r="D203" s="26" t="s">
        <v>21</v>
      </c>
      <c r="E203" s="26" t="s">
        <v>22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v>0</v>
      </c>
      <c r="L203" s="26">
        <v>0</v>
      </c>
      <c r="M203" s="38">
        <v>0</v>
      </c>
      <c r="N203" s="27"/>
      <c r="O203" s="24"/>
    </row>
    <row r="204" spans="1:15" s="18" customFormat="1" ht="28.5" customHeight="1" x14ac:dyDescent="0.25">
      <c r="A204" s="19" t="s">
        <v>227</v>
      </c>
      <c r="B204" s="20" t="s">
        <v>365</v>
      </c>
      <c r="C204" s="21" t="s">
        <v>366</v>
      </c>
      <c r="D204" s="26" t="s">
        <v>21</v>
      </c>
      <c r="E204" s="26" t="s">
        <v>22</v>
      </c>
      <c r="F204" s="26">
        <v>0</v>
      </c>
      <c r="G204" s="26">
        <v>0</v>
      </c>
      <c r="H204" s="26">
        <v>0</v>
      </c>
      <c r="I204" s="26">
        <v>0</v>
      </c>
      <c r="J204" s="26">
        <v>0</v>
      </c>
      <c r="K204" s="26">
        <v>0</v>
      </c>
      <c r="L204" s="26">
        <v>0</v>
      </c>
      <c r="M204" s="38">
        <v>0</v>
      </c>
      <c r="N204" s="27"/>
      <c r="O204" s="24"/>
    </row>
    <row r="205" spans="1:15" s="18" customFormat="1" ht="28.5" customHeight="1" x14ac:dyDescent="0.25">
      <c r="A205" s="19" t="s">
        <v>227</v>
      </c>
      <c r="B205" s="20" t="s">
        <v>367</v>
      </c>
      <c r="C205" s="21" t="s">
        <v>368</v>
      </c>
      <c r="D205" s="26" t="s">
        <v>21</v>
      </c>
      <c r="E205" s="26" t="s">
        <v>22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v>0</v>
      </c>
      <c r="L205" s="26">
        <v>0</v>
      </c>
      <c r="M205" s="38">
        <v>0</v>
      </c>
      <c r="N205" s="27"/>
      <c r="O205" s="24"/>
    </row>
    <row r="206" spans="1:15" s="18" customFormat="1" ht="28.5" customHeight="1" x14ac:dyDescent="0.25">
      <c r="A206" s="19" t="s">
        <v>227</v>
      </c>
      <c r="B206" s="20" t="s">
        <v>369</v>
      </c>
      <c r="C206" s="21" t="s">
        <v>370</v>
      </c>
      <c r="D206" s="26" t="s">
        <v>21</v>
      </c>
      <c r="E206" s="26" t="s">
        <v>22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v>0</v>
      </c>
      <c r="L206" s="26">
        <v>0</v>
      </c>
      <c r="M206" s="38">
        <v>0</v>
      </c>
      <c r="N206" s="27"/>
      <c r="O206" s="24"/>
    </row>
    <row r="207" spans="1:15" s="18" customFormat="1" ht="28.5" customHeight="1" x14ac:dyDescent="0.25">
      <c r="A207" s="19" t="s">
        <v>227</v>
      </c>
      <c r="B207" s="20" t="s">
        <v>371</v>
      </c>
      <c r="C207" s="21" t="s">
        <v>372</v>
      </c>
      <c r="D207" s="26" t="s">
        <v>21</v>
      </c>
      <c r="E207" s="26" t="s">
        <v>22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v>0</v>
      </c>
      <c r="L207" s="26">
        <v>0</v>
      </c>
      <c r="M207" s="38">
        <v>0</v>
      </c>
      <c r="N207" s="27"/>
      <c r="O207" s="24"/>
    </row>
    <row r="208" spans="1:15" s="18" customFormat="1" ht="28.5" customHeight="1" x14ac:dyDescent="0.25">
      <c r="A208" s="19" t="s">
        <v>227</v>
      </c>
      <c r="B208" s="20" t="s">
        <v>373</v>
      </c>
      <c r="C208" s="21" t="s">
        <v>374</v>
      </c>
      <c r="D208" s="26" t="s">
        <v>21</v>
      </c>
      <c r="E208" s="26" t="s">
        <v>22</v>
      </c>
      <c r="F208" s="26">
        <v>0</v>
      </c>
      <c r="G208" s="26">
        <v>0</v>
      </c>
      <c r="H208" s="26">
        <v>0</v>
      </c>
      <c r="I208" s="26">
        <v>0</v>
      </c>
      <c r="J208" s="26">
        <v>0</v>
      </c>
      <c r="K208" s="26">
        <v>0</v>
      </c>
      <c r="L208" s="26">
        <v>0</v>
      </c>
      <c r="M208" s="38">
        <v>0</v>
      </c>
      <c r="N208" s="27"/>
      <c r="O208" s="24"/>
    </row>
    <row r="209" spans="1:15" s="18" customFormat="1" ht="28.5" customHeight="1" x14ac:dyDescent="0.25">
      <c r="A209" s="19" t="s">
        <v>227</v>
      </c>
      <c r="B209" s="20" t="s">
        <v>375</v>
      </c>
      <c r="C209" s="21" t="s">
        <v>376</v>
      </c>
      <c r="D209" s="26" t="s">
        <v>21</v>
      </c>
      <c r="E209" s="26" t="s">
        <v>22</v>
      </c>
      <c r="F209" s="26">
        <v>0</v>
      </c>
      <c r="G209" s="26">
        <v>0</v>
      </c>
      <c r="H209" s="26">
        <v>0</v>
      </c>
      <c r="I209" s="26">
        <v>0</v>
      </c>
      <c r="J209" s="26">
        <v>0</v>
      </c>
      <c r="K209" s="26">
        <v>0</v>
      </c>
      <c r="L209" s="26">
        <v>0</v>
      </c>
      <c r="M209" s="38">
        <v>0</v>
      </c>
      <c r="N209" s="27"/>
      <c r="O209" s="24"/>
    </row>
    <row r="210" spans="1:15" s="18" customFormat="1" ht="28.5" customHeight="1" x14ac:dyDescent="0.25">
      <c r="A210" s="19" t="s">
        <v>227</v>
      </c>
      <c r="B210" s="20" t="s">
        <v>377</v>
      </c>
      <c r="C210" s="21" t="s">
        <v>378</v>
      </c>
      <c r="D210" s="26" t="s">
        <v>21</v>
      </c>
      <c r="E210" s="26" t="s">
        <v>22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v>0</v>
      </c>
      <c r="L210" s="26">
        <v>0</v>
      </c>
      <c r="M210" s="38">
        <v>0</v>
      </c>
      <c r="N210" s="27"/>
      <c r="O210" s="24"/>
    </row>
    <row r="211" spans="1:15" s="18" customFormat="1" ht="28.5" customHeight="1" x14ac:dyDescent="0.25">
      <c r="A211" s="19" t="s">
        <v>227</v>
      </c>
      <c r="B211" s="20" t="s">
        <v>379</v>
      </c>
      <c r="C211" s="21" t="s">
        <v>380</v>
      </c>
      <c r="D211" s="26" t="s">
        <v>21</v>
      </c>
      <c r="E211" s="26" t="s">
        <v>22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>
        <v>0</v>
      </c>
      <c r="M211" s="38">
        <v>0</v>
      </c>
      <c r="N211" s="27"/>
      <c r="O211" s="24"/>
    </row>
    <row r="212" spans="1:15" s="18" customFormat="1" ht="28.5" customHeight="1" x14ac:dyDescent="0.25">
      <c r="A212" s="19" t="s">
        <v>227</v>
      </c>
      <c r="B212" s="20" t="s">
        <v>381</v>
      </c>
      <c r="C212" s="21" t="s">
        <v>382</v>
      </c>
      <c r="D212" s="26" t="s">
        <v>21</v>
      </c>
      <c r="E212" s="26" t="s">
        <v>22</v>
      </c>
      <c r="F212" s="26">
        <v>0</v>
      </c>
      <c r="G212" s="26">
        <v>0</v>
      </c>
      <c r="H212" s="26">
        <v>0</v>
      </c>
      <c r="I212" s="26">
        <v>0</v>
      </c>
      <c r="J212" s="26">
        <v>0</v>
      </c>
      <c r="K212" s="26">
        <v>0</v>
      </c>
      <c r="L212" s="26">
        <v>0</v>
      </c>
      <c r="M212" s="38">
        <v>0</v>
      </c>
      <c r="N212" s="27"/>
      <c r="O212" s="24"/>
    </row>
    <row r="213" spans="1:15" s="18" customFormat="1" ht="28.5" customHeight="1" x14ac:dyDescent="0.25">
      <c r="A213" s="19" t="s">
        <v>227</v>
      </c>
      <c r="B213" s="20" t="s">
        <v>383</v>
      </c>
      <c r="C213" s="21" t="s">
        <v>384</v>
      </c>
      <c r="D213" s="26" t="s">
        <v>21</v>
      </c>
      <c r="E213" s="26" t="s">
        <v>22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v>0</v>
      </c>
      <c r="L213" s="26">
        <v>0</v>
      </c>
      <c r="M213" s="38">
        <v>0</v>
      </c>
      <c r="N213" s="27"/>
      <c r="O213" s="24"/>
    </row>
    <row r="214" spans="1:15" s="18" customFormat="1" ht="28.5" customHeight="1" x14ac:dyDescent="0.25">
      <c r="A214" s="19" t="s">
        <v>227</v>
      </c>
      <c r="B214" s="20" t="s">
        <v>385</v>
      </c>
      <c r="C214" s="21" t="s">
        <v>386</v>
      </c>
      <c r="D214" s="26" t="s">
        <v>21</v>
      </c>
      <c r="E214" s="26" t="s">
        <v>22</v>
      </c>
      <c r="F214" s="26">
        <v>0</v>
      </c>
      <c r="G214" s="26">
        <v>0</v>
      </c>
      <c r="H214" s="26">
        <v>0</v>
      </c>
      <c r="I214" s="26">
        <v>0</v>
      </c>
      <c r="J214" s="26">
        <v>0</v>
      </c>
      <c r="K214" s="26">
        <v>0</v>
      </c>
      <c r="L214" s="26">
        <v>0</v>
      </c>
      <c r="M214" s="38">
        <v>0</v>
      </c>
      <c r="N214" s="27"/>
      <c r="O214" s="24"/>
    </row>
    <row r="215" spans="1:15" s="18" customFormat="1" ht="28.5" customHeight="1" x14ac:dyDescent="0.25">
      <c r="A215" s="19" t="s">
        <v>227</v>
      </c>
      <c r="B215" s="20" t="s">
        <v>387</v>
      </c>
      <c r="C215" s="21" t="s">
        <v>388</v>
      </c>
      <c r="D215" s="26" t="s">
        <v>21</v>
      </c>
      <c r="E215" s="26" t="s">
        <v>22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v>0</v>
      </c>
      <c r="L215" s="26">
        <v>0</v>
      </c>
      <c r="M215" s="38">
        <v>0</v>
      </c>
      <c r="N215" s="27"/>
      <c r="O215" s="24"/>
    </row>
    <row r="216" spans="1:15" s="18" customFormat="1" ht="28.5" customHeight="1" x14ac:dyDescent="0.25">
      <c r="A216" s="19" t="s">
        <v>227</v>
      </c>
      <c r="B216" s="20" t="s">
        <v>389</v>
      </c>
      <c r="C216" s="21" t="s">
        <v>390</v>
      </c>
      <c r="D216" s="26" t="s">
        <v>21</v>
      </c>
      <c r="E216" s="26" t="s">
        <v>22</v>
      </c>
      <c r="F216" s="26">
        <v>0</v>
      </c>
      <c r="G216" s="26">
        <v>0</v>
      </c>
      <c r="H216" s="26">
        <v>0</v>
      </c>
      <c r="I216" s="26">
        <v>0</v>
      </c>
      <c r="J216" s="26">
        <v>0</v>
      </c>
      <c r="K216" s="26">
        <v>0</v>
      </c>
      <c r="L216" s="26">
        <v>0</v>
      </c>
      <c r="M216" s="38">
        <v>0</v>
      </c>
      <c r="N216" s="27"/>
      <c r="O216" s="24"/>
    </row>
    <row r="217" spans="1:15" s="18" customFormat="1" ht="28.5" customHeight="1" x14ac:dyDescent="0.25">
      <c r="A217" s="19" t="s">
        <v>227</v>
      </c>
      <c r="B217" s="20" t="s">
        <v>391</v>
      </c>
      <c r="C217" s="21" t="s">
        <v>392</v>
      </c>
      <c r="D217" s="26" t="s">
        <v>21</v>
      </c>
      <c r="E217" s="26" t="s">
        <v>22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v>0</v>
      </c>
      <c r="L217" s="26">
        <v>0</v>
      </c>
      <c r="M217" s="38">
        <v>0</v>
      </c>
      <c r="N217" s="27"/>
      <c r="O217" s="24"/>
    </row>
    <row r="218" spans="1:15" s="18" customFormat="1" ht="28.5" customHeight="1" x14ac:dyDescent="0.25">
      <c r="A218" s="19" t="s">
        <v>227</v>
      </c>
      <c r="B218" s="20" t="s">
        <v>393</v>
      </c>
      <c r="C218" s="21" t="s">
        <v>394</v>
      </c>
      <c r="D218" s="26" t="s">
        <v>21</v>
      </c>
      <c r="E218" s="26" t="s">
        <v>22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26">
        <v>0</v>
      </c>
      <c r="M218" s="38">
        <v>0</v>
      </c>
      <c r="N218" s="27"/>
      <c r="O218" s="24"/>
    </row>
    <row r="219" spans="1:15" s="18" customFormat="1" ht="28.5" customHeight="1" x14ac:dyDescent="0.25">
      <c r="A219" s="19" t="s">
        <v>227</v>
      </c>
      <c r="B219" s="20" t="s">
        <v>395</v>
      </c>
      <c r="C219" s="21" t="s">
        <v>396</v>
      </c>
      <c r="D219" s="26" t="s">
        <v>21</v>
      </c>
      <c r="E219" s="26" t="s">
        <v>22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26">
        <v>0</v>
      </c>
      <c r="L219" s="26">
        <v>0</v>
      </c>
      <c r="M219" s="38">
        <v>0</v>
      </c>
      <c r="N219" s="27"/>
      <c r="O219" s="24"/>
    </row>
    <row r="220" spans="1:15" s="18" customFormat="1" ht="28.5" customHeight="1" x14ac:dyDescent="0.25">
      <c r="A220" s="19" t="s">
        <v>227</v>
      </c>
      <c r="B220" s="20" t="s">
        <v>397</v>
      </c>
      <c r="C220" s="21" t="s">
        <v>398</v>
      </c>
      <c r="D220" s="26" t="s">
        <v>21</v>
      </c>
      <c r="E220" s="26" t="s">
        <v>22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v>0</v>
      </c>
      <c r="L220" s="26">
        <v>0</v>
      </c>
      <c r="M220" s="38">
        <v>0</v>
      </c>
      <c r="N220" s="27"/>
      <c r="O220" s="24"/>
    </row>
    <row r="221" spans="1:15" s="18" customFormat="1" ht="28.5" customHeight="1" x14ac:dyDescent="0.25">
      <c r="A221" s="19" t="s">
        <v>227</v>
      </c>
      <c r="B221" s="20" t="s">
        <v>399</v>
      </c>
      <c r="C221" s="21" t="s">
        <v>400</v>
      </c>
      <c r="D221" s="26" t="s">
        <v>21</v>
      </c>
      <c r="E221" s="26" t="s">
        <v>22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26">
        <v>0</v>
      </c>
      <c r="M221" s="38">
        <v>0</v>
      </c>
      <c r="N221" s="27"/>
      <c r="O221" s="24"/>
    </row>
    <row r="222" spans="1:15" s="18" customFormat="1" ht="28.5" customHeight="1" x14ac:dyDescent="0.25">
      <c r="A222" s="19" t="s">
        <v>227</v>
      </c>
      <c r="B222" s="20" t="s">
        <v>401</v>
      </c>
      <c r="C222" s="21" t="s">
        <v>402</v>
      </c>
      <c r="D222" s="26" t="s">
        <v>21</v>
      </c>
      <c r="E222" s="26" t="s">
        <v>22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v>0</v>
      </c>
      <c r="L222" s="26">
        <v>0</v>
      </c>
      <c r="M222" s="38">
        <v>0</v>
      </c>
      <c r="N222" s="27"/>
      <c r="O222" s="24"/>
    </row>
    <row r="223" spans="1:15" s="18" customFormat="1" ht="28.5" customHeight="1" x14ac:dyDescent="0.25">
      <c r="A223" s="19" t="s">
        <v>227</v>
      </c>
      <c r="B223" s="20" t="s">
        <v>403</v>
      </c>
      <c r="C223" s="21" t="s">
        <v>404</v>
      </c>
      <c r="D223" s="26" t="s">
        <v>21</v>
      </c>
      <c r="E223" s="26" t="s">
        <v>22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v>0</v>
      </c>
      <c r="L223" s="26">
        <v>0</v>
      </c>
      <c r="M223" s="38">
        <v>0</v>
      </c>
      <c r="N223" s="27"/>
      <c r="O223" s="24"/>
    </row>
    <row r="224" spans="1:15" s="18" customFormat="1" ht="28.5" customHeight="1" x14ac:dyDescent="0.25">
      <c r="A224" s="19" t="s">
        <v>227</v>
      </c>
      <c r="B224" s="20" t="s">
        <v>405</v>
      </c>
      <c r="C224" s="21" t="s">
        <v>406</v>
      </c>
      <c r="D224" s="26" t="s">
        <v>21</v>
      </c>
      <c r="E224" s="26" t="s">
        <v>22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v>0</v>
      </c>
      <c r="L224" s="26">
        <v>0</v>
      </c>
      <c r="M224" s="38">
        <v>0</v>
      </c>
      <c r="N224" s="27"/>
      <c r="O224" s="24"/>
    </row>
    <row r="225" spans="1:15" s="18" customFormat="1" ht="28.5" customHeight="1" x14ac:dyDescent="0.25">
      <c r="A225" s="19" t="s">
        <v>227</v>
      </c>
      <c r="B225" s="20" t="s">
        <v>407</v>
      </c>
      <c r="C225" s="21" t="s">
        <v>408</v>
      </c>
      <c r="D225" s="26" t="s">
        <v>21</v>
      </c>
      <c r="E225" s="26" t="s">
        <v>22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v>0</v>
      </c>
      <c r="L225" s="26">
        <v>0</v>
      </c>
      <c r="M225" s="38">
        <v>0</v>
      </c>
      <c r="N225" s="27"/>
      <c r="O225" s="24"/>
    </row>
    <row r="226" spans="1:15" s="18" customFormat="1" ht="28.5" customHeight="1" x14ac:dyDescent="0.25">
      <c r="A226" s="19" t="s">
        <v>227</v>
      </c>
      <c r="B226" s="20" t="s">
        <v>409</v>
      </c>
      <c r="C226" s="21" t="s">
        <v>410</v>
      </c>
      <c r="D226" s="26" t="s">
        <v>21</v>
      </c>
      <c r="E226" s="26" t="s">
        <v>22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v>0</v>
      </c>
      <c r="L226" s="26">
        <v>0</v>
      </c>
      <c r="M226" s="38">
        <v>0</v>
      </c>
      <c r="N226" s="27"/>
      <c r="O226" s="24"/>
    </row>
    <row r="227" spans="1:15" s="18" customFormat="1" ht="28.5" customHeight="1" x14ac:dyDescent="0.25">
      <c r="A227" s="19" t="s">
        <v>227</v>
      </c>
      <c r="B227" s="20" t="s">
        <v>411</v>
      </c>
      <c r="C227" s="21" t="s">
        <v>412</v>
      </c>
      <c r="D227" s="26" t="s">
        <v>21</v>
      </c>
      <c r="E227" s="26" t="s">
        <v>22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v>0</v>
      </c>
      <c r="L227" s="26">
        <v>0</v>
      </c>
      <c r="M227" s="38">
        <v>0</v>
      </c>
      <c r="N227" s="27"/>
      <c r="O227" s="24"/>
    </row>
    <row r="228" spans="1:15" s="18" customFormat="1" ht="28.5" customHeight="1" x14ac:dyDescent="0.25">
      <c r="A228" s="19" t="s">
        <v>227</v>
      </c>
      <c r="B228" s="20" t="s">
        <v>413</v>
      </c>
      <c r="C228" s="21" t="s">
        <v>414</v>
      </c>
      <c r="D228" s="26" t="s">
        <v>21</v>
      </c>
      <c r="E228" s="26" t="s">
        <v>22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v>0</v>
      </c>
      <c r="L228" s="26">
        <v>0</v>
      </c>
      <c r="M228" s="38">
        <v>0</v>
      </c>
      <c r="N228" s="27"/>
      <c r="O228" s="24"/>
    </row>
    <row r="229" spans="1:15" s="18" customFormat="1" ht="28.5" customHeight="1" x14ac:dyDescent="0.25">
      <c r="A229" s="19" t="s">
        <v>227</v>
      </c>
      <c r="B229" s="20" t="s">
        <v>415</v>
      </c>
      <c r="C229" s="21" t="s">
        <v>416</v>
      </c>
      <c r="D229" s="26" t="s">
        <v>21</v>
      </c>
      <c r="E229" s="26" t="s">
        <v>22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26">
        <v>0</v>
      </c>
      <c r="L229" s="26">
        <v>0</v>
      </c>
      <c r="M229" s="38">
        <v>0</v>
      </c>
      <c r="N229" s="27"/>
      <c r="O229" s="24"/>
    </row>
    <row r="230" spans="1:15" s="18" customFormat="1" ht="28.5" customHeight="1" x14ac:dyDescent="0.25">
      <c r="A230" s="19" t="s">
        <v>227</v>
      </c>
      <c r="B230" s="20" t="s">
        <v>417</v>
      </c>
      <c r="C230" s="21" t="s">
        <v>418</v>
      </c>
      <c r="D230" s="26" t="s">
        <v>21</v>
      </c>
      <c r="E230" s="26" t="s">
        <v>22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26">
        <v>0</v>
      </c>
      <c r="L230" s="26">
        <v>0</v>
      </c>
      <c r="M230" s="38">
        <v>0</v>
      </c>
      <c r="N230" s="27"/>
      <c r="O230" s="24"/>
    </row>
    <row r="231" spans="1:15" s="18" customFormat="1" ht="28.5" customHeight="1" x14ac:dyDescent="0.25">
      <c r="A231" s="19" t="s">
        <v>227</v>
      </c>
      <c r="B231" s="20" t="s">
        <v>419</v>
      </c>
      <c r="C231" s="21" t="s">
        <v>420</v>
      </c>
      <c r="D231" s="26" t="s">
        <v>21</v>
      </c>
      <c r="E231" s="26" t="s">
        <v>22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v>0</v>
      </c>
      <c r="L231" s="26">
        <v>0</v>
      </c>
      <c r="M231" s="38">
        <v>0</v>
      </c>
      <c r="N231" s="27"/>
      <c r="O231" s="24"/>
    </row>
    <row r="232" spans="1:15" s="18" customFormat="1" ht="28.5" customHeight="1" x14ac:dyDescent="0.25">
      <c r="A232" s="19" t="s">
        <v>227</v>
      </c>
      <c r="B232" s="20" t="s">
        <v>421</v>
      </c>
      <c r="C232" s="21" t="s">
        <v>422</v>
      </c>
      <c r="D232" s="26" t="s">
        <v>21</v>
      </c>
      <c r="E232" s="26" t="s">
        <v>22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v>0</v>
      </c>
      <c r="L232" s="26">
        <v>0</v>
      </c>
      <c r="M232" s="38">
        <v>0</v>
      </c>
      <c r="N232" s="27"/>
      <c r="O232" s="24"/>
    </row>
    <row r="233" spans="1:15" s="18" customFormat="1" ht="28.5" customHeight="1" x14ac:dyDescent="0.25">
      <c r="A233" s="19" t="s">
        <v>227</v>
      </c>
      <c r="B233" s="20" t="s">
        <v>423</v>
      </c>
      <c r="C233" s="21" t="s">
        <v>424</v>
      </c>
      <c r="D233" s="26" t="s">
        <v>21</v>
      </c>
      <c r="E233" s="26" t="s">
        <v>22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v>0</v>
      </c>
      <c r="L233" s="26">
        <v>0</v>
      </c>
      <c r="M233" s="38">
        <v>0</v>
      </c>
      <c r="N233" s="27"/>
      <c r="O233" s="24"/>
    </row>
    <row r="234" spans="1:15" s="18" customFormat="1" ht="28.5" customHeight="1" x14ac:dyDescent="0.25">
      <c r="A234" s="19" t="s">
        <v>227</v>
      </c>
      <c r="B234" s="20" t="s">
        <v>425</v>
      </c>
      <c r="C234" s="21" t="s">
        <v>426</v>
      </c>
      <c r="D234" s="26" t="s">
        <v>21</v>
      </c>
      <c r="E234" s="26" t="s">
        <v>22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v>0</v>
      </c>
      <c r="L234" s="26">
        <v>0</v>
      </c>
      <c r="M234" s="38">
        <v>0</v>
      </c>
      <c r="N234" s="27"/>
      <c r="O234" s="24"/>
    </row>
    <row r="235" spans="1:15" s="18" customFormat="1" ht="28.5" customHeight="1" x14ac:dyDescent="0.25">
      <c r="A235" s="19" t="s">
        <v>227</v>
      </c>
      <c r="B235" s="20" t="s">
        <v>427</v>
      </c>
      <c r="C235" s="21" t="s">
        <v>428</v>
      </c>
      <c r="D235" s="26" t="s">
        <v>21</v>
      </c>
      <c r="E235" s="26" t="s">
        <v>22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v>0</v>
      </c>
      <c r="L235" s="26">
        <v>0</v>
      </c>
      <c r="M235" s="38">
        <v>0</v>
      </c>
      <c r="N235" s="27"/>
      <c r="O235" s="24"/>
    </row>
    <row r="236" spans="1:15" s="18" customFormat="1" ht="28.5" customHeight="1" x14ac:dyDescent="0.25">
      <c r="A236" s="19" t="s">
        <v>227</v>
      </c>
      <c r="B236" s="20" t="s">
        <v>429</v>
      </c>
      <c r="C236" s="21" t="s">
        <v>430</v>
      </c>
      <c r="D236" s="26" t="s">
        <v>21</v>
      </c>
      <c r="E236" s="26" t="s">
        <v>22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26">
        <v>0</v>
      </c>
      <c r="L236" s="26">
        <v>0</v>
      </c>
      <c r="M236" s="38">
        <v>0</v>
      </c>
      <c r="N236" s="27"/>
      <c r="O236" s="24"/>
    </row>
    <row r="237" spans="1:15" s="18" customFormat="1" ht="28.5" customHeight="1" x14ac:dyDescent="0.25">
      <c r="A237" s="19" t="s">
        <v>227</v>
      </c>
      <c r="B237" s="20" t="s">
        <v>431</v>
      </c>
      <c r="C237" s="21" t="s">
        <v>432</v>
      </c>
      <c r="D237" s="26" t="s">
        <v>21</v>
      </c>
      <c r="E237" s="26" t="s">
        <v>22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v>0</v>
      </c>
      <c r="L237" s="26">
        <v>0</v>
      </c>
      <c r="M237" s="38">
        <v>0</v>
      </c>
      <c r="N237" s="27"/>
      <c r="O237" s="24"/>
    </row>
    <row r="238" spans="1:15" s="18" customFormat="1" ht="28.5" customHeight="1" x14ac:dyDescent="0.25">
      <c r="A238" s="19" t="s">
        <v>227</v>
      </c>
      <c r="B238" s="20" t="s">
        <v>433</v>
      </c>
      <c r="C238" s="21" t="s">
        <v>434</v>
      </c>
      <c r="D238" s="26" t="s">
        <v>21</v>
      </c>
      <c r="E238" s="26" t="s">
        <v>22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26">
        <v>0</v>
      </c>
      <c r="L238" s="26">
        <v>0</v>
      </c>
      <c r="M238" s="38">
        <v>0</v>
      </c>
      <c r="N238" s="27"/>
      <c r="O238" s="24"/>
    </row>
    <row r="239" spans="1:15" s="18" customFormat="1" ht="28.5" customHeight="1" x14ac:dyDescent="0.25">
      <c r="A239" s="19" t="s">
        <v>227</v>
      </c>
      <c r="B239" s="20" t="s">
        <v>435</v>
      </c>
      <c r="C239" s="21" t="s">
        <v>436</v>
      </c>
      <c r="D239" s="26" t="s">
        <v>21</v>
      </c>
      <c r="E239" s="26" t="s">
        <v>22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v>0</v>
      </c>
      <c r="L239" s="26">
        <v>0</v>
      </c>
      <c r="M239" s="38">
        <v>0</v>
      </c>
      <c r="N239" s="27"/>
      <c r="O239" s="24"/>
    </row>
    <row r="240" spans="1:15" s="18" customFormat="1" ht="28.5" customHeight="1" x14ac:dyDescent="0.25">
      <c r="A240" s="19" t="s">
        <v>437</v>
      </c>
      <c r="B240" s="20" t="s">
        <v>438</v>
      </c>
      <c r="C240" s="21" t="s">
        <v>20</v>
      </c>
      <c r="D240" s="26" t="s">
        <v>21</v>
      </c>
      <c r="E240" s="26" t="s">
        <v>22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v>0</v>
      </c>
      <c r="L240" s="26">
        <v>0</v>
      </c>
      <c r="M240" s="38">
        <v>0</v>
      </c>
      <c r="N240" s="27"/>
      <c r="O240" s="24"/>
    </row>
    <row r="241" spans="1:15" s="18" customFormat="1" ht="28.5" customHeight="1" x14ac:dyDescent="0.25">
      <c r="A241" s="19" t="s">
        <v>439</v>
      </c>
      <c r="B241" s="20" t="s">
        <v>440</v>
      </c>
      <c r="C241" s="21" t="s">
        <v>20</v>
      </c>
      <c r="D241" s="26" t="s">
        <v>21</v>
      </c>
      <c r="E241" s="26" t="s">
        <v>22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v>0</v>
      </c>
      <c r="L241" s="26">
        <v>0</v>
      </c>
      <c r="M241" s="38">
        <v>0</v>
      </c>
      <c r="N241" s="27"/>
      <c r="O241" s="24"/>
    </row>
    <row r="242" spans="1:15" s="18" customFormat="1" ht="28.5" customHeight="1" x14ac:dyDescent="0.25">
      <c r="A242" s="19" t="s">
        <v>441</v>
      </c>
      <c r="B242" s="20" t="s">
        <v>442</v>
      </c>
      <c r="C242" s="21" t="s">
        <v>20</v>
      </c>
      <c r="D242" s="26" t="s">
        <v>21</v>
      </c>
      <c r="E242" s="26" t="s">
        <v>22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v>0</v>
      </c>
      <c r="L242" s="26">
        <v>0</v>
      </c>
      <c r="M242" s="38">
        <v>0</v>
      </c>
      <c r="N242" s="27"/>
      <c r="O242" s="24"/>
    </row>
    <row r="243" spans="1:15" s="18" customFormat="1" ht="28.5" customHeight="1" x14ac:dyDescent="0.25">
      <c r="A243" s="19" t="s">
        <v>443</v>
      </c>
      <c r="B243" s="20" t="s">
        <v>444</v>
      </c>
      <c r="C243" s="21" t="s">
        <v>20</v>
      </c>
      <c r="D243" s="26" t="s">
        <v>21</v>
      </c>
      <c r="E243" s="26" t="s">
        <v>22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v>0</v>
      </c>
      <c r="L243" s="26">
        <v>0</v>
      </c>
      <c r="M243" s="38">
        <v>0</v>
      </c>
      <c r="N243" s="27"/>
      <c r="O243" s="24"/>
    </row>
    <row r="244" spans="1:15" s="18" customFormat="1" ht="28.5" customHeight="1" x14ac:dyDescent="0.25">
      <c r="A244" s="19" t="s">
        <v>445</v>
      </c>
      <c r="B244" s="20" t="s">
        <v>444</v>
      </c>
      <c r="C244" s="21" t="s">
        <v>20</v>
      </c>
      <c r="D244" s="26" t="s">
        <v>21</v>
      </c>
      <c r="E244" s="26" t="s">
        <v>22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v>0</v>
      </c>
      <c r="L244" s="26">
        <v>0</v>
      </c>
      <c r="M244" s="38">
        <v>0</v>
      </c>
      <c r="N244" s="27"/>
      <c r="O244" s="24"/>
    </row>
    <row r="245" spans="1:15" s="18" customFormat="1" ht="28.5" customHeight="1" x14ac:dyDescent="0.25">
      <c r="A245" s="19" t="s">
        <v>446</v>
      </c>
      <c r="B245" s="20" t="s">
        <v>447</v>
      </c>
      <c r="C245" s="21" t="s">
        <v>20</v>
      </c>
      <c r="D245" s="26" t="s">
        <v>21</v>
      </c>
      <c r="E245" s="26" t="s">
        <v>22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v>0</v>
      </c>
      <c r="L245" s="26">
        <v>0</v>
      </c>
      <c r="M245" s="38">
        <v>0</v>
      </c>
      <c r="N245" s="27"/>
      <c r="O245" s="24"/>
    </row>
    <row r="246" spans="1:15" s="18" customFormat="1" ht="28.5" customHeight="1" x14ac:dyDescent="0.25">
      <c r="A246" s="19" t="s">
        <v>448</v>
      </c>
      <c r="B246" s="20" t="s">
        <v>449</v>
      </c>
      <c r="C246" s="21" t="s">
        <v>20</v>
      </c>
      <c r="D246" s="26" t="s">
        <v>21</v>
      </c>
      <c r="E246" s="26" t="s">
        <v>22</v>
      </c>
      <c r="F246" s="26">
        <v>0</v>
      </c>
      <c r="G246" s="26">
        <v>0</v>
      </c>
      <c r="H246" s="26">
        <v>0</v>
      </c>
      <c r="I246" s="26">
        <v>0</v>
      </c>
      <c r="J246" s="26">
        <v>0</v>
      </c>
      <c r="K246" s="26">
        <v>0</v>
      </c>
      <c r="L246" s="26">
        <v>0</v>
      </c>
      <c r="M246" s="38">
        <v>0</v>
      </c>
      <c r="N246" s="27"/>
      <c r="O246" s="24"/>
    </row>
    <row r="247" spans="1:15" s="18" customFormat="1" ht="28.5" customHeight="1" x14ac:dyDescent="0.25">
      <c r="A247" s="19" t="s">
        <v>450</v>
      </c>
      <c r="B247" s="20" t="s">
        <v>444</v>
      </c>
      <c r="C247" s="21" t="s">
        <v>20</v>
      </c>
      <c r="D247" s="26" t="s">
        <v>21</v>
      </c>
      <c r="E247" s="26" t="s">
        <v>22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v>0</v>
      </c>
      <c r="L247" s="26">
        <v>0</v>
      </c>
      <c r="M247" s="38">
        <v>0</v>
      </c>
      <c r="N247" s="27"/>
      <c r="O247" s="24"/>
    </row>
    <row r="248" spans="1:15" s="18" customFormat="1" ht="28.5" customHeight="1" x14ac:dyDescent="0.25">
      <c r="A248" s="19" t="s">
        <v>451</v>
      </c>
      <c r="B248" s="20" t="s">
        <v>452</v>
      </c>
      <c r="C248" s="21" t="s">
        <v>20</v>
      </c>
      <c r="D248" s="26" t="s">
        <v>21</v>
      </c>
      <c r="E248" s="26" t="s">
        <v>22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v>0</v>
      </c>
      <c r="L248" s="26">
        <v>0</v>
      </c>
      <c r="M248" s="38">
        <v>0</v>
      </c>
      <c r="N248" s="27"/>
      <c r="O248" s="24"/>
    </row>
    <row r="249" spans="1:15" s="18" customFormat="1" ht="28.5" customHeight="1" x14ac:dyDescent="0.25">
      <c r="A249" s="19" t="s">
        <v>453</v>
      </c>
      <c r="B249" s="20" t="s">
        <v>454</v>
      </c>
      <c r="C249" s="21" t="s">
        <v>20</v>
      </c>
      <c r="D249" s="26" t="s">
        <v>21</v>
      </c>
      <c r="E249" s="26" t="s">
        <v>22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v>0</v>
      </c>
      <c r="L249" s="26">
        <v>0</v>
      </c>
      <c r="M249" s="38">
        <v>0</v>
      </c>
      <c r="N249" s="27"/>
      <c r="O249" s="24"/>
    </row>
    <row r="250" spans="1:15" s="18" customFormat="1" ht="28.5" customHeight="1" x14ac:dyDescent="0.25">
      <c r="A250" s="19" t="s">
        <v>455</v>
      </c>
      <c r="B250" s="20" t="s">
        <v>456</v>
      </c>
      <c r="C250" s="21" t="s">
        <v>20</v>
      </c>
      <c r="D250" s="26" t="s">
        <v>21</v>
      </c>
      <c r="E250" s="26" t="s">
        <v>22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v>0</v>
      </c>
      <c r="L250" s="26">
        <v>0</v>
      </c>
      <c r="M250" s="38">
        <v>0</v>
      </c>
      <c r="N250" s="27"/>
      <c r="O250" s="24"/>
    </row>
    <row r="251" spans="1:15" s="18" customFormat="1" ht="28.5" customHeight="1" x14ac:dyDescent="0.25">
      <c r="A251" s="19" t="s">
        <v>457</v>
      </c>
      <c r="B251" s="20" t="s">
        <v>458</v>
      </c>
      <c r="C251" s="21" t="s">
        <v>20</v>
      </c>
      <c r="D251" s="26" t="s">
        <v>21</v>
      </c>
      <c r="E251" s="26" t="s">
        <v>22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26">
        <v>0</v>
      </c>
      <c r="M251" s="38">
        <v>0</v>
      </c>
      <c r="N251" s="27"/>
      <c r="O251" s="24"/>
    </row>
    <row r="252" spans="1:15" s="18" customFormat="1" ht="28.5" customHeight="1" x14ac:dyDescent="0.25">
      <c r="A252" s="19" t="s">
        <v>459</v>
      </c>
      <c r="B252" s="20" t="s">
        <v>460</v>
      </c>
      <c r="C252" s="21" t="s">
        <v>20</v>
      </c>
      <c r="D252" s="26" t="s">
        <v>21</v>
      </c>
      <c r="E252" s="26" t="s">
        <v>22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v>0</v>
      </c>
      <c r="L252" s="26">
        <v>0</v>
      </c>
      <c r="M252" s="38">
        <v>0</v>
      </c>
      <c r="N252" s="27"/>
      <c r="O252" s="24"/>
    </row>
    <row r="253" spans="1:15" s="18" customFormat="1" ht="28.5" customHeight="1" x14ac:dyDescent="0.25">
      <c r="A253" s="19" t="s">
        <v>461</v>
      </c>
      <c r="B253" s="20" t="s">
        <v>462</v>
      </c>
      <c r="C253" s="21" t="s">
        <v>20</v>
      </c>
      <c r="D253" s="26" t="s">
        <v>21</v>
      </c>
      <c r="E253" s="26" t="s">
        <v>22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v>0</v>
      </c>
      <c r="L253" s="26">
        <v>0</v>
      </c>
      <c r="M253" s="38">
        <v>0</v>
      </c>
      <c r="N253" s="27"/>
      <c r="O253" s="24"/>
    </row>
    <row r="254" spans="1:15" s="18" customFormat="1" ht="28.5" customHeight="1" x14ac:dyDescent="0.25">
      <c r="A254" s="19" t="s">
        <v>463</v>
      </c>
      <c r="B254" s="20" t="s">
        <v>464</v>
      </c>
      <c r="C254" s="21" t="s">
        <v>20</v>
      </c>
      <c r="D254" s="26" t="s">
        <v>21</v>
      </c>
      <c r="E254" s="26" t="s">
        <v>22</v>
      </c>
      <c r="F254" s="26">
        <v>0</v>
      </c>
      <c r="G254" s="26">
        <v>0</v>
      </c>
      <c r="H254" s="26">
        <v>0</v>
      </c>
      <c r="I254" s="26">
        <v>0</v>
      </c>
      <c r="J254" s="26">
        <v>0</v>
      </c>
      <c r="K254" s="26">
        <v>0</v>
      </c>
      <c r="L254" s="26">
        <v>0</v>
      </c>
      <c r="M254" s="38">
        <v>0</v>
      </c>
      <c r="N254" s="27"/>
      <c r="O254" s="24"/>
    </row>
    <row r="255" spans="1:15" s="18" customFormat="1" ht="28.5" customHeight="1" x14ac:dyDescent="0.25">
      <c r="A255" s="19" t="s">
        <v>465</v>
      </c>
      <c r="B255" s="20" t="s">
        <v>466</v>
      </c>
      <c r="C255" s="21" t="s">
        <v>20</v>
      </c>
      <c r="D255" s="26" t="s">
        <v>21</v>
      </c>
      <c r="E255" s="26" t="s">
        <v>22</v>
      </c>
      <c r="F255" s="26">
        <v>0</v>
      </c>
      <c r="G255" s="26">
        <v>0</v>
      </c>
      <c r="H255" s="26">
        <v>0</v>
      </c>
      <c r="I255" s="26">
        <v>0</v>
      </c>
      <c r="J255" s="26">
        <v>0</v>
      </c>
      <c r="K255" s="26">
        <v>0</v>
      </c>
      <c r="L255" s="26">
        <v>0</v>
      </c>
      <c r="M255" s="38">
        <v>0</v>
      </c>
      <c r="N255" s="27"/>
      <c r="O255" s="24"/>
    </row>
    <row r="256" spans="1:15" s="18" customFormat="1" ht="28.5" customHeight="1" x14ac:dyDescent="0.25">
      <c r="A256" s="19" t="s">
        <v>467</v>
      </c>
      <c r="B256" s="20" t="s">
        <v>468</v>
      </c>
      <c r="C256" s="21" t="s">
        <v>20</v>
      </c>
      <c r="D256" s="26" t="s">
        <v>21</v>
      </c>
      <c r="E256" s="26" t="s">
        <v>22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v>0</v>
      </c>
      <c r="L256" s="26">
        <v>0</v>
      </c>
      <c r="M256" s="38">
        <v>0</v>
      </c>
      <c r="N256" s="27"/>
      <c r="O256" s="24"/>
    </row>
    <row r="257" spans="1:15" s="18" customFormat="1" ht="28.5" customHeight="1" x14ac:dyDescent="0.25">
      <c r="A257" s="19" t="s">
        <v>469</v>
      </c>
      <c r="B257" s="20" t="s">
        <v>470</v>
      </c>
      <c r="C257" s="21" t="s">
        <v>20</v>
      </c>
      <c r="D257" s="26" t="s">
        <v>21</v>
      </c>
      <c r="E257" s="26" t="s">
        <v>22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v>0</v>
      </c>
      <c r="L257" s="26">
        <v>0</v>
      </c>
      <c r="M257" s="38">
        <v>0</v>
      </c>
      <c r="N257" s="27"/>
      <c r="O257" s="24"/>
    </row>
    <row r="258" spans="1:15" s="18" customFormat="1" ht="28.5" customHeight="1" x14ac:dyDescent="0.25">
      <c r="A258" s="19" t="s">
        <v>471</v>
      </c>
      <c r="B258" s="20" t="s">
        <v>472</v>
      </c>
      <c r="C258" s="21" t="s">
        <v>20</v>
      </c>
      <c r="D258" s="26" t="s">
        <v>21</v>
      </c>
      <c r="E258" s="26" t="s">
        <v>22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v>0</v>
      </c>
      <c r="L258" s="26">
        <v>0</v>
      </c>
      <c r="M258" s="38">
        <v>0</v>
      </c>
      <c r="N258" s="27"/>
      <c r="O258" s="24"/>
    </row>
    <row r="259" spans="1:15" s="18" customFormat="1" ht="28.5" customHeight="1" x14ac:dyDescent="0.25">
      <c r="A259" s="19" t="s">
        <v>473</v>
      </c>
      <c r="B259" s="20" t="s">
        <v>172</v>
      </c>
      <c r="C259" s="21" t="s">
        <v>20</v>
      </c>
      <c r="D259" s="26" t="s">
        <v>21</v>
      </c>
      <c r="E259" s="26" t="s">
        <v>22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v>0</v>
      </c>
      <c r="L259" s="26">
        <v>0</v>
      </c>
      <c r="M259" s="38">
        <v>0</v>
      </c>
      <c r="N259" s="27"/>
      <c r="O259" s="24"/>
    </row>
    <row r="260" spans="1:15" s="18" customFormat="1" ht="28.5" customHeight="1" x14ac:dyDescent="0.25">
      <c r="A260" s="19" t="s">
        <v>474</v>
      </c>
      <c r="B260" s="20" t="s">
        <v>475</v>
      </c>
      <c r="C260" s="21" t="s">
        <v>20</v>
      </c>
      <c r="D260" s="26" t="s">
        <v>21</v>
      </c>
      <c r="E260" s="26" t="s">
        <v>22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v>0</v>
      </c>
      <c r="L260" s="26">
        <v>0</v>
      </c>
      <c r="M260" s="38">
        <v>0</v>
      </c>
      <c r="N260" s="27"/>
      <c r="O260" s="24"/>
    </row>
    <row r="261" spans="1:15" s="18" customFormat="1" ht="28.5" customHeight="1" x14ac:dyDescent="0.25">
      <c r="A261" s="19" t="s">
        <v>476</v>
      </c>
      <c r="B261" s="20" t="s">
        <v>477</v>
      </c>
      <c r="C261" s="21" t="s">
        <v>20</v>
      </c>
      <c r="D261" s="26" t="s">
        <v>21</v>
      </c>
      <c r="E261" s="26" t="s">
        <v>22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26">
        <v>0</v>
      </c>
      <c r="L261" s="26">
        <v>0</v>
      </c>
      <c r="M261" s="38">
        <v>0</v>
      </c>
      <c r="N261" s="27"/>
      <c r="O261" s="24"/>
    </row>
    <row r="262" spans="1:15" s="18" customFormat="1" ht="28.5" customHeight="1" x14ac:dyDescent="0.25">
      <c r="A262" s="19" t="s">
        <v>478</v>
      </c>
      <c r="B262" s="20" t="s">
        <v>479</v>
      </c>
      <c r="C262" s="21" t="s">
        <v>20</v>
      </c>
      <c r="D262" s="26" t="s">
        <v>21</v>
      </c>
      <c r="E262" s="26" t="s">
        <v>22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v>0</v>
      </c>
      <c r="L262" s="26">
        <v>0</v>
      </c>
      <c r="M262" s="38">
        <v>0</v>
      </c>
      <c r="N262" s="27"/>
      <c r="O262" s="24"/>
    </row>
    <row r="263" spans="1:15" s="18" customFormat="1" ht="28.5" customHeight="1" x14ac:dyDescent="0.25">
      <c r="A263" s="19" t="s">
        <v>480</v>
      </c>
      <c r="B263" s="20" t="s">
        <v>481</v>
      </c>
      <c r="C263" s="21" t="s">
        <v>20</v>
      </c>
      <c r="D263" s="26" t="s">
        <v>21</v>
      </c>
      <c r="E263" s="26" t="s">
        <v>22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26">
        <v>0</v>
      </c>
      <c r="L263" s="26">
        <v>0</v>
      </c>
      <c r="M263" s="38">
        <v>0</v>
      </c>
      <c r="N263" s="27"/>
      <c r="O263" s="24"/>
    </row>
    <row r="264" spans="1:15" s="18" customFormat="1" ht="28.5" customHeight="1" x14ac:dyDescent="0.25">
      <c r="A264" s="19" t="s">
        <v>482</v>
      </c>
      <c r="B264" s="20" t="s">
        <v>174</v>
      </c>
      <c r="C264" s="21" t="s">
        <v>20</v>
      </c>
      <c r="D264" s="26" t="s">
        <v>21</v>
      </c>
      <c r="E264" s="26" t="s">
        <v>22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v>0</v>
      </c>
      <c r="L264" s="26">
        <v>0</v>
      </c>
      <c r="M264" s="38">
        <v>0</v>
      </c>
      <c r="N264" s="27"/>
      <c r="O264" s="24"/>
    </row>
    <row r="265" spans="1:15" s="18" customFormat="1" ht="28.5" customHeight="1" x14ac:dyDescent="0.25">
      <c r="A265" s="19" t="s">
        <v>483</v>
      </c>
      <c r="B265" s="20" t="s">
        <v>484</v>
      </c>
      <c r="C265" s="21" t="s">
        <v>20</v>
      </c>
      <c r="D265" s="26" t="s">
        <v>21</v>
      </c>
      <c r="E265" s="26" t="s">
        <v>22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v>0</v>
      </c>
      <c r="L265" s="26">
        <v>0</v>
      </c>
      <c r="M265" s="38">
        <v>0</v>
      </c>
      <c r="N265" s="27"/>
      <c r="O265" s="24"/>
    </row>
    <row r="266" spans="1:15" s="18" customFormat="1" ht="28.5" customHeight="1" x14ac:dyDescent="0.25">
      <c r="A266" s="19" t="s">
        <v>485</v>
      </c>
      <c r="B266" s="20" t="s">
        <v>486</v>
      </c>
      <c r="C266" s="21" t="s">
        <v>20</v>
      </c>
      <c r="D266" s="26" t="s">
        <v>21</v>
      </c>
      <c r="E266" s="26" t="s">
        <v>22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26">
        <v>0</v>
      </c>
      <c r="L266" s="26">
        <v>0</v>
      </c>
      <c r="M266" s="38">
        <v>0</v>
      </c>
      <c r="N266" s="27"/>
      <c r="O266" s="24"/>
    </row>
    <row r="267" spans="1:15" s="18" customFormat="1" ht="28.5" customHeight="1" x14ac:dyDescent="0.25">
      <c r="A267" s="19" t="s">
        <v>487</v>
      </c>
      <c r="B267" s="20" t="s">
        <v>488</v>
      </c>
      <c r="C267" s="21" t="s">
        <v>20</v>
      </c>
      <c r="D267" s="26" t="s">
        <v>21</v>
      </c>
      <c r="E267" s="26" t="s">
        <v>22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v>0</v>
      </c>
      <c r="L267" s="26">
        <v>0</v>
      </c>
      <c r="M267" s="38">
        <v>0</v>
      </c>
      <c r="N267" s="27"/>
      <c r="O267" s="24"/>
    </row>
    <row r="268" spans="1:15" s="18" customFormat="1" ht="28.5" customHeight="1" x14ac:dyDescent="0.25">
      <c r="A268" s="19" t="s">
        <v>489</v>
      </c>
      <c r="B268" s="20" t="s">
        <v>490</v>
      </c>
      <c r="C268" s="21" t="s">
        <v>20</v>
      </c>
      <c r="D268" s="26" t="s">
        <v>21</v>
      </c>
      <c r="E268" s="26" t="s">
        <v>22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v>0</v>
      </c>
      <c r="L268" s="26">
        <v>0</v>
      </c>
      <c r="M268" s="38">
        <v>0</v>
      </c>
      <c r="N268" s="27"/>
      <c r="O268" s="24"/>
    </row>
    <row r="269" spans="1:15" s="18" customFormat="1" ht="28.5" customHeight="1" x14ac:dyDescent="0.25">
      <c r="A269" s="19" t="s">
        <v>491</v>
      </c>
      <c r="B269" s="20" t="s">
        <v>486</v>
      </c>
      <c r="C269" s="21" t="s">
        <v>20</v>
      </c>
      <c r="D269" s="26" t="s">
        <v>21</v>
      </c>
      <c r="E269" s="26" t="s">
        <v>22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26">
        <v>0</v>
      </c>
      <c r="M269" s="38">
        <v>0</v>
      </c>
      <c r="N269" s="27"/>
      <c r="O269" s="24"/>
    </row>
    <row r="270" spans="1:15" s="18" customFormat="1" ht="28.5" customHeight="1" x14ac:dyDescent="0.25">
      <c r="A270" s="19" t="s">
        <v>492</v>
      </c>
      <c r="B270" s="20" t="s">
        <v>488</v>
      </c>
      <c r="C270" s="21" t="s">
        <v>20</v>
      </c>
      <c r="D270" s="26" t="s">
        <v>21</v>
      </c>
      <c r="E270" s="26" t="s">
        <v>22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26">
        <v>0</v>
      </c>
      <c r="M270" s="38">
        <v>0</v>
      </c>
      <c r="N270" s="27"/>
      <c r="O270" s="24"/>
    </row>
    <row r="271" spans="1:15" s="18" customFormat="1" ht="28.5" customHeight="1" x14ac:dyDescent="0.25">
      <c r="A271" s="19" t="s">
        <v>493</v>
      </c>
      <c r="B271" s="20" t="s">
        <v>490</v>
      </c>
      <c r="C271" s="21" t="s">
        <v>20</v>
      </c>
      <c r="D271" s="26" t="s">
        <v>21</v>
      </c>
      <c r="E271" s="26" t="s">
        <v>22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26">
        <v>0</v>
      </c>
      <c r="M271" s="38">
        <v>0</v>
      </c>
      <c r="N271" s="27"/>
      <c r="O271" s="24"/>
    </row>
    <row r="272" spans="1:15" s="18" customFormat="1" ht="28.5" customHeight="1" x14ac:dyDescent="0.25">
      <c r="A272" s="19" t="s">
        <v>494</v>
      </c>
      <c r="B272" s="20" t="s">
        <v>495</v>
      </c>
      <c r="C272" s="21" t="s">
        <v>20</v>
      </c>
      <c r="D272" s="26" t="s">
        <v>21</v>
      </c>
      <c r="E272" s="26" t="s">
        <v>22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v>0</v>
      </c>
      <c r="L272" s="26">
        <v>0</v>
      </c>
      <c r="M272" s="38">
        <v>0</v>
      </c>
      <c r="N272" s="27"/>
      <c r="O272" s="24"/>
    </row>
    <row r="273" spans="1:15" s="18" customFormat="1" ht="28.5" customHeight="1" x14ac:dyDescent="0.25">
      <c r="A273" s="19" t="s">
        <v>496</v>
      </c>
      <c r="B273" s="20" t="s">
        <v>497</v>
      </c>
      <c r="C273" s="21" t="s">
        <v>20</v>
      </c>
      <c r="D273" s="26" t="s">
        <v>21</v>
      </c>
      <c r="E273" s="26" t="s">
        <v>22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26">
        <v>0</v>
      </c>
      <c r="L273" s="26">
        <v>0</v>
      </c>
      <c r="M273" s="38">
        <v>0</v>
      </c>
      <c r="N273" s="27"/>
      <c r="O273" s="24"/>
    </row>
    <row r="274" spans="1:15" s="18" customFormat="1" ht="28.5" customHeight="1" x14ac:dyDescent="0.25">
      <c r="A274" s="19" t="s">
        <v>498</v>
      </c>
      <c r="B274" s="20" t="s">
        <v>499</v>
      </c>
      <c r="C274" s="21" t="s">
        <v>20</v>
      </c>
      <c r="D274" s="26" t="s">
        <v>21</v>
      </c>
      <c r="E274" s="26" t="s">
        <v>22</v>
      </c>
      <c r="F274" s="26">
        <v>0</v>
      </c>
      <c r="G274" s="26">
        <v>0</v>
      </c>
      <c r="H274" s="26">
        <v>0</v>
      </c>
      <c r="I274" s="26">
        <v>0</v>
      </c>
      <c r="J274" s="26">
        <v>0</v>
      </c>
      <c r="K274" s="26">
        <v>0</v>
      </c>
      <c r="L274" s="26">
        <v>0</v>
      </c>
      <c r="M274" s="38">
        <v>0</v>
      </c>
      <c r="N274" s="27"/>
      <c r="O274" s="24"/>
    </row>
    <row r="275" spans="1:15" s="18" customFormat="1" ht="28.5" customHeight="1" x14ac:dyDescent="0.25">
      <c r="A275" s="19" t="s">
        <v>500</v>
      </c>
      <c r="B275" s="20" t="s">
        <v>501</v>
      </c>
      <c r="C275" s="21" t="s">
        <v>20</v>
      </c>
      <c r="D275" s="26" t="s">
        <v>21</v>
      </c>
      <c r="E275" s="26" t="s">
        <v>22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v>0</v>
      </c>
      <c r="L275" s="26">
        <v>0</v>
      </c>
      <c r="M275" s="38">
        <v>0</v>
      </c>
      <c r="N275" s="27"/>
      <c r="O275" s="24"/>
    </row>
    <row r="276" spans="1:15" s="18" customFormat="1" ht="28.5" customHeight="1" x14ac:dyDescent="0.25">
      <c r="A276" s="19" t="s">
        <v>502</v>
      </c>
      <c r="B276" s="20" t="s">
        <v>503</v>
      </c>
      <c r="C276" s="21" t="s">
        <v>20</v>
      </c>
      <c r="D276" s="26" t="s">
        <v>21</v>
      </c>
      <c r="E276" s="26" t="s">
        <v>22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v>0</v>
      </c>
      <c r="L276" s="26">
        <v>0</v>
      </c>
      <c r="M276" s="38">
        <v>0</v>
      </c>
      <c r="N276" s="27"/>
      <c r="O276" s="24"/>
    </row>
    <row r="277" spans="1:15" s="18" customFormat="1" ht="28.5" customHeight="1" x14ac:dyDescent="0.25">
      <c r="A277" s="19" t="s">
        <v>504</v>
      </c>
      <c r="B277" s="20" t="s">
        <v>226</v>
      </c>
      <c r="C277" s="21" t="s">
        <v>20</v>
      </c>
      <c r="D277" s="26" t="s">
        <v>21</v>
      </c>
      <c r="E277" s="26" t="s">
        <v>22</v>
      </c>
      <c r="F277" s="26">
        <v>0</v>
      </c>
      <c r="G277" s="26">
        <v>0</v>
      </c>
      <c r="H277" s="26">
        <v>0</v>
      </c>
      <c r="I277" s="26">
        <v>0</v>
      </c>
      <c r="J277" s="26">
        <v>0</v>
      </c>
      <c r="K277" s="26">
        <v>0</v>
      </c>
      <c r="L277" s="26">
        <v>0</v>
      </c>
      <c r="M277" s="38">
        <v>0</v>
      </c>
      <c r="N277" s="27"/>
      <c r="O277" s="24"/>
    </row>
    <row r="278" spans="1:15" s="18" customFormat="1" ht="28.5" customHeight="1" x14ac:dyDescent="0.25">
      <c r="A278" s="19" t="s">
        <v>505</v>
      </c>
      <c r="B278" s="20" t="s">
        <v>506</v>
      </c>
      <c r="C278" s="21" t="s">
        <v>20</v>
      </c>
      <c r="D278" s="26" t="s">
        <v>21</v>
      </c>
      <c r="E278" s="26" t="s">
        <v>22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v>0</v>
      </c>
      <c r="L278" s="26">
        <v>0</v>
      </c>
      <c r="M278" s="38">
        <v>0</v>
      </c>
      <c r="N278" s="27"/>
      <c r="O278" s="24"/>
    </row>
    <row r="279" spans="1:15" s="18" customFormat="1" ht="28.5" customHeight="1" x14ac:dyDescent="0.25">
      <c r="A279" s="19" t="s">
        <v>507</v>
      </c>
      <c r="B279" s="20" t="s">
        <v>508</v>
      </c>
      <c r="C279" s="21" t="s">
        <v>20</v>
      </c>
      <c r="D279" s="26" t="s">
        <v>21</v>
      </c>
      <c r="E279" s="26" t="s">
        <v>22</v>
      </c>
      <c r="F279" s="22">
        <f>F280+F286+F293+F300+F301</f>
        <v>0</v>
      </c>
      <c r="G279" s="22">
        <f t="shared" ref="G279:M279" si="32">G280+G286+G293+G300+G301</f>
        <v>0</v>
      </c>
      <c r="H279" s="22">
        <f t="shared" si="32"/>
        <v>0</v>
      </c>
      <c r="I279" s="22">
        <f t="shared" si="32"/>
        <v>0</v>
      </c>
      <c r="J279" s="22">
        <f t="shared" si="32"/>
        <v>0</v>
      </c>
      <c r="K279" s="22">
        <f t="shared" si="32"/>
        <v>0</v>
      </c>
      <c r="L279" s="22">
        <f t="shared" si="32"/>
        <v>0</v>
      </c>
      <c r="M279" s="39">
        <f t="shared" si="32"/>
        <v>0</v>
      </c>
      <c r="N279" s="27"/>
      <c r="O279" s="24"/>
    </row>
    <row r="280" spans="1:15" s="18" customFormat="1" ht="28.5" customHeight="1" x14ac:dyDescent="0.25">
      <c r="A280" s="19" t="s">
        <v>509</v>
      </c>
      <c r="B280" s="20" t="s">
        <v>510</v>
      </c>
      <c r="C280" s="21" t="s">
        <v>20</v>
      </c>
      <c r="D280" s="26" t="s">
        <v>21</v>
      </c>
      <c r="E280" s="26" t="s">
        <v>22</v>
      </c>
      <c r="F280" s="22">
        <v>0</v>
      </c>
      <c r="G280" s="22">
        <v>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39">
        <v>0</v>
      </c>
      <c r="N280" s="27"/>
      <c r="O280" s="24"/>
    </row>
    <row r="281" spans="1:15" s="18" customFormat="1" ht="28.5" customHeight="1" x14ac:dyDescent="0.25">
      <c r="A281" s="19" t="s">
        <v>511</v>
      </c>
      <c r="B281" s="20" t="s">
        <v>512</v>
      </c>
      <c r="C281" s="21" t="s">
        <v>20</v>
      </c>
      <c r="D281" s="26" t="s">
        <v>21</v>
      </c>
      <c r="E281" s="26" t="s">
        <v>22</v>
      </c>
      <c r="F281" s="22">
        <v>0</v>
      </c>
      <c r="G281" s="22">
        <v>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39">
        <v>0</v>
      </c>
      <c r="N281" s="27"/>
      <c r="O281" s="24"/>
    </row>
    <row r="282" spans="1:15" s="18" customFormat="1" ht="28.5" customHeight="1" x14ac:dyDescent="0.25">
      <c r="A282" s="19" t="s">
        <v>513</v>
      </c>
      <c r="B282" s="20" t="s">
        <v>514</v>
      </c>
      <c r="C282" s="21" t="s">
        <v>20</v>
      </c>
      <c r="D282" s="26" t="s">
        <v>21</v>
      </c>
      <c r="E282" s="26" t="s">
        <v>22</v>
      </c>
      <c r="F282" s="22">
        <v>0</v>
      </c>
      <c r="G282" s="22">
        <v>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39">
        <v>0</v>
      </c>
      <c r="N282" s="27"/>
      <c r="O282" s="24"/>
    </row>
    <row r="283" spans="1:15" s="18" customFormat="1" ht="28.5" customHeight="1" x14ac:dyDescent="0.25">
      <c r="A283" s="19" t="s">
        <v>515</v>
      </c>
      <c r="B283" s="20" t="s">
        <v>172</v>
      </c>
      <c r="C283" s="21" t="s">
        <v>20</v>
      </c>
      <c r="D283" s="26" t="s">
        <v>21</v>
      </c>
      <c r="E283" s="26" t="s">
        <v>22</v>
      </c>
      <c r="F283" s="22">
        <v>0</v>
      </c>
      <c r="G283" s="22">
        <v>0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39">
        <v>0</v>
      </c>
      <c r="N283" s="27"/>
      <c r="O283" s="24"/>
    </row>
    <row r="284" spans="1:15" s="18" customFormat="1" ht="28.5" customHeight="1" x14ac:dyDescent="0.25">
      <c r="A284" s="19" t="s">
        <v>516</v>
      </c>
      <c r="B284" s="20" t="s">
        <v>517</v>
      </c>
      <c r="C284" s="21" t="s">
        <v>20</v>
      </c>
      <c r="D284" s="26" t="s">
        <v>21</v>
      </c>
      <c r="E284" s="26" t="s">
        <v>22</v>
      </c>
      <c r="F284" s="22">
        <v>0</v>
      </c>
      <c r="G284" s="22">
        <v>0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7"/>
      <c r="O284" s="24"/>
    </row>
    <row r="285" spans="1:15" s="18" customFormat="1" ht="28.5" customHeight="1" x14ac:dyDescent="0.25">
      <c r="A285" s="19" t="s">
        <v>518</v>
      </c>
      <c r="B285" s="20" t="s">
        <v>519</v>
      </c>
      <c r="C285" s="21" t="s">
        <v>20</v>
      </c>
      <c r="D285" s="26" t="s">
        <v>21</v>
      </c>
      <c r="E285" s="26" t="s">
        <v>22</v>
      </c>
      <c r="F285" s="22">
        <v>0</v>
      </c>
      <c r="G285" s="22">
        <v>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7"/>
      <c r="O285" s="24"/>
    </row>
    <row r="286" spans="1:15" s="18" customFormat="1" ht="28.5" customHeight="1" x14ac:dyDescent="0.25">
      <c r="A286" s="19" t="s">
        <v>520</v>
      </c>
      <c r="B286" s="20" t="s">
        <v>521</v>
      </c>
      <c r="C286" s="21" t="s">
        <v>20</v>
      </c>
      <c r="D286" s="26" t="s">
        <v>21</v>
      </c>
      <c r="E286" s="26" t="s">
        <v>22</v>
      </c>
      <c r="F286" s="22">
        <v>0</v>
      </c>
      <c r="G286" s="22">
        <v>0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7"/>
      <c r="O286" s="24"/>
    </row>
    <row r="287" spans="1:15" s="18" customFormat="1" ht="28.5" customHeight="1" x14ac:dyDescent="0.25">
      <c r="A287" s="19" t="s">
        <v>522</v>
      </c>
      <c r="B287" s="20" t="s">
        <v>523</v>
      </c>
      <c r="C287" s="21" t="s">
        <v>20</v>
      </c>
      <c r="D287" s="26" t="s">
        <v>21</v>
      </c>
      <c r="E287" s="26" t="s">
        <v>22</v>
      </c>
      <c r="F287" s="22">
        <v>0</v>
      </c>
      <c r="G287" s="22">
        <v>0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7"/>
      <c r="O287" s="24"/>
    </row>
    <row r="288" spans="1:15" s="18" customFormat="1" ht="28.5" customHeight="1" x14ac:dyDescent="0.25">
      <c r="A288" s="19" t="s">
        <v>524</v>
      </c>
      <c r="B288" s="20" t="s">
        <v>525</v>
      </c>
      <c r="C288" s="21" t="s">
        <v>20</v>
      </c>
      <c r="D288" s="26" t="s">
        <v>21</v>
      </c>
      <c r="E288" s="26" t="s">
        <v>22</v>
      </c>
      <c r="F288" s="22">
        <v>0</v>
      </c>
      <c r="G288" s="22"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7"/>
      <c r="O288" s="24"/>
    </row>
    <row r="289" spans="1:15" s="18" customFormat="1" ht="28.5" customHeight="1" x14ac:dyDescent="0.25">
      <c r="A289" s="19" t="s">
        <v>526</v>
      </c>
      <c r="B289" s="20" t="s">
        <v>174</v>
      </c>
      <c r="C289" s="21" t="s">
        <v>20</v>
      </c>
      <c r="D289" s="26" t="s">
        <v>21</v>
      </c>
      <c r="E289" s="26" t="s">
        <v>22</v>
      </c>
      <c r="F289" s="22">
        <v>0</v>
      </c>
      <c r="G289" s="22">
        <v>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7"/>
      <c r="O289" s="24"/>
    </row>
    <row r="290" spans="1:15" s="18" customFormat="1" ht="28.5" customHeight="1" x14ac:dyDescent="0.25">
      <c r="A290" s="19" t="s">
        <v>527</v>
      </c>
      <c r="B290" s="20" t="s">
        <v>528</v>
      </c>
      <c r="C290" s="21" t="s">
        <v>20</v>
      </c>
      <c r="D290" s="26" t="s">
        <v>21</v>
      </c>
      <c r="E290" s="26" t="s">
        <v>22</v>
      </c>
      <c r="F290" s="22">
        <v>0</v>
      </c>
      <c r="G290" s="22">
        <v>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7"/>
      <c r="O290" s="24"/>
    </row>
    <row r="291" spans="1:15" s="18" customFormat="1" ht="28.5" customHeight="1" x14ac:dyDescent="0.25">
      <c r="A291" s="19" t="s">
        <v>529</v>
      </c>
      <c r="B291" s="20" t="s">
        <v>530</v>
      </c>
      <c r="C291" s="21" t="s">
        <v>20</v>
      </c>
      <c r="D291" s="26" t="s">
        <v>21</v>
      </c>
      <c r="E291" s="26" t="s">
        <v>22</v>
      </c>
      <c r="F291" s="22">
        <v>0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7"/>
      <c r="O291" s="24"/>
    </row>
    <row r="292" spans="1:15" s="18" customFormat="1" ht="28.5" customHeight="1" x14ac:dyDescent="0.25">
      <c r="A292" s="19" t="s">
        <v>531</v>
      </c>
      <c r="B292" s="20" t="s">
        <v>532</v>
      </c>
      <c r="C292" s="21" t="s">
        <v>20</v>
      </c>
      <c r="D292" s="26" t="s">
        <v>21</v>
      </c>
      <c r="E292" s="26" t="s">
        <v>22</v>
      </c>
      <c r="F292" s="22">
        <v>0</v>
      </c>
      <c r="G292" s="22">
        <v>0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7"/>
      <c r="O292" s="24"/>
    </row>
    <row r="293" spans="1:15" s="18" customFormat="1" ht="28.5" customHeight="1" x14ac:dyDescent="0.25">
      <c r="A293" s="19" t="s">
        <v>533</v>
      </c>
      <c r="B293" s="20" t="s">
        <v>534</v>
      </c>
      <c r="C293" s="21" t="s">
        <v>20</v>
      </c>
      <c r="D293" s="26" t="s">
        <v>21</v>
      </c>
      <c r="E293" s="26" t="s">
        <v>22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7"/>
      <c r="O293" s="24"/>
    </row>
    <row r="294" spans="1:15" s="18" customFormat="1" ht="28.5" customHeight="1" x14ac:dyDescent="0.25">
      <c r="A294" s="19" t="s">
        <v>535</v>
      </c>
      <c r="B294" s="20" t="s">
        <v>536</v>
      </c>
      <c r="C294" s="21" t="s">
        <v>20</v>
      </c>
      <c r="D294" s="26" t="s">
        <v>21</v>
      </c>
      <c r="E294" s="26" t="s">
        <v>22</v>
      </c>
      <c r="F294" s="22">
        <v>0</v>
      </c>
      <c r="G294" s="22">
        <v>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7"/>
      <c r="O294" s="24"/>
    </row>
    <row r="295" spans="1:15" s="18" customFormat="1" ht="28.5" customHeight="1" x14ac:dyDescent="0.25">
      <c r="A295" s="19" t="s">
        <v>537</v>
      </c>
      <c r="B295" s="20" t="s">
        <v>538</v>
      </c>
      <c r="C295" s="21" t="s">
        <v>20</v>
      </c>
      <c r="D295" s="26" t="s">
        <v>21</v>
      </c>
      <c r="E295" s="26" t="s">
        <v>22</v>
      </c>
      <c r="F295" s="22">
        <v>0</v>
      </c>
      <c r="G295" s="22">
        <v>0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7"/>
      <c r="O295" s="24"/>
    </row>
    <row r="296" spans="1:15" s="18" customFormat="1" ht="28.5" customHeight="1" x14ac:dyDescent="0.25">
      <c r="A296" s="19" t="s">
        <v>539</v>
      </c>
      <c r="B296" s="20" t="s">
        <v>540</v>
      </c>
      <c r="C296" s="21" t="s">
        <v>20</v>
      </c>
      <c r="D296" s="26" t="s">
        <v>21</v>
      </c>
      <c r="E296" s="26" t="s">
        <v>22</v>
      </c>
      <c r="F296" s="22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7"/>
      <c r="O296" s="24"/>
    </row>
    <row r="297" spans="1:15" s="18" customFormat="1" ht="28.5" customHeight="1" x14ac:dyDescent="0.25">
      <c r="A297" s="19" t="s">
        <v>541</v>
      </c>
      <c r="B297" s="20" t="s">
        <v>542</v>
      </c>
      <c r="C297" s="21" t="s">
        <v>20</v>
      </c>
      <c r="D297" s="26" t="s">
        <v>21</v>
      </c>
      <c r="E297" s="26" t="s">
        <v>22</v>
      </c>
      <c r="F297" s="22">
        <v>0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7"/>
      <c r="O297" s="24"/>
    </row>
    <row r="298" spans="1:15" s="18" customFormat="1" ht="28.5" customHeight="1" x14ac:dyDescent="0.25">
      <c r="A298" s="19" t="s">
        <v>543</v>
      </c>
      <c r="B298" s="20" t="s">
        <v>544</v>
      </c>
      <c r="C298" s="21" t="s">
        <v>20</v>
      </c>
      <c r="D298" s="26" t="s">
        <v>21</v>
      </c>
      <c r="E298" s="26" t="s">
        <v>22</v>
      </c>
      <c r="F298" s="22">
        <v>0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7"/>
      <c r="O298" s="24"/>
    </row>
    <row r="299" spans="1:15" s="18" customFormat="1" ht="28.5" customHeight="1" x14ac:dyDescent="0.25">
      <c r="A299" s="19" t="s">
        <v>545</v>
      </c>
      <c r="B299" s="20" t="s">
        <v>546</v>
      </c>
      <c r="C299" s="21" t="s">
        <v>20</v>
      </c>
      <c r="D299" s="26" t="s">
        <v>21</v>
      </c>
      <c r="E299" s="26" t="s">
        <v>22</v>
      </c>
      <c r="F299" s="22">
        <v>0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7"/>
      <c r="O299" s="24"/>
    </row>
    <row r="300" spans="1:15" s="18" customFormat="1" ht="28.5" customHeight="1" x14ac:dyDescent="0.25">
      <c r="A300" s="19" t="s">
        <v>547</v>
      </c>
      <c r="B300" s="20" t="s">
        <v>226</v>
      </c>
      <c r="C300" s="21" t="s">
        <v>20</v>
      </c>
      <c r="D300" s="26" t="s">
        <v>21</v>
      </c>
      <c r="E300" s="26" t="s">
        <v>22</v>
      </c>
      <c r="F300" s="22">
        <v>0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7"/>
      <c r="O300" s="24"/>
    </row>
    <row r="301" spans="1:15" s="18" customFormat="1" ht="28.5" customHeight="1" x14ac:dyDescent="0.25">
      <c r="A301" s="19" t="s">
        <v>548</v>
      </c>
      <c r="B301" s="20" t="s">
        <v>228</v>
      </c>
      <c r="C301" s="21" t="s">
        <v>20</v>
      </c>
      <c r="D301" s="26" t="s">
        <v>21</v>
      </c>
      <c r="E301" s="26" t="s">
        <v>22</v>
      </c>
      <c r="F301" s="22">
        <f t="shared" ref="F301:M301" si="33">SUM(F302:F302)</f>
        <v>0</v>
      </c>
      <c r="G301" s="22">
        <f t="shared" si="33"/>
        <v>0</v>
      </c>
      <c r="H301" s="22">
        <f t="shared" si="33"/>
        <v>0</v>
      </c>
      <c r="I301" s="22">
        <f t="shared" si="33"/>
        <v>0</v>
      </c>
      <c r="J301" s="22">
        <f t="shared" si="33"/>
        <v>0</v>
      </c>
      <c r="K301" s="22">
        <f t="shared" si="33"/>
        <v>0</v>
      </c>
      <c r="L301" s="22">
        <f t="shared" si="33"/>
        <v>0</v>
      </c>
      <c r="M301" s="22">
        <f t="shared" si="33"/>
        <v>0</v>
      </c>
      <c r="N301" s="27"/>
      <c r="O301" s="24"/>
    </row>
    <row r="302" spans="1:15" s="18" customFormat="1" ht="28.5" customHeight="1" x14ac:dyDescent="0.25">
      <c r="A302" s="19" t="s">
        <v>548</v>
      </c>
      <c r="B302" s="20" t="s">
        <v>549</v>
      </c>
      <c r="C302" s="21" t="s">
        <v>550</v>
      </c>
      <c r="D302" s="26" t="s">
        <v>21</v>
      </c>
      <c r="E302" s="26" t="s">
        <v>22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v>0</v>
      </c>
      <c r="L302" s="26">
        <v>0</v>
      </c>
      <c r="M302" s="26">
        <v>0</v>
      </c>
      <c r="N302" s="27"/>
      <c r="O302" s="24"/>
    </row>
    <row r="303" spans="1:15" s="18" customFormat="1" ht="28.5" customHeight="1" x14ac:dyDescent="0.25">
      <c r="A303" s="19" t="s">
        <v>551</v>
      </c>
      <c r="B303" s="20" t="s">
        <v>552</v>
      </c>
      <c r="C303" s="21" t="s">
        <v>20</v>
      </c>
      <c r="D303" s="26" t="s">
        <v>21</v>
      </c>
      <c r="E303" s="26" t="s">
        <v>22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v>0</v>
      </c>
      <c r="L303" s="26">
        <v>0</v>
      </c>
      <c r="M303" s="26">
        <v>0</v>
      </c>
      <c r="N303" s="27"/>
      <c r="O303" s="24"/>
    </row>
    <row r="304" spans="1:15" s="18" customFormat="1" ht="28.5" customHeight="1" x14ac:dyDescent="0.25">
      <c r="A304" s="28"/>
      <c r="B304" s="29"/>
      <c r="C304" s="30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27"/>
      <c r="O304" s="24"/>
    </row>
    <row r="305" spans="1:16" s="18" customFormat="1" ht="28.5" customHeight="1" x14ac:dyDescent="0.25">
      <c r="A305" s="32"/>
      <c r="B305" s="33"/>
      <c r="C305" s="34"/>
      <c r="D305" s="35"/>
      <c r="E305" s="35"/>
      <c r="F305" s="35"/>
      <c r="G305" s="35"/>
      <c r="H305" s="35"/>
      <c r="I305" s="35"/>
      <c r="J305" s="31"/>
      <c r="K305" s="31"/>
      <c r="L305" s="31"/>
      <c r="M305" s="31"/>
      <c r="N305" s="27"/>
      <c r="O305" s="24"/>
    </row>
    <row r="306" spans="1:16" ht="49.5" customHeight="1" x14ac:dyDescent="0.25">
      <c r="A306" s="45" t="s">
        <v>553</v>
      </c>
      <c r="B306" s="45"/>
      <c r="C306" s="45"/>
      <c r="D306" s="45"/>
      <c r="E306" s="45"/>
      <c r="F306" s="45"/>
      <c r="G306" s="45"/>
      <c r="H306" s="36"/>
      <c r="I306" s="36"/>
      <c r="J306" s="37"/>
      <c r="K306" s="37"/>
      <c r="O306" s="24"/>
      <c r="P306" s="18"/>
    </row>
    <row r="307" spans="1:16" hidden="1" x14ac:dyDescent="0.25"/>
  </sheetData>
  <mergeCells count="18">
    <mergeCell ref="A19:M19"/>
    <mergeCell ref="A11:M11"/>
    <mergeCell ref="A12:M12"/>
    <mergeCell ref="A14:M14"/>
    <mergeCell ref="A15:M15"/>
    <mergeCell ref="A17:M17"/>
    <mergeCell ref="L22:M22"/>
    <mergeCell ref="A306:G306"/>
    <mergeCell ref="A20:M20"/>
    <mergeCell ref="A21:M21"/>
    <mergeCell ref="A22:A23"/>
    <mergeCell ref="B22:B23"/>
    <mergeCell ref="C22:C23"/>
    <mergeCell ref="D22:D23"/>
    <mergeCell ref="E22:E23"/>
    <mergeCell ref="F22:G22"/>
    <mergeCell ref="H22:I22"/>
    <mergeCell ref="J22:K2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2022-02-10T12:52:44Z</dcterms:created>
  <dcterms:modified xsi:type="dcterms:W3CDTF">2022-02-11T05:54:08Z</dcterms:modified>
</cp:coreProperties>
</file>