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3 квартал 2023 года\Направлено в МИНЭНЕРГО 13.11.2023\ОТЧЕТ МЭ ЧЭ 3 кв 2023\ФОРМАТЫ ОТЧЕТА ЧЭ\"/>
    </mc:Choice>
  </mc:AlternateContent>
  <bookViews>
    <workbookView xWindow="0" yWindow="0" windowWidth="23040" windowHeight="8328"/>
  </bookViews>
  <sheets>
    <sheet name="14квПп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'14квПп'!$A$24:$AN$286</definedName>
    <definedName name="arm">'[2]Спр. классов АРМов'!$B$2:$B$7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'14квПп'!$A$48:$J$292</definedName>
    <definedName name="Z_03EB9DF4_AC98_4BC6_9F99_BC4E566A59EB_.wvu.FilterData" localSheetId="0" hidden="1">'14квПп'!$A$48:$J$292</definedName>
    <definedName name="Z_072137E3_9A31_40C6_B2F8_9E0682CF001C_.wvu.FilterData" localSheetId="0" hidden="1">'14квПп'!$A$48:$AN$129</definedName>
    <definedName name="Z_087625E1_6442_4CFE_9ADB_7A5E7D20F421_.wvu.FilterData" localSheetId="0" hidden="1">'14квПп'!$A$19:$J$302</definedName>
    <definedName name="Z_099F8D69_7585_4416_A0D9_3B92F624255C_.wvu.FilterData" localSheetId="0" hidden="1">'14квПп'!$A$48:$J$292</definedName>
    <definedName name="Z_1D4769C9_22D3_41D7_BB10_557E5B558A42_.wvu.FilterData" localSheetId="0" hidden="1">'14квПп'!$A$48:$J$298</definedName>
    <definedName name="Z_2411F0DF_B06E_4B96_B6E2_07231CDB021F_.wvu.FilterData" localSheetId="0" hidden="1">'14квПп'!$A$24:$AN$292</definedName>
    <definedName name="Z_26DAEAC3_92A5_4121_942A_41E1C66C8C7F_.wvu.FilterData" localSheetId="0" hidden="1">'14квПп'!$A$48:$J$298</definedName>
    <definedName name="Z_28DD50A5_FF68_433B_8BB2_B3B3CEA0C4F3_.wvu.FilterData" localSheetId="0" hidden="1">'14квПп'!$A$48:$J$298</definedName>
    <definedName name="Z_2900C2B5_E224_4BD8_9C37_F22DE5344BA2_.wvu.FilterData" localSheetId="0" hidden="1">'14квПп'!$A$24:$AN$289</definedName>
    <definedName name="Z_2AD7D8A5_D91B_4BFF_A9D2_3942C99EEDAD_.wvu.FilterData" localSheetId="0" hidden="1">'14квПп'!$A$48:$J$298</definedName>
    <definedName name="Z_2B705702_B67B_491C_8E54_4D0D6F3E9453_.wvu.FilterData" localSheetId="0" hidden="1">'14квПп'!$A$48:$J$296</definedName>
    <definedName name="Z_2B944529_4431_4AE3_A585_21D645644E2B_.wvu.FilterData" localSheetId="0" hidden="1">'14квПп'!$A$24:$AN$286</definedName>
    <definedName name="Z_2B944529_4431_4AE3_A585_21D645644E2B_.wvu.PrintArea" localSheetId="0" hidden="1">'14квПп'!$A$1:$AN$293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'14квПп'!$A$48:$J$292</definedName>
    <definedName name="Z_2D0AFCAA_9364_47AA_B985_49881280DD67_.wvu.FilterData" localSheetId="0" hidden="1">'14квПп'!$A$48:$J$298</definedName>
    <definedName name="Z_2DB1AFA1_9EED_47A4_81DD_AA83ACAA5BC0_.wvu.FilterData" localSheetId="0" hidden="1">'14квПп'!$A$24:$AN$286</definedName>
    <definedName name="Z_2DB1AFA1_9EED_47A4_81DD_AA83ACAA5BC0_.wvu.PrintArea" localSheetId="0" hidden="1">'14квПп'!$A$1:$AN$293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'14квПп'!$A$48:$J$296</definedName>
    <definedName name="Z_37FDCE4A_6CA4_4AB4_B747_B6F8179F01AF_.wvu.FilterData" localSheetId="0" hidden="1">'14квПп'!$A$48:$J$298</definedName>
    <definedName name="Z_3DA5BA36_6938_471F_B773_58C819FFA9C8_.wvu.FilterData" localSheetId="0" hidden="1">'14квПп'!$A$48:$J$292</definedName>
    <definedName name="Z_40AF2882_EE60_4760_BBBA_B54B2DAF72F9_.wvu.FilterData" localSheetId="0" hidden="1">'14квПп'!$A$48:$J$296</definedName>
    <definedName name="Z_41B76FCA_8ADA_4407_878E_56A7264D83C4_.wvu.FilterData" localSheetId="0" hidden="1">'14квПп'!$A$48:$J$298</definedName>
    <definedName name="Z_434B79F9_CE67_44DF_BBA0_0AA985688936_.wvu.FilterData" localSheetId="0" hidden="1">'14квПп'!$A$24:$AN$286</definedName>
    <definedName name="Z_434B79F9_CE67_44DF_BBA0_0AA985688936_.wvu.PrintArea" localSheetId="0" hidden="1">'14квПп'!$A$1:$AN$293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'14квПп'!$A$48:$J$292</definedName>
    <definedName name="Z_48A60FB0_9A73_41A3_99DB_17520660C91A_.wvu.FilterData" localSheetId="0" hidden="1">'14квПп'!$A$24:$AN$286</definedName>
    <definedName name="Z_48A60FB0_9A73_41A3_99DB_17520660C91A_.wvu.PrintArea" localSheetId="0" hidden="1">'14квПп'!$A$1:$AN$293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'14квПп'!$A$48:$J$298</definedName>
    <definedName name="Z_55AAC02E_354B_458A_B57A_9A758D9C24F6_.wvu.FilterData" localSheetId="0" hidden="1">'14квПп'!$A$48:$J$292</definedName>
    <definedName name="Z_5939E2BE_D513_447E_886D_794B8773EF22_.wvu.FilterData" localSheetId="0" hidden="1">'14квПп'!$A$48:$J$292</definedName>
    <definedName name="Z_5EADC1CF_ED63_4C90_B528_B134FE0A2319_.wvu.FilterData" localSheetId="0" hidden="1">'14квПп'!$A$48:$J$298</definedName>
    <definedName name="Z_5F2A370E_836A_4992_942B_22CE95057883_.wvu.FilterData" localSheetId="0" hidden="1">'14квПп'!$A$48:$J$292</definedName>
    <definedName name="Z_5F39CD15_C553_4CF0_940C_0295EF87970E_.wvu.FilterData" localSheetId="0" hidden="1">'14квПп'!$A$48:$AN$292</definedName>
    <definedName name="Z_638697C3_FF78_4B65_B9E8_EA2C7C52D3B4_.wvu.FilterData" localSheetId="0" hidden="1">'14квПп'!$A$24:$AN$286</definedName>
    <definedName name="Z_638697C3_FF78_4B65_B9E8_EA2C7C52D3B4_.wvu.PrintArea" localSheetId="0" hidden="1">'14квПп'!$A$1:$AN$293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'14квПп'!$A$48:$J$298</definedName>
    <definedName name="Z_68608AB4_99AC_4E4C_A27D_0DD29BE6EC94_.wvu.FilterData" localSheetId="0" hidden="1">'14квПп'!$A$48:$AN$292</definedName>
    <definedName name="Z_68608AB4_99AC_4E4C_A27D_0DD29BE6EC94_.wvu.PrintArea" localSheetId="0" hidden="1">'14квПп'!$A$1:$AN$298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'14квПп'!$A$48:$J$292</definedName>
    <definedName name="Z_74CE0FEA_305F_4C35_BF60_A17DA60785C5_.wvu.FilterData" localSheetId="0" hidden="1">'14квПп'!$A$24:$AN$286</definedName>
    <definedName name="Z_74CE0FEA_305F_4C35_BF60_A17DA60785C5_.wvu.PrintArea" localSheetId="0" hidden="1">'14квПп'!$A$1:$AN$293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'14квПп'!$A$19:$J$302</definedName>
    <definedName name="Z_7A600714_71D6_47BA_A813_775E7C7D2FBC_.wvu.FilterData" localSheetId="0" hidden="1">'14квПп'!$A$48:$J$292</definedName>
    <definedName name="Z_7AF98FE0_D761_4DCC_843E_01D5FF3D89E1_.wvu.FilterData" localSheetId="0" hidden="1">'14квПп'!$A$48:$J$292</definedName>
    <definedName name="Z_7DEB5728_2FB9_407E_AD51_935C096482A6_.wvu.FilterData" localSheetId="0" hidden="1">'14квПп'!$A$24:$AN$292</definedName>
    <definedName name="Z_7DEB5728_2FB9_407E_AD51_935C096482A6_.wvu.PrintArea" localSheetId="0" hidden="1">'14квПп'!$A$1:$AN$293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'14квПп'!$A$48:$AN$292</definedName>
    <definedName name="Z_802102DC_FBE0_4A84_A4E5_B623C4572B73_.wvu.FilterData" localSheetId="0" hidden="1">'14квПп'!$A$24:$AN$286</definedName>
    <definedName name="Z_802102DC_FBE0_4A84_A4E5_B623C4572B73_.wvu.PrintArea" localSheetId="0" hidden="1">'14квПп'!$A$1:$AN$293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'14квПп'!$A$48:$J$303</definedName>
    <definedName name="Z_82FE6FC8_CA67_4A4B_AF05_E7C978721CCD_.wvu.FilterData" localSheetId="0" hidden="1">'14квПп'!$A$48:$J$292</definedName>
    <definedName name="Z_84321A1D_5D30_4E68_AC39_2B3966EB8B19_.wvu.FilterData" localSheetId="0" hidden="1">'14квПп'!$A$48:$J$298</definedName>
    <definedName name="Z_8562E1EA_A7A6_4ECB_965F_7FEF3C69B7FB_.wvu.FilterData" localSheetId="0" hidden="1">'14квПп'!$A$48:$J$298</definedName>
    <definedName name="Z_86ABB103_B007_4CE7_BE9F_F4EED57FA42A_.wvu.FilterData" localSheetId="0" hidden="1">'14квПп'!$A$24:$AN$286</definedName>
    <definedName name="Z_86ABB103_B007_4CE7_BE9F_F4EED57FA42A_.wvu.PrintArea" localSheetId="0" hidden="1">'14квПп'!$A$1:$AN$293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'14квПп'!$A$48:$J$292</definedName>
    <definedName name="Z_8C96D9DD_5E01_4B30_95B0_086CFC2C6C55_.wvu.FilterData" localSheetId="0" hidden="1">'14квПп'!$A$48:$J$298</definedName>
    <definedName name="Z_8CF66D4F_C382_40A9_9E2A_969FC78174FB_.wvu.FilterData" localSheetId="0" hidden="1">'14квПп'!$A$48:$J$298</definedName>
    <definedName name="Z_8F1D26EC_2A17_448C_B03E_3E3FACB015C6_.wvu.FilterData" localSheetId="0" hidden="1">'14квПп'!$A$24:$AN$286</definedName>
    <definedName name="Z_8F1D26EC_2A17_448C_B03E_3E3FACB015C6_.wvu.PrintArea" localSheetId="0" hidden="1">'14квПп'!$A$1:$AN$293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'14квПп'!$A$19:$J$302</definedName>
    <definedName name="Z_90F446D3_8F17_4085_80BE_278C9FB5921D_.wvu.FilterData" localSheetId="0" hidden="1">'14квПп'!$A$48:$J$298</definedName>
    <definedName name="Z_91515713_F106_4382_8189_86D702C61567_.wvu.Cols" localSheetId="0" hidden="1">'14квПп'!#REF!</definedName>
    <definedName name="Z_91515713_F106_4382_8189_86D702C61567_.wvu.FilterData" localSheetId="0" hidden="1">'14квПп'!$A$48:$J$298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'14квПп'!$A$48:$J$296</definedName>
    <definedName name="Z_91B3C248_D769_4FF3_ADD2_66FB1E146DB1_.wvu.FilterData" localSheetId="0" hidden="1">'14квПп'!$A$48:$J$298</definedName>
    <definedName name="Z_91C6F324_F361_4A8F_B9C3_6FF2051955FB_.wvu.FilterData" localSheetId="0" hidden="1">'14квПп'!$A$48:$J$298</definedName>
    <definedName name="Z_92A9B708_7856_444B_B4D2_F25F43E6C0C3_.wvu.FilterData" localSheetId="0" hidden="1">'14квПп'!$A$48:$J$292</definedName>
    <definedName name="Z_96D66BBF_87D4_466D_B500_423361C5C709_.wvu.FilterData" localSheetId="0" hidden="1">'14квПп'!$A$48:$J$292</definedName>
    <definedName name="Z_97A96CCC_FE99_437D_B8D6_12A96FD7E5E0_.wvu.FilterData" localSheetId="0" hidden="1">'14квПп'!$A$24:$AN$286</definedName>
    <definedName name="Z_992A4BBD_9184_4F17_9E7C_14886515C900_.wvu.FilterData" localSheetId="0" hidden="1">'14квПп'!$A$48:$J$298</definedName>
    <definedName name="Z_9EB4C06B_C4E3_4FC8_B82B_63B953E6624A_.wvu.FilterData" localSheetId="0" hidden="1">'14квПп'!$A$48:$J$292</definedName>
    <definedName name="Z_9F5406DC_89AB_4D73_8A15_7589A4B6E17E_.wvu.FilterData" localSheetId="0" hidden="1">'14квПп'!$A$48:$J$298</definedName>
    <definedName name="Z_A132F0A7_D9B6_4BF3_83AB_B244BEA6BB51_.wvu.FilterData" localSheetId="0" hidden="1">'14квПп'!$A$48:$J$298</definedName>
    <definedName name="Z_A15C0F21_5131_41E0_AFE4_42812F6B0841_.wvu.FilterData" localSheetId="0" hidden="1">'14квПп'!$A$24:$AN$292</definedName>
    <definedName name="Z_A15C0F21_5131_41E0_AFE4_42812F6B0841_.wvu.PrintArea" localSheetId="0" hidden="1">'14квПп'!$A$1:$AN$293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'14квПп'!$A$24:$AN$129</definedName>
    <definedName name="Z_A26238BE_7791_46AE_8DC7_FDB913DC2957_.wvu.PrintArea" localSheetId="0" hidden="1">'14квПп'!$A$1:$AN$293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'14квПп'!$A$48:$J$292</definedName>
    <definedName name="Z_A6016254_B165_4134_8764_5CABD680509E_.wvu.FilterData" localSheetId="0" hidden="1">'14квПп'!$A$24:$AN$286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'14квПп'!$A$48:$J$298</definedName>
    <definedName name="Z_A9216DE1_6650_4651_9830_13DDA1C2CD91_.wvu.FilterData" localSheetId="0" hidden="1">'14квПп'!$A$48:$J$292</definedName>
    <definedName name="Z_AB8D6E5A_B563_4E6A_A417_E8622BA78E0B_.wvu.FilterData" localSheetId="0" hidden="1">'14квПп'!$A$48:$J$296</definedName>
    <definedName name="Z_AFBDF438_B40A_4684_94F8_56FA1356ADC3_.wvu.FilterData" localSheetId="0" hidden="1">'14квПп'!$A$48:$J$292</definedName>
    <definedName name="Z_B5BE75AE_9D7A_4463_90B4_A4B1B19172CB_.wvu.FilterData" localSheetId="0" hidden="1">'14квПп'!$A$48:$J$298</definedName>
    <definedName name="Z_B7343056_A75A_4C54_8731_E17F57DE7967_.wvu.FilterData" localSheetId="0" hidden="1">'14квПп'!$A$48:$J$292</definedName>
    <definedName name="Z_B74C834F_88DE_4FBD_9E60_56D6F61CCB0C_.wvu.FilterData" localSheetId="0" hidden="1">'14квПп'!$A$48:$J$298</definedName>
    <definedName name="Z_B81CE5DD_59C7_4219_9F64_9F23059D6732_.wvu.FilterData" localSheetId="0" hidden="1">'14квПп'!$A$24:$AN$286</definedName>
    <definedName name="Z_B81CE5DD_59C7_4219_9F64_9F23059D6732_.wvu.PrintArea" localSheetId="0" hidden="1">'14квПп'!$A$1:$AN$293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'14квПп'!$A$48:$J$298</definedName>
    <definedName name="Z_B8C11432_7879_4F6B_96D4_6AB50672E558_.wvu.FilterData" localSheetId="0" hidden="1">'14квПп'!$A$48:$J$296</definedName>
    <definedName name="Z_BBF0EF1B_DBD8_4492_9CF8_F958D341F225_.wvu.FilterData" localSheetId="0" hidden="1">'14квПп'!$A$48:$J$298</definedName>
    <definedName name="Z_BE151334_7720_47A8_B744_1F1F36FD5527_.wvu.FilterData" localSheetId="0" hidden="1">'14квПп'!$A$48:$J$298</definedName>
    <definedName name="Z_BFFE2A37_2C1B_436E_B89F_7510F15CEFB6_.wvu.FilterData" localSheetId="0" hidden="1">'14квПп'!$A$48:$J$292</definedName>
    <definedName name="Z_C4035866_E753_4E74_BD98_B610EDCCE194_.wvu.FilterData" localSheetId="0" hidden="1">'14квПп'!$A$24:$AN$286</definedName>
    <definedName name="Z_C4035866_E753_4E74_BD98_B610EDCCE194_.wvu.PrintArea" localSheetId="0" hidden="1">'14квПп'!$A$1:$AN$293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'14квПп'!$A$48:$J$292</definedName>
    <definedName name="Z_C5EFF124_8741_4FB2_8DFD_FFFD2E175AA6_.wvu.Cols" localSheetId="0" hidden="1">'14квПп'!$J:$J</definedName>
    <definedName name="Z_C5EFF124_8741_4FB2_8DFD_FFFD2E175AA6_.wvu.FilterData" localSheetId="0" hidden="1">'14квПп'!$A$48:$J$292</definedName>
    <definedName name="Z_C676504B_35FD_4DBE_B657_AE4202CDC300_.wvu.Cols" localSheetId="0" hidden="1">'14квПп'!#REF!</definedName>
    <definedName name="Z_C676504B_35FD_4DBE_B657_AE4202CDC300_.wvu.FilterData" localSheetId="0" hidden="1">'14квПп'!$A$48:$J$292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'14квПп'!$A$48:$J$298</definedName>
    <definedName name="Z_C784D978_84A4_4849_AEF3_4B731E7B807D_.wvu.FilterData" localSheetId="0" hidden="1">'14квПп'!$A$48:$J$298</definedName>
    <definedName name="Z_C8008826_10AC_4917_AE8D_1FAF506D7F03_.wvu.FilterData" localSheetId="0" hidden="1">'14квПп'!$A$48:$J$298</definedName>
    <definedName name="Z_CA769590_FE17_45EE_B2BE_AFEDEEB57907_.wvu.FilterData" localSheetId="0" hidden="1">'14квПп'!$A$48:$J$292</definedName>
    <definedName name="Z_CB37D951_96F5_4AE8_99D2_D7A8085BE3F7_.wvu.FilterData" localSheetId="0" hidden="1">'14квПп'!$A$48:$J$298</definedName>
    <definedName name="Z_CBCE1805_078A_40E0_B01A_2A86DFDA611F_.wvu.FilterData" localSheetId="0" hidden="1">'14квПп'!$A$48:$J$296</definedName>
    <definedName name="Z_CC123666_CB75_43B7_BE8D_6AA4F2C525E2_.wvu.FilterData" localSheetId="0" hidden="1">'14квПп'!$A$48:$J$292</definedName>
    <definedName name="Z_CD2BBFCB_F678_40DB_8294_B16D7E70A3F2_.wvu.FilterData" localSheetId="0" hidden="1">'14квПп'!$A$48:$J$292</definedName>
    <definedName name="Z_D2510616_5538_4496_B8B3_EFACE99A621B_.wvu.FilterData" localSheetId="0" hidden="1">'14квПп'!$A$48:$J$298</definedName>
    <definedName name="Z_D31501C3_AA7F_4628_80E9_58D118C3C519_.wvu.FilterData" localSheetId="0" hidden="1">'14квПп'!$A$24:$AN$286</definedName>
    <definedName name="Z_D35C68D5_4AB4_4876_B7AC_DB5808787904_.wvu.FilterData" localSheetId="0" hidden="1">'14квПп'!$A$48:$J$298</definedName>
    <definedName name="Z_DA122019_8AEE_403B_8CA9_CE2DE64BEB84_.wvu.FilterData" localSheetId="0" hidden="1">'14квПп'!$A$48:$J$292</definedName>
    <definedName name="Z_E044C467_E737_4DD1_A683_090AEE546589_.wvu.FilterData" localSheetId="0" hidden="1">'14квПп'!$A$48:$J$298</definedName>
    <definedName name="Z_E0F715AC_EC95_4989_9B43_95240978CE30_.wvu.FilterData" localSheetId="0" hidden="1">'14квПп'!$A$48:$J$292</definedName>
    <definedName name="Z_E222F804_7F63_4CAB_BA7F_EB015BC276B9_.wvu.FilterData" localSheetId="0" hidden="1">'14квПп'!$A$48:$J$303</definedName>
    <definedName name="Z_E26A94BD_FBAC_41ED_8339_7D59AFA7B3CD_.wvu.FilterData" localSheetId="0" hidden="1">'14квПп'!$A$48:$J$292</definedName>
    <definedName name="Z_E2760D9D_711F_48FF_88BA_568697ED1953_.wvu.FilterData" localSheetId="0" hidden="1">'14квПп'!$A$48:$J$296</definedName>
    <definedName name="Z_E35C38A5_5727_4360_B062_90A9188B0F56_.wvu.FilterData" localSheetId="0" hidden="1">'14квПп'!$A$48:$J$298</definedName>
    <definedName name="Z_E6561C9A_632C_41BB_8A75_C9A4FA81ADE6_.wvu.FilterData" localSheetId="0" hidden="1">'14квПп'!$A$24:$AN$129</definedName>
    <definedName name="Z_E67E8D2C_C698_4923_AE59_CA6766696DF8_.wvu.FilterData" localSheetId="0" hidden="1">'14квПп'!$A$48:$J$292</definedName>
    <definedName name="Z_E8F36E3D_6729_4114_942B_5226BE6574BA_.wvu.FilterData" localSheetId="0" hidden="1">'14квПп'!$A$48:$J$292</definedName>
    <definedName name="Z_E9C71993_3DA8_42BC_B3BF_66DEC161149F_.wvu.FilterData" localSheetId="0" hidden="1">'14квПп'!$A$48:$J$292</definedName>
    <definedName name="Z_EDE0ED8E_E34E_4BB0_ABEA_40847C828F8F_.wvu.FilterData" localSheetId="0" hidden="1">'14квПп'!$A$48:$J$298</definedName>
    <definedName name="Z_F1AA8E75_AC05_4FC1_B5E1_D271B0A93A4F_.wvu.FilterData" localSheetId="0" hidden="1">'14квПп'!$A$24:$AN$286</definedName>
    <definedName name="Z_F29DD04C_48E6_48FE_90D7_16D4A05BCFB2_.wvu.FilterData" localSheetId="0" hidden="1">'14квПп'!$A$24:$AN$286</definedName>
    <definedName name="Z_F29DD04C_48E6_48FE_90D7_16D4A05BCFB2_.wvu.PrintArea" localSheetId="0" hidden="1">'14квПп'!$A$1:$AN$293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'14квПп'!$A$48:$J$298</definedName>
    <definedName name="Z_F76F23A2_F414_4A2E_84E8_865337660174_.wvu.FilterData" localSheetId="0" hidden="1">'14квПп'!$A$48:$J$298</definedName>
    <definedName name="Z_F979D6CF_076C_43BF_8A89_212D37CD2E24_.wvu.FilterData" localSheetId="0" hidden="1">'14квПп'!$A$48:$J$298</definedName>
    <definedName name="Z_F98F2E63_0546_4C4F_8D46_045300C4EEF7_.wvu.FilterData" localSheetId="0" hidden="1">'14квПп'!$A$48:$J$298</definedName>
    <definedName name="Z_FB08CD6B_30AF_4D5D_BBA2_72A2A4786C23_.wvu.FilterData" localSheetId="0" hidden="1">'14квПп'!$A$48:$J$298</definedName>
    <definedName name="Z_FF0BECDC_6018_439F_BA8A_653BFFBC84E9_.wvu.FilterData" localSheetId="0" hidden="1">'14квПп'!$A$48:$J$292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'14квПп'!$A$1:$AN$293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285" i="1" l="1"/>
  <c r="AK285" i="1"/>
  <c r="AK282" i="1" s="1"/>
  <c r="AK260" i="1" s="1"/>
  <c r="AJ285" i="1"/>
  <c r="AI285" i="1"/>
  <c r="AG285" i="1"/>
  <c r="AG282" i="1" s="1"/>
  <c r="AE285" i="1"/>
  <c r="M285" i="1" s="1"/>
  <c r="AD285" i="1"/>
  <c r="AC285" i="1"/>
  <c r="AC282" i="1" s="1"/>
  <c r="AC260" i="1" s="1"/>
  <c r="AA285" i="1"/>
  <c r="Y285" i="1"/>
  <c r="X285" i="1"/>
  <c r="L285" i="1" s="1"/>
  <c r="W285" i="1"/>
  <c r="K285" i="1" s="1"/>
  <c r="U285" i="1"/>
  <c r="S285" i="1"/>
  <c r="S282" i="1" s="1"/>
  <c r="S260" i="1" s="1"/>
  <c r="R285" i="1"/>
  <c r="Q285" i="1"/>
  <c r="P285" i="1"/>
  <c r="O285" i="1"/>
  <c r="N285" i="1"/>
  <c r="J285" i="1"/>
  <c r="I285" i="1"/>
  <c r="G285" i="1"/>
  <c r="G282" i="1" s="1"/>
  <c r="G260" i="1" s="1"/>
  <c r="F285" i="1"/>
  <c r="E285" i="1"/>
  <c r="H285" i="1" s="1"/>
  <c r="C285" i="1"/>
  <c r="B285" i="1"/>
  <c r="A285" i="1"/>
  <c r="AM284" i="1"/>
  <c r="AK284" i="1"/>
  <c r="AJ284" i="1"/>
  <c r="AI284" i="1"/>
  <c r="AG284" i="1"/>
  <c r="AE284" i="1"/>
  <c r="AD284" i="1"/>
  <c r="AC284" i="1"/>
  <c r="AA284" i="1"/>
  <c r="Y284" i="1"/>
  <c r="M284" i="1" s="1"/>
  <c r="X284" i="1"/>
  <c r="W284" i="1"/>
  <c r="U284" i="1"/>
  <c r="S284" i="1"/>
  <c r="R284" i="1"/>
  <c r="Q284" i="1"/>
  <c r="K284" i="1" s="1"/>
  <c r="P284" i="1"/>
  <c r="N284" i="1"/>
  <c r="J284" i="1"/>
  <c r="I284" i="1"/>
  <c r="G284" i="1"/>
  <c r="F284" i="1"/>
  <c r="E284" i="1"/>
  <c r="H284" i="1" s="1"/>
  <c r="C284" i="1"/>
  <c r="B284" i="1"/>
  <c r="A284" i="1"/>
  <c r="AM283" i="1"/>
  <c r="AK283" i="1"/>
  <c r="AJ283" i="1"/>
  <c r="AJ282" i="1" s="1"/>
  <c r="AJ260" i="1" s="1"/>
  <c r="AI283" i="1"/>
  <c r="AG283" i="1"/>
  <c r="AE283" i="1"/>
  <c r="AD283" i="1"/>
  <c r="AC283" i="1"/>
  <c r="AA283" i="1"/>
  <c r="O283" i="1" s="1"/>
  <c r="Y283" i="1"/>
  <c r="X283" i="1"/>
  <c r="W283" i="1"/>
  <c r="U283" i="1"/>
  <c r="S283" i="1"/>
  <c r="R283" i="1"/>
  <c r="R282" i="1" s="1"/>
  <c r="R260" i="1" s="1"/>
  <c r="Q283" i="1"/>
  <c r="P283" i="1"/>
  <c r="N283" i="1"/>
  <c r="L283" i="1"/>
  <c r="K283" i="1"/>
  <c r="I283" i="1"/>
  <c r="G283" i="1"/>
  <c r="F283" i="1"/>
  <c r="F282" i="1" s="1"/>
  <c r="F260" i="1" s="1"/>
  <c r="E283" i="1"/>
  <c r="C283" i="1"/>
  <c r="B283" i="1"/>
  <c r="A283" i="1"/>
  <c r="AN282" i="1"/>
  <c r="AM282" i="1"/>
  <c r="AM260" i="1" s="1"/>
  <c r="AL282" i="1"/>
  <c r="AL260" i="1" s="1"/>
  <c r="AL48" i="1" s="1"/>
  <c r="AH282" i="1"/>
  <c r="AF282" i="1"/>
  <c r="AD282" i="1"/>
  <c r="AB282" i="1"/>
  <c r="AA282" i="1"/>
  <c r="Z282" i="1"/>
  <c r="V282" i="1"/>
  <c r="U282" i="1"/>
  <c r="T282" i="1"/>
  <c r="T260" i="1" s="1"/>
  <c r="N282" i="1"/>
  <c r="I282" i="1"/>
  <c r="AN260" i="1"/>
  <c r="AH260" i="1"/>
  <c r="AF260" i="1"/>
  <c r="AD260" i="1"/>
  <c r="AB260" i="1"/>
  <c r="AA260" i="1"/>
  <c r="Z260" i="1"/>
  <c r="V260" i="1"/>
  <c r="U260" i="1"/>
  <c r="N260" i="1"/>
  <c r="I260" i="1"/>
  <c r="AM220" i="1"/>
  <c r="AK220" i="1"/>
  <c r="AJ220" i="1"/>
  <c r="AI220" i="1"/>
  <c r="AG220" i="1"/>
  <c r="AE220" i="1"/>
  <c r="AD220" i="1"/>
  <c r="AC220" i="1"/>
  <c r="K220" i="1" s="1"/>
  <c r="AA220" i="1"/>
  <c r="O220" i="1" s="1"/>
  <c r="Y220" i="1"/>
  <c r="X220" i="1"/>
  <c r="W220" i="1"/>
  <c r="U220" i="1"/>
  <c r="S220" i="1"/>
  <c r="R220" i="1"/>
  <c r="L220" i="1" s="1"/>
  <c r="Q220" i="1"/>
  <c r="P220" i="1"/>
  <c r="N220" i="1"/>
  <c r="M220" i="1"/>
  <c r="J220" i="1"/>
  <c r="I220" i="1"/>
  <c r="G220" i="1"/>
  <c r="F220" i="1"/>
  <c r="E220" i="1"/>
  <c r="H220" i="1" s="1"/>
  <c r="C220" i="1"/>
  <c r="B220" i="1"/>
  <c r="A220" i="1"/>
  <c r="AM219" i="1"/>
  <c r="AK219" i="1"/>
  <c r="AJ219" i="1"/>
  <c r="AI219" i="1"/>
  <c r="AG219" i="1"/>
  <c r="AE219" i="1"/>
  <c r="AD219" i="1"/>
  <c r="AC219" i="1"/>
  <c r="K219" i="1" s="1"/>
  <c r="AA219" i="1"/>
  <c r="Y219" i="1"/>
  <c r="X219" i="1"/>
  <c r="W219" i="1"/>
  <c r="U219" i="1"/>
  <c r="O219" i="1" s="1"/>
  <c r="S219" i="1"/>
  <c r="R219" i="1"/>
  <c r="Q219" i="1"/>
  <c r="P219" i="1"/>
  <c r="N219" i="1"/>
  <c r="M219" i="1"/>
  <c r="I219" i="1"/>
  <c r="H219" i="1"/>
  <c r="G219" i="1"/>
  <c r="F219" i="1"/>
  <c r="E219" i="1"/>
  <c r="J219" i="1" s="1"/>
  <c r="C219" i="1"/>
  <c r="B219" i="1"/>
  <c r="A219" i="1"/>
  <c r="AM218" i="1"/>
  <c r="AK218" i="1"/>
  <c r="AJ218" i="1"/>
  <c r="AI218" i="1"/>
  <c r="AG218" i="1"/>
  <c r="AE218" i="1"/>
  <c r="AD218" i="1"/>
  <c r="L218" i="1" s="1"/>
  <c r="AC218" i="1"/>
  <c r="AA218" i="1"/>
  <c r="Y218" i="1"/>
  <c r="M218" i="1" s="1"/>
  <c r="X218" i="1"/>
  <c r="W218" i="1"/>
  <c r="K218" i="1" s="1"/>
  <c r="U218" i="1"/>
  <c r="S218" i="1"/>
  <c r="R218" i="1"/>
  <c r="Q218" i="1"/>
  <c r="P218" i="1"/>
  <c r="O218" i="1"/>
  <c r="N218" i="1"/>
  <c r="J218" i="1"/>
  <c r="I218" i="1"/>
  <c r="H218" i="1"/>
  <c r="G218" i="1"/>
  <c r="F218" i="1"/>
  <c r="E218" i="1"/>
  <c r="C218" i="1"/>
  <c r="B218" i="1"/>
  <c r="A218" i="1"/>
  <c r="AM217" i="1"/>
  <c r="AK217" i="1"/>
  <c r="AJ217" i="1"/>
  <c r="AI217" i="1"/>
  <c r="AG217" i="1"/>
  <c r="O217" i="1" s="1"/>
  <c r="AE217" i="1"/>
  <c r="M217" i="1" s="1"/>
  <c r="AD217" i="1"/>
  <c r="AC217" i="1"/>
  <c r="AA217" i="1"/>
  <c r="Y217" i="1"/>
  <c r="X217" i="1"/>
  <c r="L217" i="1" s="1"/>
  <c r="W217" i="1"/>
  <c r="K217" i="1" s="1"/>
  <c r="U217" i="1"/>
  <c r="S217" i="1"/>
  <c r="R217" i="1"/>
  <c r="Q217" i="1"/>
  <c r="P217" i="1"/>
  <c r="N217" i="1"/>
  <c r="J217" i="1"/>
  <c r="I217" i="1"/>
  <c r="G217" i="1"/>
  <c r="F217" i="1"/>
  <c r="E217" i="1"/>
  <c r="H217" i="1" s="1"/>
  <c r="C217" i="1"/>
  <c r="B217" i="1"/>
  <c r="A217" i="1"/>
  <c r="AM216" i="1"/>
  <c r="AK216" i="1"/>
  <c r="AJ216" i="1"/>
  <c r="AI216" i="1"/>
  <c r="AG216" i="1"/>
  <c r="AE216" i="1"/>
  <c r="AD216" i="1"/>
  <c r="AC216" i="1"/>
  <c r="AA216" i="1"/>
  <c r="Y216" i="1"/>
  <c r="M216" i="1" s="1"/>
  <c r="X216" i="1"/>
  <c r="L216" i="1" s="1"/>
  <c r="W216" i="1"/>
  <c r="U216" i="1"/>
  <c r="S216" i="1"/>
  <c r="R216" i="1"/>
  <c r="Q216" i="1"/>
  <c r="K216" i="1" s="1"/>
  <c r="P216" i="1"/>
  <c r="N216" i="1"/>
  <c r="J216" i="1"/>
  <c r="I216" i="1"/>
  <c r="G216" i="1"/>
  <c r="F216" i="1"/>
  <c r="E216" i="1"/>
  <c r="H216" i="1" s="1"/>
  <c r="C216" i="1"/>
  <c r="B216" i="1"/>
  <c r="A216" i="1"/>
  <c r="AM215" i="1"/>
  <c r="AK215" i="1"/>
  <c r="AJ215" i="1"/>
  <c r="AI215" i="1"/>
  <c r="AG215" i="1"/>
  <c r="AE215" i="1"/>
  <c r="AD215" i="1"/>
  <c r="AC215" i="1"/>
  <c r="AA215" i="1"/>
  <c r="O215" i="1" s="1"/>
  <c r="Y215" i="1"/>
  <c r="M215" i="1" s="1"/>
  <c r="X215" i="1"/>
  <c r="W215" i="1"/>
  <c r="U215" i="1"/>
  <c r="S215" i="1"/>
  <c r="R215" i="1"/>
  <c r="Q215" i="1"/>
  <c r="P215" i="1"/>
  <c r="N215" i="1"/>
  <c r="L215" i="1"/>
  <c r="K215" i="1"/>
  <c r="I215" i="1"/>
  <c r="G215" i="1"/>
  <c r="F215" i="1"/>
  <c r="E215" i="1"/>
  <c r="C215" i="1"/>
  <c r="B215" i="1"/>
  <c r="A215" i="1"/>
  <c r="AM214" i="1"/>
  <c r="AK214" i="1"/>
  <c r="AJ214" i="1"/>
  <c r="AI214" i="1"/>
  <c r="AG214" i="1"/>
  <c r="AE214" i="1"/>
  <c r="AD214" i="1"/>
  <c r="AC214" i="1"/>
  <c r="K214" i="1" s="1"/>
  <c r="AA214" i="1"/>
  <c r="O214" i="1" s="1"/>
  <c r="Y214" i="1"/>
  <c r="X214" i="1"/>
  <c r="W214" i="1"/>
  <c r="U214" i="1"/>
  <c r="S214" i="1"/>
  <c r="M214" i="1" s="1"/>
  <c r="R214" i="1"/>
  <c r="Q214" i="1"/>
  <c r="P214" i="1"/>
  <c r="N214" i="1"/>
  <c r="L214" i="1"/>
  <c r="J214" i="1"/>
  <c r="I214" i="1"/>
  <c r="H214" i="1"/>
  <c r="G214" i="1"/>
  <c r="F214" i="1"/>
  <c r="E214" i="1"/>
  <c r="C214" i="1"/>
  <c r="B214" i="1"/>
  <c r="A214" i="1"/>
  <c r="AM213" i="1"/>
  <c r="AK213" i="1"/>
  <c r="AJ213" i="1"/>
  <c r="AI213" i="1"/>
  <c r="AG213" i="1"/>
  <c r="AE213" i="1"/>
  <c r="AD213" i="1"/>
  <c r="AC213" i="1"/>
  <c r="K213" i="1" s="1"/>
  <c r="AA213" i="1"/>
  <c r="Y213" i="1"/>
  <c r="X213" i="1"/>
  <c r="L213" i="1" s="1"/>
  <c r="W213" i="1"/>
  <c r="U213" i="1"/>
  <c r="O213" i="1" s="1"/>
  <c r="S213" i="1"/>
  <c r="M213" i="1" s="1"/>
  <c r="R213" i="1"/>
  <c r="Q213" i="1"/>
  <c r="P213" i="1"/>
  <c r="N213" i="1"/>
  <c r="I213" i="1"/>
  <c r="H213" i="1"/>
  <c r="G213" i="1"/>
  <c r="F213" i="1"/>
  <c r="E213" i="1"/>
  <c r="J213" i="1" s="1"/>
  <c r="C213" i="1"/>
  <c r="B213" i="1"/>
  <c r="A213" i="1"/>
  <c r="AM212" i="1"/>
  <c r="AK212" i="1"/>
  <c r="AJ212" i="1"/>
  <c r="AI212" i="1"/>
  <c r="AG212" i="1"/>
  <c r="AE212" i="1"/>
  <c r="M212" i="1" s="1"/>
  <c r="AD212" i="1"/>
  <c r="L212" i="1" s="1"/>
  <c r="AC212" i="1"/>
  <c r="AA212" i="1"/>
  <c r="Y212" i="1"/>
  <c r="X212" i="1"/>
  <c r="W212" i="1"/>
  <c r="K212" i="1" s="1"/>
  <c r="U212" i="1"/>
  <c r="S212" i="1"/>
  <c r="R212" i="1"/>
  <c r="Q212" i="1"/>
  <c r="P212" i="1"/>
  <c r="O212" i="1"/>
  <c r="N212" i="1"/>
  <c r="I212" i="1"/>
  <c r="H212" i="1"/>
  <c r="G212" i="1"/>
  <c r="F212" i="1"/>
  <c r="E212" i="1"/>
  <c r="J212" i="1" s="1"/>
  <c r="C212" i="1"/>
  <c r="B212" i="1"/>
  <c r="A212" i="1"/>
  <c r="AM211" i="1"/>
  <c r="AK211" i="1"/>
  <c r="AJ211" i="1"/>
  <c r="AI211" i="1"/>
  <c r="AG211" i="1"/>
  <c r="AE211" i="1"/>
  <c r="M211" i="1" s="1"/>
  <c r="AD211" i="1"/>
  <c r="AC211" i="1"/>
  <c r="AA211" i="1"/>
  <c r="Y211" i="1"/>
  <c r="X211" i="1"/>
  <c r="L211" i="1" s="1"/>
  <c r="W211" i="1"/>
  <c r="K211" i="1" s="1"/>
  <c r="U211" i="1"/>
  <c r="S211" i="1"/>
  <c r="R211" i="1"/>
  <c r="Q211" i="1"/>
  <c r="P211" i="1"/>
  <c r="O211" i="1"/>
  <c r="N211" i="1"/>
  <c r="J211" i="1"/>
  <c r="I211" i="1"/>
  <c r="G211" i="1"/>
  <c r="F211" i="1"/>
  <c r="E211" i="1"/>
  <c r="H211" i="1" s="1"/>
  <c r="C211" i="1"/>
  <c r="B211" i="1"/>
  <c r="A211" i="1"/>
  <c r="AM210" i="1"/>
  <c r="AK210" i="1"/>
  <c r="AJ210" i="1"/>
  <c r="AI210" i="1"/>
  <c r="AG210" i="1"/>
  <c r="AE210" i="1"/>
  <c r="AD210" i="1"/>
  <c r="AC210" i="1"/>
  <c r="AA210" i="1"/>
  <c r="Y210" i="1"/>
  <c r="M210" i="1" s="1"/>
  <c r="X210" i="1"/>
  <c r="L210" i="1" s="1"/>
  <c r="W210" i="1"/>
  <c r="U210" i="1"/>
  <c r="O210" i="1" s="1"/>
  <c r="S210" i="1"/>
  <c r="R210" i="1"/>
  <c r="Q210" i="1"/>
  <c r="P210" i="1"/>
  <c r="N210" i="1"/>
  <c r="K210" i="1"/>
  <c r="I210" i="1"/>
  <c r="G210" i="1"/>
  <c r="F210" i="1"/>
  <c r="E210" i="1"/>
  <c r="C210" i="1"/>
  <c r="B210" i="1"/>
  <c r="A210" i="1"/>
  <c r="AM209" i="1"/>
  <c r="AK209" i="1"/>
  <c r="AJ209" i="1"/>
  <c r="AI209" i="1"/>
  <c r="AG209" i="1"/>
  <c r="AE209" i="1"/>
  <c r="AD209" i="1"/>
  <c r="AC209" i="1"/>
  <c r="AA209" i="1"/>
  <c r="O209" i="1" s="1"/>
  <c r="Y209" i="1"/>
  <c r="M209" i="1" s="1"/>
  <c r="X209" i="1"/>
  <c r="W209" i="1"/>
  <c r="U209" i="1"/>
  <c r="S209" i="1"/>
  <c r="R209" i="1"/>
  <c r="L209" i="1" s="1"/>
  <c r="Q209" i="1"/>
  <c r="K209" i="1" s="1"/>
  <c r="P209" i="1"/>
  <c r="N209" i="1"/>
  <c r="I209" i="1"/>
  <c r="G209" i="1"/>
  <c r="F209" i="1"/>
  <c r="E209" i="1"/>
  <c r="C209" i="1"/>
  <c r="B209" i="1"/>
  <c r="A209" i="1"/>
  <c r="AM208" i="1"/>
  <c r="AK208" i="1"/>
  <c r="AJ208" i="1"/>
  <c r="AI208" i="1"/>
  <c r="AG208" i="1"/>
  <c r="AE208" i="1"/>
  <c r="AD208" i="1"/>
  <c r="AC208" i="1"/>
  <c r="K208" i="1" s="1"/>
  <c r="AA208" i="1"/>
  <c r="O208" i="1" s="1"/>
  <c r="Y208" i="1"/>
  <c r="X208" i="1"/>
  <c r="W208" i="1"/>
  <c r="U208" i="1"/>
  <c r="S208" i="1"/>
  <c r="R208" i="1"/>
  <c r="L208" i="1" s="1"/>
  <c r="Q208" i="1"/>
  <c r="P208" i="1"/>
  <c r="N208" i="1"/>
  <c r="M208" i="1"/>
  <c r="J208" i="1"/>
  <c r="I208" i="1"/>
  <c r="G208" i="1"/>
  <c r="F208" i="1"/>
  <c r="E208" i="1"/>
  <c r="H208" i="1" s="1"/>
  <c r="C208" i="1"/>
  <c r="B208" i="1"/>
  <c r="A208" i="1"/>
  <c r="AM207" i="1"/>
  <c r="AK207" i="1"/>
  <c r="AJ207" i="1"/>
  <c r="AI207" i="1"/>
  <c r="AG207" i="1"/>
  <c r="AE207" i="1"/>
  <c r="AD207" i="1"/>
  <c r="AC207" i="1"/>
  <c r="K207" i="1" s="1"/>
  <c r="AA207" i="1"/>
  <c r="Y207" i="1"/>
  <c r="X207" i="1"/>
  <c r="L207" i="1" s="1"/>
  <c r="W207" i="1"/>
  <c r="U207" i="1"/>
  <c r="O207" i="1" s="1"/>
  <c r="S207" i="1"/>
  <c r="M207" i="1" s="1"/>
  <c r="R207" i="1"/>
  <c r="Q207" i="1"/>
  <c r="P207" i="1"/>
  <c r="N207" i="1"/>
  <c r="I207" i="1"/>
  <c r="H207" i="1"/>
  <c r="G207" i="1"/>
  <c r="F207" i="1"/>
  <c r="E207" i="1"/>
  <c r="J207" i="1" s="1"/>
  <c r="C207" i="1"/>
  <c r="B207" i="1"/>
  <c r="A207" i="1"/>
  <c r="AM206" i="1"/>
  <c r="AK206" i="1"/>
  <c r="AJ206" i="1"/>
  <c r="AI206" i="1"/>
  <c r="AG206" i="1"/>
  <c r="AE206" i="1"/>
  <c r="AD206" i="1"/>
  <c r="L206" i="1" s="1"/>
  <c r="AC206" i="1"/>
  <c r="AA206" i="1"/>
  <c r="Y206" i="1"/>
  <c r="X206" i="1"/>
  <c r="W206" i="1"/>
  <c r="K206" i="1" s="1"/>
  <c r="U206" i="1"/>
  <c r="S206" i="1"/>
  <c r="R206" i="1"/>
  <c r="Q206" i="1"/>
  <c r="P206" i="1"/>
  <c r="O206" i="1"/>
  <c r="N206" i="1"/>
  <c r="I206" i="1"/>
  <c r="H206" i="1"/>
  <c r="G206" i="1"/>
  <c r="F206" i="1"/>
  <c r="E206" i="1"/>
  <c r="J206" i="1" s="1"/>
  <c r="C206" i="1"/>
  <c r="B206" i="1"/>
  <c r="A206" i="1"/>
  <c r="AM205" i="1"/>
  <c r="AK205" i="1"/>
  <c r="AJ205" i="1"/>
  <c r="AI205" i="1"/>
  <c r="AG205" i="1"/>
  <c r="O205" i="1" s="1"/>
  <c r="AE205" i="1"/>
  <c r="M205" i="1" s="1"/>
  <c r="AD205" i="1"/>
  <c r="AC205" i="1"/>
  <c r="AA205" i="1"/>
  <c r="Y205" i="1"/>
  <c r="X205" i="1"/>
  <c r="L205" i="1" s="1"/>
  <c r="W205" i="1"/>
  <c r="K205" i="1" s="1"/>
  <c r="U205" i="1"/>
  <c r="S205" i="1"/>
  <c r="R205" i="1"/>
  <c r="Q205" i="1"/>
  <c r="P205" i="1"/>
  <c r="N205" i="1"/>
  <c r="J205" i="1"/>
  <c r="I205" i="1"/>
  <c r="G205" i="1"/>
  <c r="F205" i="1"/>
  <c r="E205" i="1"/>
  <c r="H205" i="1" s="1"/>
  <c r="C205" i="1"/>
  <c r="B205" i="1"/>
  <c r="A205" i="1"/>
  <c r="AM204" i="1"/>
  <c r="AK204" i="1"/>
  <c r="AJ204" i="1"/>
  <c r="AI204" i="1"/>
  <c r="AG204" i="1"/>
  <c r="AE204" i="1"/>
  <c r="AD204" i="1"/>
  <c r="AC204" i="1"/>
  <c r="AA204" i="1"/>
  <c r="Y204" i="1"/>
  <c r="M204" i="1" s="1"/>
  <c r="X204" i="1"/>
  <c r="L204" i="1" s="1"/>
  <c r="W204" i="1"/>
  <c r="U204" i="1"/>
  <c r="S204" i="1"/>
  <c r="R204" i="1"/>
  <c r="Q204" i="1"/>
  <c r="P204" i="1"/>
  <c r="N204" i="1"/>
  <c r="K204" i="1"/>
  <c r="I204" i="1"/>
  <c r="G204" i="1"/>
  <c r="F204" i="1"/>
  <c r="E204" i="1"/>
  <c r="C204" i="1"/>
  <c r="B204" i="1"/>
  <c r="A204" i="1"/>
  <c r="AM203" i="1"/>
  <c r="AK203" i="1"/>
  <c r="AJ203" i="1"/>
  <c r="AI203" i="1"/>
  <c r="AG203" i="1"/>
  <c r="AE203" i="1"/>
  <c r="AD203" i="1"/>
  <c r="AC203" i="1"/>
  <c r="AA203" i="1"/>
  <c r="O203" i="1" s="1"/>
  <c r="Y203" i="1"/>
  <c r="M203" i="1" s="1"/>
  <c r="X203" i="1"/>
  <c r="W203" i="1"/>
  <c r="U203" i="1"/>
  <c r="S203" i="1"/>
  <c r="R203" i="1"/>
  <c r="L203" i="1" s="1"/>
  <c r="Q203" i="1"/>
  <c r="P203" i="1"/>
  <c r="N203" i="1"/>
  <c r="K203" i="1"/>
  <c r="I203" i="1"/>
  <c r="G203" i="1"/>
  <c r="F203" i="1"/>
  <c r="E203" i="1"/>
  <c r="C203" i="1"/>
  <c r="B203" i="1"/>
  <c r="A203" i="1"/>
  <c r="AM202" i="1"/>
  <c r="AK202" i="1"/>
  <c r="AJ202" i="1"/>
  <c r="AI202" i="1"/>
  <c r="AG202" i="1"/>
  <c r="AE202" i="1"/>
  <c r="AD202" i="1"/>
  <c r="AC202" i="1"/>
  <c r="K202" i="1" s="1"/>
  <c r="AA202" i="1"/>
  <c r="O202" i="1" s="1"/>
  <c r="Y202" i="1"/>
  <c r="X202" i="1"/>
  <c r="W202" i="1"/>
  <c r="U202" i="1"/>
  <c r="S202" i="1"/>
  <c r="M202" i="1" s="1"/>
  <c r="R202" i="1"/>
  <c r="Q202" i="1"/>
  <c r="P202" i="1"/>
  <c r="N202" i="1"/>
  <c r="L202" i="1"/>
  <c r="I202" i="1"/>
  <c r="G202" i="1"/>
  <c r="F202" i="1"/>
  <c r="E202" i="1"/>
  <c r="J202" i="1" s="1"/>
  <c r="C202" i="1"/>
  <c r="B202" i="1"/>
  <c r="A202" i="1"/>
  <c r="AM201" i="1"/>
  <c r="AK201" i="1"/>
  <c r="AJ201" i="1"/>
  <c r="AI201" i="1"/>
  <c r="AG201" i="1"/>
  <c r="AE201" i="1"/>
  <c r="AD201" i="1"/>
  <c r="AC201" i="1"/>
  <c r="K201" i="1" s="1"/>
  <c r="AA201" i="1"/>
  <c r="Y201" i="1"/>
  <c r="X201" i="1"/>
  <c r="L201" i="1" s="1"/>
  <c r="W201" i="1"/>
  <c r="U201" i="1"/>
  <c r="O201" i="1" s="1"/>
  <c r="S201" i="1"/>
  <c r="M201" i="1" s="1"/>
  <c r="R201" i="1"/>
  <c r="Q201" i="1"/>
  <c r="P201" i="1"/>
  <c r="N201" i="1"/>
  <c r="I201" i="1"/>
  <c r="H201" i="1"/>
  <c r="G201" i="1"/>
  <c r="F201" i="1"/>
  <c r="E201" i="1"/>
  <c r="J201" i="1" s="1"/>
  <c r="C201" i="1"/>
  <c r="B201" i="1"/>
  <c r="A201" i="1"/>
  <c r="AM200" i="1"/>
  <c r="AK200" i="1"/>
  <c r="AJ200" i="1"/>
  <c r="AI200" i="1"/>
  <c r="AG200" i="1"/>
  <c r="AE200" i="1"/>
  <c r="M200" i="1" s="1"/>
  <c r="AD200" i="1"/>
  <c r="L200" i="1" s="1"/>
  <c r="AC200" i="1"/>
  <c r="AA200" i="1"/>
  <c r="Y200" i="1"/>
  <c r="X200" i="1"/>
  <c r="W200" i="1"/>
  <c r="K200" i="1" s="1"/>
  <c r="U200" i="1"/>
  <c r="S200" i="1"/>
  <c r="R200" i="1"/>
  <c r="Q200" i="1"/>
  <c r="P200" i="1"/>
  <c r="O200" i="1"/>
  <c r="N200" i="1"/>
  <c r="I200" i="1"/>
  <c r="H200" i="1"/>
  <c r="G200" i="1"/>
  <c r="F200" i="1"/>
  <c r="E200" i="1"/>
  <c r="J200" i="1" s="1"/>
  <c r="C200" i="1"/>
  <c r="B200" i="1"/>
  <c r="A200" i="1"/>
  <c r="AM199" i="1"/>
  <c r="AK199" i="1"/>
  <c r="AJ199" i="1"/>
  <c r="AI199" i="1"/>
  <c r="AG199" i="1"/>
  <c r="O199" i="1" s="1"/>
  <c r="AE199" i="1"/>
  <c r="M199" i="1" s="1"/>
  <c r="AD199" i="1"/>
  <c r="AC199" i="1"/>
  <c r="AA199" i="1"/>
  <c r="Y199" i="1"/>
  <c r="X199" i="1"/>
  <c r="L199" i="1" s="1"/>
  <c r="W199" i="1"/>
  <c r="K199" i="1" s="1"/>
  <c r="U199" i="1"/>
  <c r="S199" i="1"/>
  <c r="R199" i="1"/>
  <c r="Q199" i="1"/>
  <c r="P199" i="1"/>
  <c r="N199" i="1"/>
  <c r="J199" i="1"/>
  <c r="I199" i="1"/>
  <c r="G199" i="1"/>
  <c r="F199" i="1"/>
  <c r="E199" i="1"/>
  <c r="H199" i="1" s="1"/>
  <c r="C199" i="1"/>
  <c r="B199" i="1"/>
  <c r="A199" i="1"/>
  <c r="AM198" i="1"/>
  <c r="AK198" i="1"/>
  <c r="AJ198" i="1"/>
  <c r="AI198" i="1"/>
  <c r="AG198" i="1"/>
  <c r="O198" i="1" s="1"/>
  <c r="AE198" i="1"/>
  <c r="AD198" i="1"/>
  <c r="AC198" i="1"/>
  <c r="AA198" i="1"/>
  <c r="Y198" i="1"/>
  <c r="M198" i="1" s="1"/>
  <c r="X198" i="1"/>
  <c r="L198" i="1" s="1"/>
  <c r="W198" i="1"/>
  <c r="U198" i="1"/>
  <c r="S198" i="1"/>
  <c r="R198" i="1"/>
  <c r="Q198" i="1"/>
  <c r="P198" i="1"/>
  <c r="N198" i="1"/>
  <c r="K198" i="1"/>
  <c r="I198" i="1"/>
  <c r="G198" i="1"/>
  <c r="F198" i="1"/>
  <c r="E198" i="1"/>
  <c r="C198" i="1"/>
  <c r="B198" i="1"/>
  <c r="A198" i="1"/>
  <c r="AM197" i="1"/>
  <c r="AK197" i="1"/>
  <c r="AJ197" i="1"/>
  <c r="AI197" i="1"/>
  <c r="AG197" i="1"/>
  <c r="AE197" i="1"/>
  <c r="AD197" i="1"/>
  <c r="AC197" i="1"/>
  <c r="AA197" i="1"/>
  <c r="O197" i="1" s="1"/>
  <c r="Y197" i="1"/>
  <c r="M197" i="1" s="1"/>
  <c r="X197" i="1"/>
  <c r="W197" i="1"/>
  <c r="U197" i="1"/>
  <c r="S197" i="1"/>
  <c r="R197" i="1"/>
  <c r="L197" i="1" s="1"/>
  <c r="Q197" i="1"/>
  <c r="P197" i="1"/>
  <c r="N197" i="1"/>
  <c r="K197" i="1"/>
  <c r="I197" i="1"/>
  <c r="G197" i="1"/>
  <c r="F197" i="1"/>
  <c r="E197" i="1"/>
  <c r="C197" i="1"/>
  <c r="B197" i="1"/>
  <c r="A197" i="1"/>
  <c r="AM196" i="1"/>
  <c r="AK196" i="1"/>
  <c r="AJ196" i="1"/>
  <c r="AI196" i="1"/>
  <c r="AG196" i="1"/>
  <c r="AE196" i="1"/>
  <c r="AD196" i="1"/>
  <c r="AC196" i="1"/>
  <c r="K196" i="1" s="1"/>
  <c r="AA196" i="1"/>
  <c r="O196" i="1" s="1"/>
  <c r="Y196" i="1"/>
  <c r="X196" i="1"/>
  <c r="W196" i="1"/>
  <c r="U196" i="1"/>
  <c r="S196" i="1"/>
  <c r="M196" i="1" s="1"/>
  <c r="R196" i="1"/>
  <c r="Q196" i="1"/>
  <c r="P196" i="1"/>
  <c r="N196" i="1"/>
  <c r="L196" i="1"/>
  <c r="I196" i="1"/>
  <c r="G196" i="1"/>
  <c r="F196" i="1"/>
  <c r="E196" i="1"/>
  <c r="J196" i="1" s="1"/>
  <c r="C196" i="1"/>
  <c r="B196" i="1"/>
  <c r="A196" i="1"/>
  <c r="AM195" i="1"/>
  <c r="AK195" i="1"/>
  <c r="AJ195" i="1"/>
  <c r="AI195" i="1"/>
  <c r="AG195" i="1"/>
  <c r="AE195" i="1"/>
  <c r="AD195" i="1"/>
  <c r="L195" i="1" s="1"/>
  <c r="AC195" i="1"/>
  <c r="K195" i="1" s="1"/>
  <c r="AA195" i="1"/>
  <c r="Y195" i="1"/>
  <c r="X195" i="1"/>
  <c r="W195" i="1"/>
  <c r="U195" i="1"/>
  <c r="O195" i="1" s="1"/>
  <c r="S195" i="1"/>
  <c r="M195" i="1" s="1"/>
  <c r="R195" i="1"/>
  <c r="Q195" i="1"/>
  <c r="P195" i="1"/>
  <c r="N195" i="1"/>
  <c r="I195" i="1"/>
  <c r="H195" i="1"/>
  <c r="G195" i="1"/>
  <c r="F195" i="1"/>
  <c r="E195" i="1"/>
  <c r="J195" i="1" s="1"/>
  <c r="C195" i="1"/>
  <c r="B195" i="1"/>
  <c r="A195" i="1"/>
  <c r="AM194" i="1"/>
  <c r="AK194" i="1"/>
  <c r="AJ194" i="1"/>
  <c r="AI194" i="1"/>
  <c r="AG194" i="1"/>
  <c r="AE194" i="1"/>
  <c r="M194" i="1" s="1"/>
  <c r="AD194" i="1"/>
  <c r="AC194" i="1"/>
  <c r="AA194" i="1"/>
  <c r="Y194" i="1"/>
  <c r="X194" i="1"/>
  <c r="L194" i="1" s="1"/>
  <c r="W194" i="1"/>
  <c r="K194" i="1" s="1"/>
  <c r="U194" i="1"/>
  <c r="S194" i="1"/>
  <c r="R194" i="1"/>
  <c r="Q194" i="1"/>
  <c r="P194" i="1"/>
  <c r="O194" i="1"/>
  <c r="N194" i="1"/>
  <c r="J194" i="1"/>
  <c r="I194" i="1"/>
  <c r="H194" i="1"/>
  <c r="G194" i="1"/>
  <c r="F194" i="1"/>
  <c r="E194" i="1"/>
  <c r="C194" i="1"/>
  <c r="B194" i="1"/>
  <c r="A194" i="1"/>
  <c r="AM193" i="1"/>
  <c r="AK193" i="1"/>
  <c r="AJ193" i="1"/>
  <c r="AI193" i="1"/>
  <c r="AG193" i="1"/>
  <c r="AE193" i="1"/>
  <c r="AD193" i="1"/>
  <c r="AC193" i="1"/>
  <c r="AA193" i="1"/>
  <c r="Y193" i="1"/>
  <c r="M193" i="1" s="1"/>
  <c r="X193" i="1"/>
  <c r="L193" i="1" s="1"/>
  <c r="W193" i="1"/>
  <c r="K193" i="1" s="1"/>
  <c r="U193" i="1"/>
  <c r="S193" i="1"/>
  <c r="R193" i="1"/>
  <c r="Q193" i="1"/>
  <c r="P193" i="1"/>
  <c r="O193" i="1"/>
  <c r="N193" i="1"/>
  <c r="J193" i="1"/>
  <c r="I193" i="1"/>
  <c r="G193" i="1"/>
  <c r="F193" i="1"/>
  <c r="E193" i="1"/>
  <c r="H193" i="1" s="1"/>
  <c r="C193" i="1"/>
  <c r="B193" i="1"/>
  <c r="A193" i="1"/>
  <c r="AM192" i="1"/>
  <c r="AK192" i="1"/>
  <c r="AJ192" i="1"/>
  <c r="AI192" i="1"/>
  <c r="AG192" i="1"/>
  <c r="O192" i="1" s="1"/>
  <c r="AE192" i="1"/>
  <c r="AD192" i="1"/>
  <c r="AC192" i="1"/>
  <c r="AA192" i="1"/>
  <c r="Y192" i="1"/>
  <c r="M192" i="1" s="1"/>
  <c r="X192" i="1"/>
  <c r="L192" i="1" s="1"/>
  <c r="W192" i="1"/>
  <c r="U192" i="1"/>
  <c r="S192" i="1"/>
  <c r="R192" i="1"/>
  <c r="Q192" i="1"/>
  <c r="K192" i="1" s="1"/>
  <c r="P192" i="1"/>
  <c r="N192" i="1"/>
  <c r="I192" i="1"/>
  <c r="G192" i="1"/>
  <c r="F192" i="1"/>
  <c r="E192" i="1"/>
  <c r="H192" i="1" s="1"/>
  <c r="C192" i="1"/>
  <c r="B192" i="1"/>
  <c r="A192" i="1"/>
  <c r="AM191" i="1"/>
  <c r="AK191" i="1"/>
  <c r="AJ191" i="1"/>
  <c r="AI191" i="1"/>
  <c r="AG191" i="1"/>
  <c r="AE191" i="1"/>
  <c r="AD191" i="1"/>
  <c r="AC191" i="1"/>
  <c r="AA191" i="1"/>
  <c r="O191" i="1" s="1"/>
  <c r="Y191" i="1"/>
  <c r="M191" i="1" s="1"/>
  <c r="X191" i="1"/>
  <c r="W191" i="1"/>
  <c r="U191" i="1"/>
  <c r="S191" i="1"/>
  <c r="R191" i="1"/>
  <c r="Q191" i="1"/>
  <c r="P191" i="1"/>
  <c r="N191" i="1"/>
  <c r="L191" i="1"/>
  <c r="K191" i="1"/>
  <c r="I191" i="1"/>
  <c r="G191" i="1"/>
  <c r="F191" i="1"/>
  <c r="E191" i="1"/>
  <c r="C191" i="1"/>
  <c r="B191" i="1"/>
  <c r="A191" i="1"/>
  <c r="AM190" i="1"/>
  <c r="AK190" i="1"/>
  <c r="AJ190" i="1"/>
  <c r="AI190" i="1"/>
  <c r="AG190" i="1"/>
  <c r="AE190" i="1"/>
  <c r="AD190" i="1"/>
  <c r="AC190" i="1"/>
  <c r="K190" i="1" s="1"/>
  <c r="AA190" i="1"/>
  <c r="O190" i="1" s="1"/>
  <c r="Y190" i="1"/>
  <c r="X190" i="1"/>
  <c r="W190" i="1"/>
  <c r="U190" i="1"/>
  <c r="S190" i="1"/>
  <c r="R190" i="1"/>
  <c r="L190" i="1" s="1"/>
  <c r="Q190" i="1"/>
  <c r="P190" i="1"/>
  <c r="N190" i="1"/>
  <c r="M190" i="1"/>
  <c r="J190" i="1"/>
  <c r="I190" i="1"/>
  <c r="G190" i="1"/>
  <c r="F190" i="1"/>
  <c r="E190" i="1"/>
  <c r="H190" i="1" s="1"/>
  <c r="C190" i="1"/>
  <c r="B190" i="1"/>
  <c r="A190" i="1"/>
  <c r="AM189" i="1"/>
  <c r="AK189" i="1"/>
  <c r="AJ189" i="1"/>
  <c r="AI189" i="1"/>
  <c r="AG189" i="1"/>
  <c r="AE189" i="1"/>
  <c r="AD189" i="1"/>
  <c r="L189" i="1" s="1"/>
  <c r="AC189" i="1"/>
  <c r="K189" i="1" s="1"/>
  <c r="AA189" i="1"/>
  <c r="Y189" i="1"/>
  <c r="X189" i="1"/>
  <c r="W189" i="1"/>
  <c r="U189" i="1"/>
  <c r="O189" i="1" s="1"/>
  <c r="S189" i="1"/>
  <c r="R189" i="1"/>
  <c r="Q189" i="1"/>
  <c r="P189" i="1"/>
  <c r="N189" i="1"/>
  <c r="M189" i="1"/>
  <c r="I189" i="1"/>
  <c r="H189" i="1"/>
  <c r="G189" i="1"/>
  <c r="F189" i="1"/>
  <c r="E189" i="1"/>
  <c r="J189" i="1" s="1"/>
  <c r="C189" i="1"/>
  <c r="B189" i="1"/>
  <c r="A189" i="1"/>
  <c r="AM188" i="1"/>
  <c r="AK188" i="1"/>
  <c r="AJ188" i="1"/>
  <c r="AI188" i="1"/>
  <c r="AG188" i="1"/>
  <c r="AE188" i="1"/>
  <c r="M188" i="1" s="1"/>
  <c r="AD188" i="1"/>
  <c r="AC188" i="1"/>
  <c r="AA188" i="1"/>
  <c r="Y188" i="1"/>
  <c r="X188" i="1"/>
  <c r="L188" i="1" s="1"/>
  <c r="W188" i="1"/>
  <c r="K188" i="1" s="1"/>
  <c r="U188" i="1"/>
  <c r="S188" i="1"/>
  <c r="R188" i="1"/>
  <c r="Q188" i="1"/>
  <c r="P188" i="1"/>
  <c r="O188" i="1"/>
  <c r="N188" i="1"/>
  <c r="J188" i="1"/>
  <c r="I188" i="1"/>
  <c r="H188" i="1"/>
  <c r="G188" i="1"/>
  <c r="F188" i="1"/>
  <c r="E188" i="1"/>
  <c r="C188" i="1"/>
  <c r="B188" i="1"/>
  <c r="A188" i="1"/>
  <c r="AM187" i="1"/>
  <c r="AK187" i="1"/>
  <c r="AJ187" i="1"/>
  <c r="AI187" i="1"/>
  <c r="AG187" i="1"/>
  <c r="O187" i="1" s="1"/>
  <c r="AE187" i="1"/>
  <c r="M187" i="1" s="1"/>
  <c r="AD187" i="1"/>
  <c r="AC187" i="1"/>
  <c r="AA187" i="1"/>
  <c r="Y187" i="1"/>
  <c r="X187" i="1"/>
  <c r="L187" i="1" s="1"/>
  <c r="W187" i="1"/>
  <c r="K187" i="1" s="1"/>
  <c r="U187" i="1"/>
  <c r="S187" i="1"/>
  <c r="R187" i="1"/>
  <c r="Q187" i="1"/>
  <c r="P187" i="1"/>
  <c r="N187" i="1"/>
  <c r="J187" i="1"/>
  <c r="I187" i="1"/>
  <c r="G187" i="1"/>
  <c r="F187" i="1"/>
  <c r="E187" i="1"/>
  <c r="H187" i="1" s="1"/>
  <c r="C187" i="1"/>
  <c r="B187" i="1"/>
  <c r="A187" i="1"/>
  <c r="AM186" i="1"/>
  <c r="AK186" i="1"/>
  <c r="AJ186" i="1"/>
  <c r="AI186" i="1"/>
  <c r="AG186" i="1"/>
  <c r="AE186" i="1"/>
  <c r="AD186" i="1"/>
  <c r="AC186" i="1"/>
  <c r="AA186" i="1"/>
  <c r="Y186" i="1"/>
  <c r="M186" i="1" s="1"/>
  <c r="X186" i="1"/>
  <c r="L186" i="1" s="1"/>
  <c r="W186" i="1"/>
  <c r="U186" i="1"/>
  <c r="S186" i="1"/>
  <c r="R186" i="1"/>
  <c r="Q186" i="1"/>
  <c r="K186" i="1" s="1"/>
  <c r="P186" i="1"/>
  <c r="N186" i="1"/>
  <c r="J186" i="1"/>
  <c r="I186" i="1"/>
  <c r="G186" i="1"/>
  <c r="F186" i="1"/>
  <c r="E186" i="1"/>
  <c r="H186" i="1" s="1"/>
  <c r="C186" i="1"/>
  <c r="B186" i="1"/>
  <c r="A186" i="1"/>
  <c r="AM185" i="1"/>
  <c r="AK185" i="1"/>
  <c r="AJ185" i="1"/>
  <c r="AI185" i="1"/>
  <c r="AG185" i="1"/>
  <c r="AE185" i="1"/>
  <c r="AD185" i="1"/>
  <c r="AC185" i="1"/>
  <c r="AA185" i="1"/>
  <c r="O185" i="1" s="1"/>
  <c r="Y185" i="1"/>
  <c r="M185" i="1" s="1"/>
  <c r="X185" i="1"/>
  <c r="W185" i="1"/>
  <c r="U185" i="1"/>
  <c r="S185" i="1"/>
  <c r="R185" i="1"/>
  <c r="Q185" i="1"/>
  <c r="P185" i="1"/>
  <c r="N185" i="1"/>
  <c r="L185" i="1"/>
  <c r="K185" i="1"/>
  <c r="I185" i="1"/>
  <c r="G185" i="1"/>
  <c r="F185" i="1"/>
  <c r="E185" i="1"/>
  <c r="C185" i="1"/>
  <c r="B185" i="1"/>
  <c r="A185" i="1"/>
  <c r="AM184" i="1"/>
  <c r="AK184" i="1"/>
  <c r="AJ184" i="1"/>
  <c r="AI184" i="1"/>
  <c r="AG184" i="1"/>
  <c r="AE184" i="1"/>
  <c r="AD184" i="1"/>
  <c r="AC184" i="1"/>
  <c r="K184" i="1" s="1"/>
  <c r="AA184" i="1"/>
  <c r="Y184" i="1"/>
  <c r="X184" i="1"/>
  <c r="W184" i="1"/>
  <c r="U184" i="1"/>
  <c r="S184" i="1"/>
  <c r="M184" i="1" s="1"/>
  <c r="R184" i="1"/>
  <c r="L184" i="1" s="1"/>
  <c r="Q184" i="1"/>
  <c r="P184" i="1"/>
  <c r="N184" i="1"/>
  <c r="J184" i="1"/>
  <c r="I184" i="1"/>
  <c r="G184" i="1"/>
  <c r="F184" i="1"/>
  <c r="E184" i="1"/>
  <c r="H184" i="1" s="1"/>
  <c r="C184" i="1"/>
  <c r="B184" i="1"/>
  <c r="A184" i="1"/>
  <c r="AM183" i="1"/>
  <c r="AK183" i="1"/>
  <c r="AJ183" i="1"/>
  <c r="AI183" i="1"/>
  <c r="AG183" i="1"/>
  <c r="AE183" i="1"/>
  <c r="AD183" i="1"/>
  <c r="AC183" i="1"/>
  <c r="K183" i="1" s="1"/>
  <c r="AA183" i="1"/>
  <c r="Y183" i="1"/>
  <c r="X183" i="1"/>
  <c r="L183" i="1" s="1"/>
  <c r="W183" i="1"/>
  <c r="U183" i="1"/>
  <c r="O183" i="1" s="1"/>
  <c r="S183" i="1"/>
  <c r="R183" i="1"/>
  <c r="Q183" i="1"/>
  <c r="P183" i="1"/>
  <c r="N183" i="1"/>
  <c r="M183" i="1"/>
  <c r="J183" i="1"/>
  <c r="I183" i="1"/>
  <c r="H183" i="1"/>
  <c r="G183" i="1"/>
  <c r="F183" i="1"/>
  <c r="E183" i="1"/>
  <c r="C183" i="1"/>
  <c r="B183" i="1"/>
  <c r="A183" i="1"/>
  <c r="AM182" i="1"/>
  <c r="AK182" i="1"/>
  <c r="AJ182" i="1"/>
  <c r="AI182" i="1"/>
  <c r="AG182" i="1"/>
  <c r="AE182" i="1"/>
  <c r="AD182" i="1"/>
  <c r="AC182" i="1"/>
  <c r="AA182" i="1"/>
  <c r="Y182" i="1"/>
  <c r="X182" i="1"/>
  <c r="W182" i="1"/>
  <c r="K182" i="1" s="1"/>
  <c r="U182" i="1"/>
  <c r="O182" i="1" s="1"/>
  <c r="S182" i="1"/>
  <c r="R182" i="1"/>
  <c r="Q182" i="1"/>
  <c r="P182" i="1"/>
  <c r="N182" i="1"/>
  <c r="I182" i="1"/>
  <c r="H182" i="1"/>
  <c r="G182" i="1"/>
  <c r="F182" i="1"/>
  <c r="E182" i="1"/>
  <c r="J182" i="1" s="1"/>
  <c r="C182" i="1"/>
  <c r="B182" i="1"/>
  <c r="A182" i="1"/>
  <c r="AM181" i="1"/>
  <c r="AK181" i="1"/>
  <c r="AJ181" i="1"/>
  <c r="AI181" i="1"/>
  <c r="AG181" i="1"/>
  <c r="AE181" i="1"/>
  <c r="AD181" i="1"/>
  <c r="AC181" i="1"/>
  <c r="AA181" i="1"/>
  <c r="Y181" i="1"/>
  <c r="M181" i="1" s="1"/>
  <c r="X181" i="1"/>
  <c r="L181" i="1" s="1"/>
  <c r="W181" i="1"/>
  <c r="K181" i="1" s="1"/>
  <c r="U181" i="1"/>
  <c r="S181" i="1"/>
  <c r="R181" i="1"/>
  <c r="Q181" i="1"/>
  <c r="P181" i="1"/>
  <c r="O181" i="1"/>
  <c r="N181" i="1"/>
  <c r="J181" i="1"/>
  <c r="I181" i="1"/>
  <c r="G181" i="1"/>
  <c r="F181" i="1"/>
  <c r="E181" i="1"/>
  <c r="H181" i="1" s="1"/>
  <c r="C181" i="1"/>
  <c r="B181" i="1"/>
  <c r="A181" i="1"/>
  <c r="AM180" i="1"/>
  <c r="AK180" i="1"/>
  <c r="AJ180" i="1"/>
  <c r="AI180" i="1"/>
  <c r="AG180" i="1"/>
  <c r="O180" i="1" s="1"/>
  <c r="AE180" i="1"/>
  <c r="AD180" i="1"/>
  <c r="AC180" i="1"/>
  <c r="AA180" i="1"/>
  <c r="Y180" i="1"/>
  <c r="M180" i="1" s="1"/>
  <c r="X180" i="1"/>
  <c r="L180" i="1" s="1"/>
  <c r="W180" i="1"/>
  <c r="U180" i="1"/>
  <c r="S180" i="1"/>
  <c r="R180" i="1"/>
  <c r="Q180" i="1"/>
  <c r="P180" i="1"/>
  <c r="N180" i="1"/>
  <c r="K180" i="1"/>
  <c r="I180" i="1"/>
  <c r="G180" i="1"/>
  <c r="F180" i="1"/>
  <c r="E180" i="1"/>
  <c r="C180" i="1"/>
  <c r="B180" i="1"/>
  <c r="A180" i="1"/>
  <c r="AM179" i="1"/>
  <c r="AK179" i="1"/>
  <c r="AJ179" i="1"/>
  <c r="AI179" i="1"/>
  <c r="AG179" i="1"/>
  <c r="AE179" i="1"/>
  <c r="AD179" i="1"/>
  <c r="AC179" i="1"/>
  <c r="AA179" i="1"/>
  <c r="O179" i="1" s="1"/>
  <c r="Y179" i="1"/>
  <c r="M179" i="1" s="1"/>
  <c r="X179" i="1"/>
  <c r="W179" i="1"/>
  <c r="U179" i="1"/>
  <c r="S179" i="1"/>
  <c r="R179" i="1"/>
  <c r="L179" i="1" s="1"/>
  <c r="Q179" i="1"/>
  <c r="K179" i="1" s="1"/>
  <c r="P179" i="1"/>
  <c r="N179" i="1"/>
  <c r="I179" i="1"/>
  <c r="G179" i="1"/>
  <c r="F179" i="1"/>
  <c r="E179" i="1"/>
  <c r="C179" i="1"/>
  <c r="B179" i="1"/>
  <c r="A179" i="1"/>
  <c r="AM178" i="1"/>
  <c r="AK178" i="1"/>
  <c r="AJ178" i="1"/>
  <c r="AI178" i="1"/>
  <c r="AG178" i="1"/>
  <c r="AE178" i="1"/>
  <c r="AD178" i="1"/>
  <c r="AC178" i="1"/>
  <c r="K178" i="1" s="1"/>
  <c r="AA178" i="1"/>
  <c r="O178" i="1" s="1"/>
  <c r="Y178" i="1"/>
  <c r="X178" i="1"/>
  <c r="W178" i="1"/>
  <c r="U178" i="1"/>
  <c r="S178" i="1"/>
  <c r="R178" i="1"/>
  <c r="L178" i="1" s="1"/>
  <c r="Q178" i="1"/>
  <c r="P178" i="1"/>
  <c r="N178" i="1"/>
  <c r="M178" i="1"/>
  <c r="J178" i="1"/>
  <c r="I178" i="1"/>
  <c r="G178" i="1"/>
  <c r="F178" i="1"/>
  <c r="E178" i="1"/>
  <c r="H178" i="1" s="1"/>
  <c r="C178" i="1"/>
  <c r="B178" i="1"/>
  <c r="A178" i="1"/>
  <c r="AM177" i="1"/>
  <c r="AK177" i="1"/>
  <c r="AJ177" i="1"/>
  <c r="AI177" i="1"/>
  <c r="AG177" i="1"/>
  <c r="AE177" i="1"/>
  <c r="AD177" i="1"/>
  <c r="AC177" i="1"/>
  <c r="K177" i="1" s="1"/>
  <c r="AA177" i="1"/>
  <c r="Y177" i="1"/>
  <c r="X177" i="1"/>
  <c r="L177" i="1" s="1"/>
  <c r="W177" i="1"/>
  <c r="U177" i="1"/>
  <c r="O177" i="1" s="1"/>
  <c r="S177" i="1"/>
  <c r="R177" i="1"/>
  <c r="Q177" i="1"/>
  <c r="P177" i="1"/>
  <c r="N177" i="1"/>
  <c r="I177" i="1"/>
  <c r="H177" i="1"/>
  <c r="G177" i="1"/>
  <c r="F177" i="1"/>
  <c r="E177" i="1"/>
  <c r="J177" i="1" s="1"/>
  <c r="C177" i="1"/>
  <c r="B177" i="1"/>
  <c r="A177" i="1"/>
  <c r="AM176" i="1"/>
  <c r="AK176" i="1"/>
  <c r="AJ176" i="1"/>
  <c r="AI176" i="1"/>
  <c r="AG176" i="1"/>
  <c r="AE176" i="1"/>
  <c r="AD176" i="1"/>
  <c r="AC176" i="1"/>
  <c r="AA176" i="1"/>
  <c r="Y176" i="1"/>
  <c r="X176" i="1"/>
  <c r="L176" i="1" s="1"/>
  <c r="W176" i="1"/>
  <c r="K176" i="1" s="1"/>
  <c r="U176" i="1"/>
  <c r="S176" i="1"/>
  <c r="R176" i="1"/>
  <c r="Q176" i="1"/>
  <c r="P176" i="1"/>
  <c r="O176" i="1"/>
  <c r="N176" i="1"/>
  <c r="J176" i="1"/>
  <c r="I176" i="1"/>
  <c r="H176" i="1"/>
  <c r="G176" i="1"/>
  <c r="F176" i="1"/>
  <c r="E176" i="1"/>
  <c r="C176" i="1"/>
  <c r="B176" i="1"/>
  <c r="A176" i="1"/>
  <c r="AM175" i="1"/>
  <c r="AK175" i="1"/>
  <c r="AJ175" i="1"/>
  <c r="AI175" i="1"/>
  <c r="AG175" i="1"/>
  <c r="AE175" i="1"/>
  <c r="AD175" i="1"/>
  <c r="AC175" i="1"/>
  <c r="AA175" i="1"/>
  <c r="Y175" i="1"/>
  <c r="M175" i="1" s="1"/>
  <c r="X175" i="1"/>
  <c r="L175" i="1" s="1"/>
  <c r="W175" i="1"/>
  <c r="K175" i="1" s="1"/>
  <c r="U175" i="1"/>
  <c r="S175" i="1"/>
  <c r="R175" i="1"/>
  <c r="Q175" i="1"/>
  <c r="P175" i="1"/>
  <c r="O175" i="1"/>
  <c r="N175" i="1"/>
  <c r="J175" i="1"/>
  <c r="I175" i="1"/>
  <c r="G175" i="1"/>
  <c r="F175" i="1"/>
  <c r="E175" i="1"/>
  <c r="H175" i="1" s="1"/>
  <c r="C175" i="1"/>
  <c r="B175" i="1"/>
  <c r="A175" i="1"/>
  <c r="AM174" i="1"/>
  <c r="AK174" i="1"/>
  <c r="AJ174" i="1"/>
  <c r="AI174" i="1"/>
  <c r="AG174" i="1"/>
  <c r="O174" i="1" s="1"/>
  <c r="AE174" i="1"/>
  <c r="AD174" i="1"/>
  <c r="AC174" i="1"/>
  <c r="AA174" i="1"/>
  <c r="Y174" i="1"/>
  <c r="M174" i="1" s="1"/>
  <c r="X174" i="1"/>
  <c r="L174" i="1" s="1"/>
  <c r="W174" i="1"/>
  <c r="U174" i="1"/>
  <c r="S174" i="1"/>
  <c r="R174" i="1"/>
  <c r="Q174" i="1"/>
  <c r="K174" i="1" s="1"/>
  <c r="P174" i="1"/>
  <c r="N174" i="1"/>
  <c r="I174" i="1"/>
  <c r="G174" i="1"/>
  <c r="F174" i="1"/>
  <c r="E174" i="1"/>
  <c r="H174" i="1" s="1"/>
  <c r="C174" i="1"/>
  <c r="B174" i="1"/>
  <c r="A174" i="1"/>
  <c r="AM173" i="1"/>
  <c r="AK173" i="1"/>
  <c r="AJ173" i="1"/>
  <c r="AI173" i="1"/>
  <c r="AG173" i="1"/>
  <c r="AE173" i="1"/>
  <c r="AD173" i="1"/>
  <c r="AC173" i="1"/>
  <c r="AA173" i="1"/>
  <c r="O173" i="1" s="1"/>
  <c r="Y173" i="1"/>
  <c r="M173" i="1" s="1"/>
  <c r="X173" i="1"/>
  <c r="W173" i="1"/>
  <c r="U173" i="1"/>
  <c r="S173" i="1"/>
  <c r="R173" i="1"/>
  <c r="Q173" i="1"/>
  <c r="P173" i="1"/>
  <c r="N173" i="1"/>
  <c r="L173" i="1"/>
  <c r="K173" i="1"/>
  <c r="I173" i="1"/>
  <c r="G173" i="1"/>
  <c r="F173" i="1"/>
  <c r="E173" i="1"/>
  <c r="C173" i="1"/>
  <c r="B173" i="1"/>
  <c r="A173" i="1"/>
  <c r="AM172" i="1"/>
  <c r="AK172" i="1"/>
  <c r="AJ172" i="1"/>
  <c r="AI172" i="1"/>
  <c r="AG172" i="1"/>
  <c r="AE172" i="1"/>
  <c r="AD172" i="1"/>
  <c r="AC172" i="1"/>
  <c r="K172" i="1" s="1"/>
  <c r="AA172" i="1"/>
  <c r="O172" i="1" s="1"/>
  <c r="Y172" i="1"/>
  <c r="X172" i="1"/>
  <c r="W172" i="1"/>
  <c r="U172" i="1"/>
  <c r="S172" i="1"/>
  <c r="R172" i="1"/>
  <c r="L172" i="1" s="1"/>
  <c r="Q172" i="1"/>
  <c r="P172" i="1"/>
  <c r="N172" i="1"/>
  <c r="M172" i="1"/>
  <c r="I172" i="1"/>
  <c r="G172" i="1"/>
  <c r="F172" i="1"/>
  <c r="E172" i="1"/>
  <c r="J172" i="1" s="1"/>
  <c r="C172" i="1"/>
  <c r="B172" i="1"/>
  <c r="A172" i="1"/>
  <c r="AM171" i="1"/>
  <c r="AK171" i="1"/>
  <c r="AJ171" i="1"/>
  <c r="AI171" i="1"/>
  <c r="AG171" i="1"/>
  <c r="AE171" i="1"/>
  <c r="AD171" i="1"/>
  <c r="AC171" i="1"/>
  <c r="K171" i="1" s="1"/>
  <c r="AA171" i="1"/>
  <c r="Y171" i="1"/>
  <c r="X171" i="1"/>
  <c r="W171" i="1"/>
  <c r="U171" i="1"/>
  <c r="O171" i="1" s="1"/>
  <c r="S171" i="1"/>
  <c r="M171" i="1" s="1"/>
  <c r="R171" i="1"/>
  <c r="Q171" i="1"/>
  <c r="P171" i="1"/>
  <c r="N171" i="1"/>
  <c r="I171" i="1"/>
  <c r="H171" i="1"/>
  <c r="G171" i="1"/>
  <c r="F171" i="1"/>
  <c r="E171" i="1"/>
  <c r="J171" i="1" s="1"/>
  <c r="C171" i="1"/>
  <c r="B171" i="1"/>
  <c r="A171" i="1"/>
  <c r="AM170" i="1"/>
  <c r="AK170" i="1"/>
  <c r="AJ170" i="1"/>
  <c r="AI170" i="1"/>
  <c r="AG170" i="1"/>
  <c r="AE170" i="1"/>
  <c r="M170" i="1" s="1"/>
  <c r="AD170" i="1"/>
  <c r="AC170" i="1"/>
  <c r="AA170" i="1"/>
  <c r="Y170" i="1"/>
  <c r="X170" i="1"/>
  <c r="L170" i="1" s="1"/>
  <c r="W170" i="1"/>
  <c r="K170" i="1" s="1"/>
  <c r="U170" i="1"/>
  <c r="O170" i="1" s="1"/>
  <c r="S170" i="1"/>
  <c r="R170" i="1"/>
  <c r="Q170" i="1"/>
  <c r="P170" i="1"/>
  <c r="N170" i="1"/>
  <c r="J170" i="1"/>
  <c r="I170" i="1"/>
  <c r="H170" i="1"/>
  <c r="G170" i="1"/>
  <c r="F170" i="1"/>
  <c r="E170" i="1"/>
  <c r="C170" i="1"/>
  <c r="B170" i="1"/>
  <c r="A170" i="1"/>
  <c r="AM169" i="1"/>
  <c r="AK169" i="1"/>
  <c r="AJ169" i="1"/>
  <c r="AI169" i="1"/>
  <c r="AG169" i="1"/>
  <c r="AE169" i="1"/>
  <c r="AD169" i="1"/>
  <c r="AC169" i="1"/>
  <c r="AA169" i="1"/>
  <c r="Y169" i="1"/>
  <c r="X169" i="1"/>
  <c r="L169" i="1" s="1"/>
  <c r="W169" i="1"/>
  <c r="K169" i="1" s="1"/>
  <c r="U169" i="1"/>
  <c r="S169" i="1"/>
  <c r="R169" i="1"/>
  <c r="Q169" i="1"/>
  <c r="P169" i="1"/>
  <c r="O169" i="1"/>
  <c r="N169" i="1"/>
  <c r="J169" i="1"/>
  <c r="I169" i="1"/>
  <c r="G169" i="1"/>
  <c r="F169" i="1"/>
  <c r="E169" i="1"/>
  <c r="H169" i="1" s="1"/>
  <c r="C169" i="1"/>
  <c r="B169" i="1"/>
  <c r="A169" i="1"/>
  <c r="AM168" i="1"/>
  <c r="AK168" i="1"/>
  <c r="AJ168" i="1"/>
  <c r="AI168" i="1"/>
  <c r="AG168" i="1"/>
  <c r="O168" i="1" s="1"/>
  <c r="AE168" i="1"/>
  <c r="AD168" i="1"/>
  <c r="AC168" i="1"/>
  <c r="AA168" i="1"/>
  <c r="Y168" i="1"/>
  <c r="M168" i="1" s="1"/>
  <c r="X168" i="1"/>
  <c r="L168" i="1" s="1"/>
  <c r="W168" i="1"/>
  <c r="U168" i="1"/>
  <c r="S168" i="1"/>
  <c r="R168" i="1"/>
  <c r="Q168" i="1"/>
  <c r="K168" i="1" s="1"/>
  <c r="P168" i="1"/>
  <c r="N168" i="1"/>
  <c r="I168" i="1"/>
  <c r="G168" i="1"/>
  <c r="F168" i="1"/>
  <c r="E168" i="1"/>
  <c r="H168" i="1" s="1"/>
  <c r="C168" i="1"/>
  <c r="B168" i="1"/>
  <c r="A168" i="1"/>
  <c r="AM167" i="1"/>
  <c r="AK167" i="1"/>
  <c r="AJ167" i="1"/>
  <c r="AI167" i="1"/>
  <c r="AG167" i="1"/>
  <c r="AE167" i="1"/>
  <c r="AD167" i="1"/>
  <c r="AC167" i="1"/>
  <c r="AA167" i="1"/>
  <c r="O167" i="1" s="1"/>
  <c r="Y167" i="1"/>
  <c r="M167" i="1" s="1"/>
  <c r="X167" i="1"/>
  <c r="W167" i="1"/>
  <c r="U167" i="1"/>
  <c r="S167" i="1"/>
  <c r="R167" i="1"/>
  <c r="Q167" i="1"/>
  <c r="P167" i="1"/>
  <c r="N167" i="1"/>
  <c r="L167" i="1"/>
  <c r="K167" i="1"/>
  <c r="I167" i="1"/>
  <c r="G167" i="1"/>
  <c r="F167" i="1"/>
  <c r="E167" i="1"/>
  <c r="C167" i="1"/>
  <c r="B167" i="1"/>
  <c r="A167" i="1"/>
  <c r="AM166" i="1"/>
  <c r="AK166" i="1"/>
  <c r="AJ166" i="1"/>
  <c r="AI166" i="1"/>
  <c r="AG166" i="1"/>
  <c r="AE166" i="1"/>
  <c r="AD166" i="1"/>
  <c r="AC166" i="1"/>
  <c r="K166" i="1" s="1"/>
  <c r="AA166" i="1"/>
  <c r="O166" i="1" s="1"/>
  <c r="Y166" i="1"/>
  <c r="X166" i="1"/>
  <c r="W166" i="1"/>
  <c r="U166" i="1"/>
  <c r="S166" i="1"/>
  <c r="M166" i="1" s="1"/>
  <c r="R166" i="1"/>
  <c r="L166" i="1" s="1"/>
  <c r="Q166" i="1"/>
  <c r="P166" i="1"/>
  <c r="N166" i="1"/>
  <c r="I166" i="1"/>
  <c r="G166" i="1"/>
  <c r="F166" i="1"/>
  <c r="E166" i="1"/>
  <c r="J166" i="1" s="1"/>
  <c r="C166" i="1"/>
  <c r="B166" i="1"/>
  <c r="A166" i="1"/>
  <c r="AM165" i="1"/>
  <c r="AK165" i="1"/>
  <c r="AJ165" i="1"/>
  <c r="AI165" i="1"/>
  <c r="AG165" i="1"/>
  <c r="AE165" i="1"/>
  <c r="AD165" i="1"/>
  <c r="AC165" i="1"/>
  <c r="K165" i="1" s="1"/>
  <c r="AA165" i="1"/>
  <c r="Y165" i="1"/>
  <c r="X165" i="1"/>
  <c r="W165" i="1"/>
  <c r="U165" i="1"/>
  <c r="O165" i="1" s="1"/>
  <c r="S165" i="1"/>
  <c r="R165" i="1"/>
  <c r="Q165" i="1"/>
  <c r="P165" i="1"/>
  <c r="N165" i="1"/>
  <c r="M165" i="1"/>
  <c r="J165" i="1"/>
  <c r="I165" i="1"/>
  <c r="H165" i="1"/>
  <c r="G165" i="1"/>
  <c r="F165" i="1"/>
  <c r="E165" i="1"/>
  <c r="C165" i="1"/>
  <c r="B165" i="1"/>
  <c r="A165" i="1"/>
  <c r="AM164" i="1"/>
  <c r="AK164" i="1"/>
  <c r="AJ164" i="1"/>
  <c r="AI164" i="1"/>
  <c r="AG164" i="1"/>
  <c r="AE164" i="1"/>
  <c r="M164" i="1" s="1"/>
  <c r="AD164" i="1"/>
  <c r="AC164" i="1"/>
  <c r="AA164" i="1"/>
  <c r="Y164" i="1"/>
  <c r="X164" i="1"/>
  <c r="L164" i="1" s="1"/>
  <c r="W164" i="1"/>
  <c r="K164" i="1" s="1"/>
  <c r="U164" i="1"/>
  <c r="O164" i="1" s="1"/>
  <c r="S164" i="1"/>
  <c r="R164" i="1"/>
  <c r="Q164" i="1"/>
  <c r="P164" i="1"/>
  <c r="N164" i="1"/>
  <c r="J164" i="1"/>
  <c r="I164" i="1"/>
  <c r="H164" i="1"/>
  <c r="G164" i="1"/>
  <c r="F164" i="1"/>
  <c r="E164" i="1"/>
  <c r="C164" i="1"/>
  <c r="B164" i="1"/>
  <c r="A164" i="1"/>
  <c r="AM163" i="1"/>
  <c r="AK163" i="1"/>
  <c r="AJ163" i="1"/>
  <c r="AI163" i="1"/>
  <c r="AG163" i="1"/>
  <c r="O163" i="1" s="1"/>
  <c r="AE163" i="1"/>
  <c r="M163" i="1" s="1"/>
  <c r="AD163" i="1"/>
  <c r="AC163" i="1"/>
  <c r="AA163" i="1"/>
  <c r="Y163" i="1"/>
  <c r="X163" i="1"/>
  <c r="L163" i="1" s="1"/>
  <c r="W163" i="1"/>
  <c r="K163" i="1" s="1"/>
  <c r="U163" i="1"/>
  <c r="S163" i="1"/>
  <c r="R163" i="1"/>
  <c r="Q163" i="1"/>
  <c r="P163" i="1"/>
  <c r="N163" i="1"/>
  <c r="J163" i="1"/>
  <c r="I163" i="1"/>
  <c r="H163" i="1"/>
  <c r="G163" i="1"/>
  <c r="F163" i="1"/>
  <c r="E163" i="1"/>
  <c r="C163" i="1"/>
  <c r="B163" i="1"/>
  <c r="A163" i="1"/>
  <c r="AM162" i="1"/>
  <c r="AK162" i="1"/>
  <c r="AJ162" i="1"/>
  <c r="AI162" i="1"/>
  <c r="AG162" i="1"/>
  <c r="O162" i="1" s="1"/>
  <c r="AE162" i="1"/>
  <c r="AD162" i="1"/>
  <c r="AC162" i="1"/>
  <c r="AA162" i="1"/>
  <c r="Y162" i="1"/>
  <c r="M162" i="1" s="1"/>
  <c r="X162" i="1"/>
  <c r="L162" i="1" s="1"/>
  <c r="W162" i="1"/>
  <c r="U162" i="1"/>
  <c r="S162" i="1"/>
  <c r="R162" i="1"/>
  <c r="Q162" i="1"/>
  <c r="P162" i="1"/>
  <c r="N162" i="1"/>
  <c r="K162" i="1"/>
  <c r="I162" i="1"/>
  <c r="G162" i="1"/>
  <c r="F162" i="1"/>
  <c r="E162" i="1"/>
  <c r="C162" i="1"/>
  <c r="B162" i="1"/>
  <c r="A162" i="1"/>
  <c r="AM161" i="1"/>
  <c r="AK161" i="1"/>
  <c r="AJ161" i="1"/>
  <c r="AI161" i="1"/>
  <c r="AG161" i="1"/>
  <c r="AE161" i="1"/>
  <c r="AD161" i="1"/>
  <c r="AC161" i="1"/>
  <c r="AA161" i="1"/>
  <c r="O161" i="1" s="1"/>
  <c r="Y161" i="1"/>
  <c r="M161" i="1" s="1"/>
  <c r="X161" i="1"/>
  <c r="W161" i="1"/>
  <c r="U161" i="1"/>
  <c r="S161" i="1"/>
  <c r="R161" i="1"/>
  <c r="L161" i="1" s="1"/>
  <c r="Q161" i="1"/>
  <c r="K161" i="1" s="1"/>
  <c r="P161" i="1"/>
  <c r="N161" i="1"/>
  <c r="I161" i="1"/>
  <c r="G161" i="1"/>
  <c r="F161" i="1"/>
  <c r="E161" i="1"/>
  <c r="C161" i="1"/>
  <c r="B161" i="1"/>
  <c r="A161" i="1"/>
  <c r="AM160" i="1"/>
  <c r="AK160" i="1"/>
  <c r="AJ160" i="1"/>
  <c r="AI160" i="1"/>
  <c r="AG160" i="1"/>
  <c r="AE160" i="1"/>
  <c r="AD160" i="1"/>
  <c r="AC160" i="1"/>
  <c r="K160" i="1" s="1"/>
  <c r="AA160" i="1"/>
  <c r="O160" i="1" s="1"/>
  <c r="Y160" i="1"/>
  <c r="X160" i="1"/>
  <c r="W160" i="1"/>
  <c r="U160" i="1"/>
  <c r="S160" i="1"/>
  <c r="R160" i="1"/>
  <c r="L160" i="1" s="1"/>
  <c r="Q160" i="1"/>
  <c r="P160" i="1"/>
  <c r="N160" i="1"/>
  <c r="M160" i="1"/>
  <c r="J160" i="1"/>
  <c r="I160" i="1"/>
  <c r="G160" i="1"/>
  <c r="F160" i="1"/>
  <c r="E160" i="1"/>
  <c r="H160" i="1" s="1"/>
  <c r="C160" i="1"/>
  <c r="B160" i="1"/>
  <c r="A160" i="1"/>
  <c r="AM159" i="1"/>
  <c r="AK159" i="1"/>
  <c r="AJ159" i="1"/>
  <c r="AI159" i="1"/>
  <c r="AG159" i="1"/>
  <c r="AE159" i="1"/>
  <c r="AD159" i="1"/>
  <c r="AC159" i="1"/>
  <c r="K159" i="1" s="1"/>
  <c r="AA159" i="1"/>
  <c r="Y159" i="1"/>
  <c r="X159" i="1"/>
  <c r="L159" i="1" s="1"/>
  <c r="W159" i="1"/>
  <c r="U159" i="1"/>
  <c r="O159" i="1" s="1"/>
  <c r="S159" i="1"/>
  <c r="M159" i="1" s="1"/>
  <c r="R159" i="1"/>
  <c r="Q159" i="1"/>
  <c r="P159" i="1"/>
  <c r="N159" i="1"/>
  <c r="I159" i="1"/>
  <c r="H159" i="1"/>
  <c r="G159" i="1"/>
  <c r="F159" i="1"/>
  <c r="E159" i="1"/>
  <c r="J159" i="1" s="1"/>
  <c r="C159" i="1"/>
  <c r="B159" i="1"/>
  <c r="A159" i="1"/>
  <c r="AM158" i="1"/>
  <c r="AK158" i="1"/>
  <c r="AJ158" i="1"/>
  <c r="AI158" i="1"/>
  <c r="AG158" i="1"/>
  <c r="AE158" i="1"/>
  <c r="AD158" i="1"/>
  <c r="L158" i="1" s="1"/>
  <c r="AC158" i="1"/>
  <c r="AA158" i="1"/>
  <c r="Y158" i="1"/>
  <c r="X158" i="1"/>
  <c r="W158" i="1"/>
  <c r="K158" i="1" s="1"/>
  <c r="U158" i="1"/>
  <c r="S158" i="1"/>
  <c r="R158" i="1"/>
  <c r="Q158" i="1"/>
  <c r="P158" i="1"/>
  <c r="O158" i="1"/>
  <c r="N158" i="1"/>
  <c r="I158" i="1"/>
  <c r="H158" i="1"/>
  <c r="G158" i="1"/>
  <c r="F158" i="1"/>
  <c r="E158" i="1"/>
  <c r="J158" i="1" s="1"/>
  <c r="C158" i="1"/>
  <c r="B158" i="1"/>
  <c r="A158" i="1"/>
  <c r="AM157" i="1"/>
  <c r="AK157" i="1"/>
  <c r="AJ157" i="1"/>
  <c r="AI157" i="1"/>
  <c r="AG157" i="1"/>
  <c r="O157" i="1" s="1"/>
  <c r="AE157" i="1"/>
  <c r="M157" i="1" s="1"/>
  <c r="AD157" i="1"/>
  <c r="AC157" i="1"/>
  <c r="AA157" i="1"/>
  <c r="Y157" i="1"/>
  <c r="X157" i="1"/>
  <c r="L157" i="1" s="1"/>
  <c r="W157" i="1"/>
  <c r="K157" i="1" s="1"/>
  <c r="U157" i="1"/>
  <c r="S157" i="1"/>
  <c r="R157" i="1"/>
  <c r="Q157" i="1"/>
  <c r="P157" i="1"/>
  <c r="N157" i="1"/>
  <c r="J157" i="1"/>
  <c r="I157" i="1"/>
  <c r="G157" i="1"/>
  <c r="F157" i="1"/>
  <c r="E157" i="1"/>
  <c r="H157" i="1" s="1"/>
  <c r="C157" i="1"/>
  <c r="B157" i="1"/>
  <c r="A157" i="1"/>
  <c r="AM156" i="1"/>
  <c r="AK156" i="1"/>
  <c r="AJ156" i="1"/>
  <c r="AI156" i="1"/>
  <c r="AG156" i="1"/>
  <c r="AE156" i="1"/>
  <c r="AD156" i="1"/>
  <c r="AC156" i="1"/>
  <c r="AA156" i="1"/>
  <c r="Y156" i="1"/>
  <c r="M156" i="1" s="1"/>
  <c r="X156" i="1"/>
  <c r="L156" i="1" s="1"/>
  <c r="W156" i="1"/>
  <c r="U156" i="1"/>
  <c r="S156" i="1"/>
  <c r="R156" i="1"/>
  <c r="Q156" i="1"/>
  <c r="P156" i="1"/>
  <c r="N156" i="1"/>
  <c r="K156" i="1"/>
  <c r="I156" i="1"/>
  <c r="G156" i="1"/>
  <c r="F156" i="1"/>
  <c r="E156" i="1"/>
  <c r="C156" i="1"/>
  <c r="B156" i="1"/>
  <c r="A156" i="1"/>
  <c r="AM155" i="1"/>
  <c r="AK155" i="1"/>
  <c r="AJ155" i="1"/>
  <c r="AJ129" i="1" s="1"/>
  <c r="AJ32" i="1" s="1"/>
  <c r="AI155" i="1"/>
  <c r="AG155" i="1"/>
  <c r="AE155" i="1"/>
  <c r="AD155" i="1"/>
  <c r="AC155" i="1"/>
  <c r="AA155" i="1"/>
  <c r="O155" i="1" s="1"/>
  <c r="Y155" i="1"/>
  <c r="M155" i="1" s="1"/>
  <c r="X155" i="1"/>
  <c r="W155" i="1"/>
  <c r="U155" i="1"/>
  <c r="S155" i="1"/>
  <c r="R155" i="1"/>
  <c r="L155" i="1" s="1"/>
  <c r="Q155" i="1"/>
  <c r="P155" i="1"/>
  <c r="N155" i="1"/>
  <c r="K155" i="1"/>
  <c r="I155" i="1"/>
  <c r="G155" i="1"/>
  <c r="F155" i="1"/>
  <c r="E155" i="1"/>
  <c r="C155" i="1"/>
  <c r="B155" i="1"/>
  <c r="A155" i="1"/>
  <c r="AM154" i="1"/>
  <c r="AK154" i="1"/>
  <c r="AJ154" i="1"/>
  <c r="AI154" i="1"/>
  <c r="AG154" i="1"/>
  <c r="AE154" i="1"/>
  <c r="AD154" i="1"/>
  <c r="AC154" i="1"/>
  <c r="K154" i="1" s="1"/>
  <c r="AA154" i="1"/>
  <c r="Y154" i="1"/>
  <c r="X154" i="1"/>
  <c r="W154" i="1"/>
  <c r="U154" i="1"/>
  <c r="O154" i="1" s="1"/>
  <c r="S154" i="1"/>
  <c r="M154" i="1" s="1"/>
  <c r="R154" i="1"/>
  <c r="Q154" i="1"/>
  <c r="P154" i="1"/>
  <c r="N154" i="1"/>
  <c r="L154" i="1"/>
  <c r="I154" i="1"/>
  <c r="G154" i="1"/>
  <c r="F154" i="1"/>
  <c r="E154" i="1"/>
  <c r="J154" i="1" s="1"/>
  <c r="C154" i="1"/>
  <c r="B154" i="1"/>
  <c r="A154" i="1"/>
  <c r="AM153" i="1"/>
  <c r="AK153" i="1"/>
  <c r="AJ153" i="1"/>
  <c r="AI153" i="1"/>
  <c r="AG153" i="1"/>
  <c r="AE153" i="1"/>
  <c r="AD153" i="1"/>
  <c r="L153" i="1" s="1"/>
  <c r="AC153" i="1"/>
  <c r="K153" i="1" s="1"/>
  <c r="AA153" i="1"/>
  <c r="Y153" i="1"/>
  <c r="X153" i="1"/>
  <c r="W153" i="1"/>
  <c r="U153" i="1"/>
  <c r="O153" i="1" s="1"/>
  <c r="S153" i="1"/>
  <c r="M153" i="1" s="1"/>
  <c r="R153" i="1"/>
  <c r="Q153" i="1"/>
  <c r="P153" i="1"/>
  <c r="N153" i="1"/>
  <c r="I153" i="1"/>
  <c r="H153" i="1"/>
  <c r="G153" i="1"/>
  <c r="F153" i="1"/>
  <c r="E153" i="1"/>
  <c r="J153" i="1" s="1"/>
  <c r="C153" i="1"/>
  <c r="B153" i="1"/>
  <c r="A153" i="1"/>
  <c r="AM152" i="1"/>
  <c r="AK152" i="1"/>
  <c r="AJ152" i="1"/>
  <c r="AI152" i="1"/>
  <c r="AG152" i="1"/>
  <c r="AE152" i="1"/>
  <c r="M152" i="1" s="1"/>
  <c r="AD152" i="1"/>
  <c r="L152" i="1" s="1"/>
  <c r="AC152" i="1"/>
  <c r="AA152" i="1"/>
  <c r="Y152" i="1"/>
  <c r="X152" i="1"/>
  <c r="W152" i="1"/>
  <c r="K152" i="1" s="1"/>
  <c r="U152" i="1"/>
  <c r="S152" i="1"/>
  <c r="R152" i="1"/>
  <c r="Q152" i="1"/>
  <c r="P152" i="1"/>
  <c r="O152" i="1"/>
  <c r="N152" i="1"/>
  <c r="I152" i="1"/>
  <c r="H152" i="1"/>
  <c r="G152" i="1"/>
  <c r="F152" i="1"/>
  <c r="E152" i="1"/>
  <c r="J152" i="1" s="1"/>
  <c r="C152" i="1"/>
  <c r="B152" i="1"/>
  <c r="A152" i="1"/>
  <c r="AM151" i="1"/>
  <c r="AK151" i="1"/>
  <c r="AJ151" i="1"/>
  <c r="AI151" i="1"/>
  <c r="AG151" i="1"/>
  <c r="O151" i="1" s="1"/>
  <c r="AE151" i="1"/>
  <c r="M151" i="1" s="1"/>
  <c r="AD151" i="1"/>
  <c r="AC151" i="1"/>
  <c r="AA151" i="1"/>
  <c r="Y151" i="1"/>
  <c r="X151" i="1"/>
  <c r="L151" i="1" s="1"/>
  <c r="W151" i="1"/>
  <c r="K151" i="1" s="1"/>
  <c r="U151" i="1"/>
  <c r="S151" i="1"/>
  <c r="R151" i="1"/>
  <c r="Q151" i="1"/>
  <c r="P151" i="1"/>
  <c r="N151" i="1"/>
  <c r="J151" i="1"/>
  <c r="I151" i="1"/>
  <c r="G151" i="1"/>
  <c r="F151" i="1"/>
  <c r="E151" i="1"/>
  <c r="H151" i="1" s="1"/>
  <c r="C151" i="1"/>
  <c r="B151" i="1"/>
  <c r="A151" i="1"/>
  <c r="AM150" i="1"/>
  <c r="AK150" i="1"/>
  <c r="AJ150" i="1"/>
  <c r="AI150" i="1"/>
  <c r="AG150" i="1"/>
  <c r="O150" i="1" s="1"/>
  <c r="AE150" i="1"/>
  <c r="AD150" i="1"/>
  <c r="AC150" i="1"/>
  <c r="AA150" i="1"/>
  <c r="Y150" i="1"/>
  <c r="M150" i="1" s="1"/>
  <c r="X150" i="1"/>
  <c r="L150" i="1" s="1"/>
  <c r="W150" i="1"/>
  <c r="U150" i="1"/>
  <c r="S150" i="1"/>
  <c r="R150" i="1"/>
  <c r="Q150" i="1"/>
  <c r="P150" i="1"/>
  <c r="N150" i="1"/>
  <c r="K150" i="1"/>
  <c r="J150" i="1"/>
  <c r="I150" i="1"/>
  <c r="G150" i="1"/>
  <c r="F150" i="1"/>
  <c r="E150" i="1"/>
  <c r="H150" i="1" s="1"/>
  <c r="C150" i="1"/>
  <c r="B150" i="1"/>
  <c r="A150" i="1"/>
  <c r="AM149" i="1"/>
  <c r="AK149" i="1"/>
  <c r="AJ149" i="1"/>
  <c r="AI149" i="1"/>
  <c r="AG149" i="1"/>
  <c r="AE149" i="1"/>
  <c r="AD149" i="1"/>
  <c r="L149" i="1" s="1"/>
  <c r="AC149" i="1"/>
  <c r="K149" i="1" s="1"/>
  <c r="AA149" i="1"/>
  <c r="Y149" i="1"/>
  <c r="X149" i="1"/>
  <c r="W149" i="1"/>
  <c r="U149" i="1"/>
  <c r="O149" i="1" s="1"/>
  <c r="S149" i="1"/>
  <c r="R149" i="1"/>
  <c r="Q149" i="1"/>
  <c r="P149" i="1"/>
  <c r="N149" i="1"/>
  <c r="M149" i="1"/>
  <c r="I149" i="1"/>
  <c r="H149" i="1"/>
  <c r="G149" i="1"/>
  <c r="F149" i="1"/>
  <c r="E149" i="1"/>
  <c r="J149" i="1" s="1"/>
  <c r="C149" i="1"/>
  <c r="B149" i="1"/>
  <c r="A149" i="1"/>
  <c r="AM148" i="1"/>
  <c r="AK148" i="1"/>
  <c r="AJ148" i="1"/>
  <c r="AI148" i="1"/>
  <c r="AG148" i="1"/>
  <c r="AE148" i="1"/>
  <c r="M148" i="1" s="1"/>
  <c r="AD148" i="1"/>
  <c r="L148" i="1" s="1"/>
  <c r="AC148" i="1"/>
  <c r="AA148" i="1"/>
  <c r="Y148" i="1"/>
  <c r="X148" i="1"/>
  <c r="W148" i="1"/>
  <c r="K148" i="1" s="1"/>
  <c r="U148" i="1"/>
  <c r="S148" i="1"/>
  <c r="R148" i="1"/>
  <c r="Q148" i="1"/>
  <c r="P148" i="1"/>
  <c r="O148" i="1"/>
  <c r="N148" i="1"/>
  <c r="I148" i="1"/>
  <c r="H148" i="1"/>
  <c r="G148" i="1"/>
  <c r="F148" i="1"/>
  <c r="E148" i="1"/>
  <c r="J148" i="1" s="1"/>
  <c r="C148" i="1"/>
  <c r="B148" i="1"/>
  <c r="A148" i="1"/>
  <c r="AM147" i="1"/>
  <c r="AK147" i="1"/>
  <c r="AJ147" i="1"/>
  <c r="AI147" i="1"/>
  <c r="AG147" i="1"/>
  <c r="AE147" i="1"/>
  <c r="M147" i="1" s="1"/>
  <c r="AD147" i="1"/>
  <c r="AC147" i="1"/>
  <c r="AA147" i="1"/>
  <c r="Y147" i="1"/>
  <c r="X147" i="1"/>
  <c r="L147" i="1" s="1"/>
  <c r="W147" i="1"/>
  <c r="K147" i="1" s="1"/>
  <c r="U147" i="1"/>
  <c r="S147" i="1"/>
  <c r="R147" i="1"/>
  <c r="Q147" i="1"/>
  <c r="P147" i="1"/>
  <c r="O147" i="1"/>
  <c r="N147" i="1"/>
  <c r="J147" i="1"/>
  <c r="I147" i="1"/>
  <c r="G147" i="1"/>
  <c r="F147" i="1"/>
  <c r="E147" i="1"/>
  <c r="H147" i="1" s="1"/>
  <c r="C147" i="1"/>
  <c r="B147" i="1"/>
  <c r="A147" i="1"/>
  <c r="AM146" i="1"/>
  <c r="AK146" i="1"/>
  <c r="AJ146" i="1"/>
  <c r="AI146" i="1"/>
  <c r="AI129" i="1" s="1"/>
  <c r="AI32" i="1" s="1"/>
  <c r="AG146" i="1"/>
  <c r="AE146" i="1"/>
  <c r="AD146" i="1"/>
  <c r="AC146" i="1"/>
  <c r="AA146" i="1"/>
  <c r="Y146" i="1"/>
  <c r="M146" i="1" s="1"/>
  <c r="X146" i="1"/>
  <c r="L146" i="1" s="1"/>
  <c r="W146" i="1"/>
  <c r="U146" i="1"/>
  <c r="S146" i="1"/>
  <c r="R146" i="1"/>
  <c r="Q146" i="1"/>
  <c r="P146" i="1"/>
  <c r="N146" i="1"/>
  <c r="I146" i="1"/>
  <c r="G146" i="1"/>
  <c r="F146" i="1"/>
  <c r="E146" i="1"/>
  <c r="H146" i="1" s="1"/>
  <c r="C146" i="1"/>
  <c r="B146" i="1"/>
  <c r="A146" i="1"/>
  <c r="AM145" i="1"/>
  <c r="AK145" i="1"/>
  <c r="AJ145" i="1"/>
  <c r="AI145" i="1"/>
  <c r="AG145" i="1"/>
  <c r="AE145" i="1"/>
  <c r="AD145" i="1"/>
  <c r="AC145" i="1"/>
  <c r="AA145" i="1"/>
  <c r="O145" i="1" s="1"/>
  <c r="Y145" i="1"/>
  <c r="M145" i="1" s="1"/>
  <c r="X145" i="1"/>
  <c r="W145" i="1"/>
  <c r="U145" i="1"/>
  <c r="S145" i="1"/>
  <c r="R145" i="1"/>
  <c r="Q145" i="1"/>
  <c r="P145" i="1"/>
  <c r="N145" i="1"/>
  <c r="L145" i="1"/>
  <c r="K145" i="1"/>
  <c r="I145" i="1"/>
  <c r="G145" i="1"/>
  <c r="F145" i="1"/>
  <c r="E145" i="1"/>
  <c r="C145" i="1"/>
  <c r="B145" i="1"/>
  <c r="A145" i="1"/>
  <c r="AM144" i="1"/>
  <c r="AK144" i="1"/>
  <c r="AJ144" i="1"/>
  <c r="AI144" i="1"/>
  <c r="AG144" i="1"/>
  <c r="AE144" i="1"/>
  <c r="AD144" i="1"/>
  <c r="AC144" i="1"/>
  <c r="K144" i="1" s="1"/>
  <c r="AA144" i="1"/>
  <c r="O144" i="1" s="1"/>
  <c r="Y144" i="1"/>
  <c r="X144" i="1"/>
  <c r="W144" i="1"/>
  <c r="U144" i="1"/>
  <c r="S144" i="1"/>
  <c r="M144" i="1" s="1"/>
  <c r="R144" i="1"/>
  <c r="L144" i="1" s="1"/>
  <c r="Q144" i="1"/>
  <c r="P144" i="1"/>
  <c r="N144" i="1"/>
  <c r="J144" i="1"/>
  <c r="I144" i="1"/>
  <c r="G144" i="1"/>
  <c r="F144" i="1"/>
  <c r="E144" i="1"/>
  <c r="H144" i="1" s="1"/>
  <c r="C144" i="1"/>
  <c r="B144" i="1"/>
  <c r="A144" i="1"/>
  <c r="AM143" i="1"/>
  <c r="AK143" i="1"/>
  <c r="AJ143" i="1"/>
  <c r="AI143" i="1"/>
  <c r="AG143" i="1"/>
  <c r="AE143" i="1"/>
  <c r="AD143" i="1"/>
  <c r="L143" i="1" s="1"/>
  <c r="AC143" i="1"/>
  <c r="K143" i="1" s="1"/>
  <c r="AA143" i="1"/>
  <c r="Y143" i="1"/>
  <c r="X143" i="1"/>
  <c r="W143" i="1"/>
  <c r="U143" i="1"/>
  <c r="O143" i="1" s="1"/>
  <c r="S143" i="1"/>
  <c r="M143" i="1" s="1"/>
  <c r="R143" i="1"/>
  <c r="Q143" i="1"/>
  <c r="P143" i="1"/>
  <c r="N143" i="1"/>
  <c r="I143" i="1"/>
  <c r="H143" i="1"/>
  <c r="G143" i="1"/>
  <c r="F143" i="1"/>
  <c r="E143" i="1"/>
  <c r="J143" i="1" s="1"/>
  <c r="C143" i="1"/>
  <c r="B143" i="1"/>
  <c r="A143" i="1"/>
  <c r="AM142" i="1"/>
  <c r="AK142" i="1"/>
  <c r="AJ142" i="1"/>
  <c r="AI142" i="1"/>
  <c r="AG142" i="1"/>
  <c r="AE142" i="1"/>
  <c r="M142" i="1" s="1"/>
  <c r="AD142" i="1"/>
  <c r="L142" i="1" s="1"/>
  <c r="AC142" i="1"/>
  <c r="AA142" i="1"/>
  <c r="Y142" i="1"/>
  <c r="X142" i="1"/>
  <c r="W142" i="1"/>
  <c r="K142" i="1" s="1"/>
  <c r="U142" i="1"/>
  <c r="S142" i="1"/>
  <c r="R142" i="1"/>
  <c r="Q142" i="1"/>
  <c r="P142" i="1"/>
  <c r="O142" i="1"/>
  <c r="N142" i="1"/>
  <c r="I142" i="1"/>
  <c r="H142" i="1"/>
  <c r="G142" i="1"/>
  <c r="F142" i="1"/>
  <c r="E142" i="1"/>
  <c r="J142" i="1" s="1"/>
  <c r="C142" i="1"/>
  <c r="B142" i="1"/>
  <c r="A142" i="1"/>
  <c r="AM141" i="1"/>
  <c r="AK141" i="1"/>
  <c r="AJ141" i="1"/>
  <c r="AI141" i="1"/>
  <c r="AG141" i="1"/>
  <c r="O141" i="1" s="1"/>
  <c r="AE141" i="1"/>
  <c r="M141" i="1" s="1"/>
  <c r="AD141" i="1"/>
  <c r="AC141" i="1"/>
  <c r="AA141" i="1"/>
  <c r="Y141" i="1"/>
  <c r="X141" i="1"/>
  <c r="W141" i="1"/>
  <c r="K141" i="1" s="1"/>
  <c r="U141" i="1"/>
  <c r="S141" i="1"/>
  <c r="R141" i="1"/>
  <c r="Q141" i="1"/>
  <c r="P141" i="1"/>
  <c r="N141" i="1"/>
  <c r="J141" i="1"/>
  <c r="I141" i="1"/>
  <c r="G141" i="1"/>
  <c r="F141" i="1"/>
  <c r="E141" i="1"/>
  <c r="H141" i="1" s="1"/>
  <c r="C141" i="1"/>
  <c r="B141" i="1"/>
  <c r="A141" i="1"/>
  <c r="AM140" i="1"/>
  <c r="AK140" i="1"/>
  <c r="AJ140" i="1"/>
  <c r="AI140" i="1"/>
  <c r="AG140" i="1"/>
  <c r="AE140" i="1"/>
  <c r="AD140" i="1"/>
  <c r="AC140" i="1"/>
  <c r="AA140" i="1"/>
  <c r="Y140" i="1"/>
  <c r="M140" i="1" s="1"/>
  <c r="X140" i="1"/>
  <c r="L140" i="1" s="1"/>
  <c r="W140" i="1"/>
  <c r="U140" i="1"/>
  <c r="S140" i="1"/>
  <c r="R140" i="1"/>
  <c r="Q140" i="1"/>
  <c r="K140" i="1" s="1"/>
  <c r="P140" i="1"/>
  <c r="N140" i="1"/>
  <c r="J140" i="1"/>
  <c r="I140" i="1"/>
  <c r="G140" i="1"/>
  <c r="F140" i="1"/>
  <c r="E140" i="1"/>
  <c r="H140" i="1" s="1"/>
  <c r="C140" i="1"/>
  <c r="B140" i="1"/>
  <c r="A140" i="1"/>
  <c r="AM139" i="1"/>
  <c r="AK139" i="1"/>
  <c r="AJ139" i="1"/>
  <c r="AI139" i="1"/>
  <c r="AG139" i="1"/>
  <c r="AE139" i="1"/>
  <c r="AD139" i="1"/>
  <c r="AC139" i="1"/>
  <c r="AA139" i="1"/>
  <c r="O139" i="1" s="1"/>
  <c r="Y139" i="1"/>
  <c r="M139" i="1" s="1"/>
  <c r="X139" i="1"/>
  <c r="W139" i="1"/>
  <c r="U139" i="1"/>
  <c r="S139" i="1"/>
  <c r="R139" i="1"/>
  <c r="Q139" i="1"/>
  <c r="P139" i="1"/>
  <c r="N139" i="1"/>
  <c r="L139" i="1"/>
  <c r="K139" i="1"/>
  <c r="I139" i="1"/>
  <c r="G139" i="1"/>
  <c r="F139" i="1"/>
  <c r="E139" i="1"/>
  <c r="C139" i="1"/>
  <c r="B139" i="1"/>
  <c r="A139" i="1"/>
  <c r="AM138" i="1"/>
  <c r="AK138" i="1"/>
  <c r="AJ138" i="1"/>
  <c r="AI138" i="1"/>
  <c r="AG138" i="1"/>
  <c r="AE138" i="1"/>
  <c r="AD138" i="1"/>
  <c r="AC138" i="1"/>
  <c r="K138" i="1" s="1"/>
  <c r="AA138" i="1"/>
  <c r="O138" i="1" s="1"/>
  <c r="Y138" i="1"/>
  <c r="X138" i="1"/>
  <c r="W138" i="1"/>
  <c r="U138" i="1"/>
  <c r="S138" i="1"/>
  <c r="M138" i="1" s="1"/>
  <c r="R138" i="1"/>
  <c r="Q138" i="1"/>
  <c r="P138" i="1"/>
  <c r="N138" i="1"/>
  <c r="J138" i="1"/>
  <c r="I138" i="1"/>
  <c r="G138" i="1"/>
  <c r="F138" i="1"/>
  <c r="E138" i="1"/>
  <c r="H138" i="1" s="1"/>
  <c r="C138" i="1"/>
  <c r="B138" i="1"/>
  <c r="A138" i="1"/>
  <c r="AM137" i="1"/>
  <c r="AK137" i="1"/>
  <c r="AJ137" i="1"/>
  <c r="AI137" i="1"/>
  <c r="AG137" i="1"/>
  <c r="AE137" i="1"/>
  <c r="AD137" i="1"/>
  <c r="AC137" i="1"/>
  <c r="K137" i="1" s="1"/>
  <c r="AA137" i="1"/>
  <c r="Y137" i="1"/>
  <c r="X137" i="1"/>
  <c r="L137" i="1" s="1"/>
  <c r="W137" i="1"/>
  <c r="U137" i="1"/>
  <c r="O137" i="1" s="1"/>
  <c r="S137" i="1"/>
  <c r="R137" i="1"/>
  <c r="Q137" i="1"/>
  <c r="P137" i="1"/>
  <c r="N137" i="1"/>
  <c r="M137" i="1"/>
  <c r="J137" i="1"/>
  <c r="I137" i="1"/>
  <c r="H137" i="1"/>
  <c r="G137" i="1"/>
  <c r="F137" i="1"/>
  <c r="E137" i="1"/>
  <c r="C137" i="1"/>
  <c r="B137" i="1"/>
  <c r="A137" i="1"/>
  <c r="AM136" i="1"/>
  <c r="AK136" i="1"/>
  <c r="AJ136" i="1"/>
  <c r="AI136" i="1"/>
  <c r="AG136" i="1"/>
  <c r="AE136" i="1"/>
  <c r="AD136" i="1"/>
  <c r="L136" i="1" s="1"/>
  <c r="AC136" i="1"/>
  <c r="AA136" i="1"/>
  <c r="Y136" i="1"/>
  <c r="X136" i="1"/>
  <c r="W136" i="1"/>
  <c r="K136" i="1" s="1"/>
  <c r="U136" i="1"/>
  <c r="O136" i="1" s="1"/>
  <c r="S136" i="1"/>
  <c r="R136" i="1"/>
  <c r="Q136" i="1"/>
  <c r="P136" i="1"/>
  <c r="N136" i="1"/>
  <c r="I136" i="1"/>
  <c r="H136" i="1"/>
  <c r="G136" i="1"/>
  <c r="F136" i="1"/>
  <c r="E136" i="1"/>
  <c r="J136" i="1" s="1"/>
  <c r="C136" i="1"/>
  <c r="B136" i="1"/>
  <c r="A136" i="1"/>
  <c r="AM135" i="1"/>
  <c r="AK135" i="1"/>
  <c r="AJ135" i="1"/>
  <c r="AI135" i="1"/>
  <c r="AG135" i="1"/>
  <c r="AE135" i="1"/>
  <c r="M135" i="1" s="1"/>
  <c r="AD135" i="1"/>
  <c r="AC135" i="1"/>
  <c r="AA135" i="1"/>
  <c r="Y135" i="1"/>
  <c r="X135" i="1"/>
  <c r="L135" i="1" s="1"/>
  <c r="W135" i="1"/>
  <c r="K135" i="1" s="1"/>
  <c r="U135" i="1"/>
  <c r="S135" i="1"/>
  <c r="R135" i="1"/>
  <c r="Q135" i="1"/>
  <c r="P135" i="1"/>
  <c r="O135" i="1"/>
  <c r="N135" i="1"/>
  <c r="J135" i="1"/>
  <c r="I135" i="1"/>
  <c r="G135" i="1"/>
  <c r="F135" i="1"/>
  <c r="E135" i="1"/>
  <c r="H135" i="1" s="1"/>
  <c r="C135" i="1"/>
  <c r="B135" i="1"/>
  <c r="A135" i="1"/>
  <c r="AM134" i="1"/>
  <c r="AK134" i="1"/>
  <c r="AJ134" i="1"/>
  <c r="AI134" i="1"/>
  <c r="AG134" i="1"/>
  <c r="AE134" i="1"/>
  <c r="AD134" i="1"/>
  <c r="AC134" i="1"/>
  <c r="AA134" i="1"/>
  <c r="Y134" i="1"/>
  <c r="M134" i="1" s="1"/>
  <c r="X134" i="1"/>
  <c r="L134" i="1" s="1"/>
  <c r="W134" i="1"/>
  <c r="U134" i="1"/>
  <c r="S134" i="1"/>
  <c r="R134" i="1"/>
  <c r="Q134" i="1"/>
  <c r="P134" i="1"/>
  <c r="N134" i="1"/>
  <c r="K134" i="1"/>
  <c r="I134" i="1"/>
  <c r="G134" i="1"/>
  <c r="F134" i="1"/>
  <c r="E134" i="1"/>
  <c r="C134" i="1"/>
  <c r="B134" i="1"/>
  <c r="A134" i="1"/>
  <c r="AM133" i="1"/>
  <c r="AK133" i="1"/>
  <c r="AJ133" i="1"/>
  <c r="AI133" i="1"/>
  <c r="AG133" i="1"/>
  <c r="AE133" i="1"/>
  <c r="AD133" i="1"/>
  <c r="AC133" i="1"/>
  <c r="AA133" i="1"/>
  <c r="O133" i="1" s="1"/>
  <c r="Y133" i="1"/>
  <c r="X133" i="1"/>
  <c r="W133" i="1"/>
  <c r="U133" i="1"/>
  <c r="S133" i="1"/>
  <c r="R133" i="1"/>
  <c r="L133" i="1" s="1"/>
  <c r="Q133" i="1"/>
  <c r="K133" i="1" s="1"/>
  <c r="P133" i="1"/>
  <c r="N133" i="1"/>
  <c r="I133" i="1"/>
  <c r="G133" i="1"/>
  <c r="F133" i="1"/>
  <c r="E133" i="1"/>
  <c r="C133" i="1"/>
  <c r="B133" i="1"/>
  <c r="A133" i="1"/>
  <c r="AM132" i="1"/>
  <c r="AK132" i="1"/>
  <c r="AJ132" i="1"/>
  <c r="AI132" i="1"/>
  <c r="AG132" i="1"/>
  <c r="AE132" i="1"/>
  <c r="AD132" i="1"/>
  <c r="AC132" i="1"/>
  <c r="K132" i="1" s="1"/>
  <c r="AA132" i="1"/>
  <c r="Y132" i="1"/>
  <c r="X132" i="1"/>
  <c r="W132" i="1"/>
  <c r="U132" i="1"/>
  <c r="S132" i="1"/>
  <c r="R132" i="1"/>
  <c r="L132" i="1" s="1"/>
  <c r="Q132" i="1"/>
  <c r="P132" i="1"/>
  <c r="N132" i="1"/>
  <c r="M132" i="1"/>
  <c r="I132" i="1"/>
  <c r="G132" i="1"/>
  <c r="F132" i="1"/>
  <c r="E132" i="1"/>
  <c r="J132" i="1" s="1"/>
  <c r="C132" i="1"/>
  <c r="B132" i="1"/>
  <c r="A132" i="1"/>
  <c r="AM131" i="1"/>
  <c r="AK131" i="1"/>
  <c r="AJ131" i="1"/>
  <c r="AI131" i="1"/>
  <c r="AG131" i="1"/>
  <c r="AE131" i="1"/>
  <c r="AD131" i="1"/>
  <c r="L131" i="1" s="1"/>
  <c r="AC131" i="1"/>
  <c r="K131" i="1" s="1"/>
  <c r="AA131" i="1"/>
  <c r="Y131" i="1"/>
  <c r="X131" i="1"/>
  <c r="W131" i="1"/>
  <c r="U131" i="1"/>
  <c r="O131" i="1" s="1"/>
  <c r="S131" i="1"/>
  <c r="R131" i="1"/>
  <c r="Q131" i="1"/>
  <c r="P131" i="1"/>
  <c r="N131" i="1"/>
  <c r="M131" i="1"/>
  <c r="I131" i="1"/>
  <c r="H131" i="1"/>
  <c r="G131" i="1"/>
  <c r="F131" i="1"/>
  <c r="E131" i="1"/>
  <c r="J131" i="1" s="1"/>
  <c r="C131" i="1"/>
  <c r="B131" i="1"/>
  <c r="A131" i="1"/>
  <c r="AM130" i="1"/>
  <c r="AK130" i="1"/>
  <c r="AJ130" i="1"/>
  <c r="AI130" i="1"/>
  <c r="AG130" i="1"/>
  <c r="AE130" i="1"/>
  <c r="AD130" i="1"/>
  <c r="AC130" i="1"/>
  <c r="AA130" i="1"/>
  <c r="Y130" i="1"/>
  <c r="X130" i="1"/>
  <c r="W130" i="1"/>
  <c r="U130" i="1"/>
  <c r="S130" i="1"/>
  <c r="R130" i="1"/>
  <c r="Q130" i="1"/>
  <c r="P130" i="1"/>
  <c r="O130" i="1"/>
  <c r="N130" i="1"/>
  <c r="I130" i="1"/>
  <c r="H130" i="1"/>
  <c r="G130" i="1"/>
  <c r="F130" i="1"/>
  <c r="E130" i="1"/>
  <c r="J130" i="1" s="1"/>
  <c r="C130" i="1"/>
  <c r="B130" i="1"/>
  <c r="A130" i="1"/>
  <c r="AN129" i="1"/>
  <c r="AL129" i="1"/>
  <c r="AH129" i="1"/>
  <c r="AF129" i="1"/>
  <c r="AB129" i="1"/>
  <c r="Z129" i="1"/>
  <c r="V129" i="1"/>
  <c r="T129" i="1"/>
  <c r="AM127" i="1"/>
  <c r="AK127" i="1"/>
  <c r="AJ127" i="1"/>
  <c r="AI127" i="1"/>
  <c r="AG127" i="1"/>
  <c r="O127" i="1" s="1"/>
  <c r="AE127" i="1"/>
  <c r="M127" i="1" s="1"/>
  <c r="AD127" i="1"/>
  <c r="AC127" i="1"/>
  <c r="AA127" i="1"/>
  <c r="Y127" i="1"/>
  <c r="X127" i="1"/>
  <c r="L127" i="1" s="1"/>
  <c r="W127" i="1"/>
  <c r="K127" i="1" s="1"/>
  <c r="U127" i="1"/>
  <c r="S127" i="1"/>
  <c r="R127" i="1"/>
  <c r="Q127" i="1"/>
  <c r="P127" i="1"/>
  <c r="N127" i="1"/>
  <c r="J127" i="1"/>
  <c r="I127" i="1"/>
  <c r="G127" i="1"/>
  <c r="F127" i="1"/>
  <c r="E127" i="1"/>
  <c r="H127" i="1" s="1"/>
  <c r="C127" i="1"/>
  <c r="B127" i="1"/>
  <c r="A127" i="1"/>
  <c r="AM126" i="1"/>
  <c r="AK126" i="1"/>
  <c r="AJ126" i="1"/>
  <c r="AI126" i="1"/>
  <c r="AG126" i="1"/>
  <c r="O126" i="1" s="1"/>
  <c r="AE126" i="1"/>
  <c r="AD126" i="1"/>
  <c r="AC126" i="1"/>
  <c r="AA126" i="1"/>
  <c r="Y126" i="1"/>
  <c r="M126" i="1" s="1"/>
  <c r="X126" i="1"/>
  <c r="L126" i="1" s="1"/>
  <c r="W126" i="1"/>
  <c r="U126" i="1"/>
  <c r="S126" i="1"/>
  <c r="R126" i="1"/>
  <c r="Q126" i="1"/>
  <c r="K126" i="1" s="1"/>
  <c r="P126" i="1"/>
  <c r="N126" i="1"/>
  <c r="I126" i="1"/>
  <c r="G126" i="1"/>
  <c r="F126" i="1"/>
  <c r="E126" i="1"/>
  <c r="H126" i="1" s="1"/>
  <c r="C126" i="1"/>
  <c r="B126" i="1"/>
  <c r="A126" i="1"/>
  <c r="AM125" i="1"/>
  <c r="AK125" i="1"/>
  <c r="AJ125" i="1"/>
  <c r="AI125" i="1"/>
  <c r="AG125" i="1"/>
  <c r="AE125" i="1"/>
  <c r="AD125" i="1"/>
  <c r="AC125" i="1"/>
  <c r="AA125" i="1"/>
  <c r="O125" i="1" s="1"/>
  <c r="Y125" i="1"/>
  <c r="M125" i="1" s="1"/>
  <c r="X125" i="1"/>
  <c r="W125" i="1"/>
  <c r="U125" i="1"/>
  <c r="S125" i="1"/>
  <c r="R125" i="1"/>
  <c r="Q125" i="1"/>
  <c r="P125" i="1"/>
  <c r="N125" i="1"/>
  <c r="L125" i="1"/>
  <c r="K125" i="1"/>
  <c r="I125" i="1"/>
  <c r="G125" i="1"/>
  <c r="F125" i="1"/>
  <c r="E125" i="1"/>
  <c r="C125" i="1"/>
  <c r="B125" i="1"/>
  <c r="A125" i="1"/>
  <c r="AM124" i="1"/>
  <c r="AK124" i="1"/>
  <c r="AJ124" i="1"/>
  <c r="AI124" i="1"/>
  <c r="AG124" i="1"/>
  <c r="AE124" i="1"/>
  <c r="AD124" i="1"/>
  <c r="AC124" i="1"/>
  <c r="K124" i="1" s="1"/>
  <c r="AA124" i="1"/>
  <c r="O124" i="1" s="1"/>
  <c r="Y124" i="1"/>
  <c r="X124" i="1"/>
  <c r="W124" i="1"/>
  <c r="U124" i="1"/>
  <c r="S124" i="1"/>
  <c r="R124" i="1"/>
  <c r="Q124" i="1"/>
  <c r="P124" i="1"/>
  <c r="N124" i="1"/>
  <c r="M124" i="1"/>
  <c r="L124" i="1"/>
  <c r="I124" i="1"/>
  <c r="G124" i="1"/>
  <c r="F124" i="1"/>
  <c r="E124" i="1"/>
  <c r="J124" i="1" s="1"/>
  <c r="C124" i="1"/>
  <c r="B124" i="1"/>
  <c r="A124" i="1"/>
  <c r="AM123" i="1"/>
  <c r="AK123" i="1"/>
  <c r="AJ123" i="1"/>
  <c r="AI123" i="1"/>
  <c r="AG123" i="1"/>
  <c r="AE123" i="1"/>
  <c r="AD123" i="1"/>
  <c r="L123" i="1" s="1"/>
  <c r="AC123" i="1"/>
  <c r="K123" i="1" s="1"/>
  <c r="AA123" i="1"/>
  <c r="Y123" i="1"/>
  <c r="X123" i="1"/>
  <c r="W123" i="1"/>
  <c r="U123" i="1"/>
  <c r="O123" i="1" s="1"/>
  <c r="S123" i="1"/>
  <c r="R123" i="1"/>
  <c r="Q123" i="1"/>
  <c r="P123" i="1"/>
  <c r="N123" i="1"/>
  <c r="M123" i="1"/>
  <c r="I123" i="1"/>
  <c r="H123" i="1"/>
  <c r="G123" i="1"/>
  <c r="F123" i="1"/>
  <c r="E123" i="1"/>
  <c r="J123" i="1" s="1"/>
  <c r="C123" i="1"/>
  <c r="B123" i="1"/>
  <c r="A123" i="1"/>
  <c r="AM122" i="1"/>
  <c r="AK122" i="1"/>
  <c r="AJ122" i="1"/>
  <c r="AI122" i="1"/>
  <c r="AG122" i="1"/>
  <c r="AE122" i="1"/>
  <c r="M122" i="1" s="1"/>
  <c r="AD122" i="1"/>
  <c r="AC122" i="1"/>
  <c r="AA122" i="1"/>
  <c r="Y122" i="1"/>
  <c r="X122" i="1"/>
  <c r="L122" i="1" s="1"/>
  <c r="W122" i="1"/>
  <c r="K122" i="1" s="1"/>
  <c r="U122" i="1"/>
  <c r="O122" i="1" s="1"/>
  <c r="S122" i="1"/>
  <c r="R122" i="1"/>
  <c r="Q122" i="1"/>
  <c r="P122" i="1"/>
  <c r="N122" i="1"/>
  <c r="J122" i="1"/>
  <c r="I122" i="1"/>
  <c r="H122" i="1"/>
  <c r="G122" i="1"/>
  <c r="F122" i="1"/>
  <c r="E122" i="1"/>
  <c r="C122" i="1"/>
  <c r="B122" i="1"/>
  <c r="A122" i="1"/>
  <c r="AM121" i="1"/>
  <c r="AK121" i="1"/>
  <c r="AJ121" i="1"/>
  <c r="AI121" i="1"/>
  <c r="AG121" i="1"/>
  <c r="AE121" i="1"/>
  <c r="M121" i="1" s="1"/>
  <c r="AD121" i="1"/>
  <c r="AC121" i="1"/>
  <c r="AA121" i="1"/>
  <c r="Y121" i="1"/>
  <c r="X121" i="1"/>
  <c r="L121" i="1" s="1"/>
  <c r="W121" i="1"/>
  <c r="K121" i="1" s="1"/>
  <c r="U121" i="1"/>
  <c r="S121" i="1"/>
  <c r="R121" i="1"/>
  <c r="Q121" i="1"/>
  <c r="P121" i="1"/>
  <c r="O121" i="1"/>
  <c r="N121" i="1"/>
  <c r="J121" i="1"/>
  <c r="I121" i="1"/>
  <c r="G121" i="1"/>
  <c r="F121" i="1"/>
  <c r="E121" i="1"/>
  <c r="H121" i="1" s="1"/>
  <c r="C121" i="1"/>
  <c r="B121" i="1"/>
  <c r="A121" i="1"/>
  <c r="AM120" i="1"/>
  <c r="AK120" i="1"/>
  <c r="AJ120" i="1"/>
  <c r="AI120" i="1"/>
  <c r="AG120" i="1"/>
  <c r="O120" i="1" s="1"/>
  <c r="AE120" i="1"/>
  <c r="AD120" i="1"/>
  <c r="AC120" i="1"/>
  <c r="AA120" i="1"/>
  <c r="Y120" i="1"/>
  <c r="M120" i="1" s="1"/>
  <c r="X120" i="1"/>
  <c r="L120" i="1" s="1"/>
  <c r="W120" i="1"/>
  <c r="U120" i="1"/>
  <c r="S120" i="1"/>
  <c r="R120" i="1"/>
  <c r="Q120" i="1"/>
  <c r="K120" i="1" s="1"/>
  <c r="P120" i="1"/>
  <c r="N120" i="1"/>
  <c r="I120" i="1"/>
  <c r="G120" i="1"/>
  <c r="F120" i="1"/>
  <c r="E120" i="1"/>
  <c r="H120" i="1" s="1"/>
  <c r="C120" i="1"/>
  <c r="B120" i="1"/>
  <c r="A120" i="1"/>
  <c r="AM119" i="1"/>
  <c r="AK119" i="1"/>
  <c r="AJ119" i="1"/>
  <c r="AI119" i="1"/>
  <c r="AG119" i="1"/>
  <c r="AE119" i="1"/>
  <c r="AD119" i="1"/>
  <c r="AC119" i="1"/>
  <c r="AA119" i="1"/>
  <c r="O119" i="1" s="1"/>
  <c r="Y119" i="1"/>
  <c r="M119" i="1" s="1"/>
  <c r="X119" i="1"/>
  <c r="W119" i="1"/>
  <c r="U119" i="1"/>
  <c r="S119" i="1"/>
  <c r="R119" i="1"/>
  <c r="Q119" i="1"/>
  <c r="P119" i="1"/>
  <c r="N119" i="1"/>
  <c r="L119" i="1"/>
  <c r="K119" i="1"/>
  <c r="I119" i="1"/>
  <c r="G119" i="1"/>
  <c r="F119" i="1"/>
  <c r="E119" i="1"/>
  <c r="C119" i="1"/>
  <c r="B119" i="1"/>
  <c r="A119" i="1"/>
  <c r="AM118" i="1"/>
  <c r="AK118" i="1"/>
  <c r="AJ118" i="1"/>
  <c r="AI118" i="1"/>
  <c r="AG118" i="1"/>
  <c r="AE118" i="1"/>
  <c r="AD118" i="1"/>
  <c r="AC118" i="1"/>
  <c r="K118" i="1" s="1"/>
  <c r="AA118" i="1"/>
  <c r="O118" i="1" s="1"/>
  <c r="Y118" i="1"/>
  <c r="X118" i="1"/>
  <c r="W118" i="1"/>
  <c r="U118" i="1"/>
  <c r="S118" i="1"/>
  <c r="M118" i="1" s="1"/>
  <c r="R118" i="1"/>
  <c r="L118" i="1" s="1"/>
  <c r="Q118" i="1"/>
  <c r="P118" i="1"/>
  <c r="N118" i="1"/>
  <c r="I118" i="1"/>
  <c r="G118" i="1"/>
  <c r="F118" i="1"/>
  <c r="E118" i="1"/>
  <c r="J118" i="1" s="1"/>
  <c r="C118" i="1"/>
  <c r="B118" i="1"/>
  <c r="A118" i="1"/>
  <c r="AM117" i="1"/>
  <c r="AK117" i="1"/>
  <c r="AJ117" i="1"/>
  <c r="AI117" i="1"/>
  <c r="AG117" i="1"/>
  <c r="AE117" i="1"/>
  <c r="AD117" i="1"/>
  <c r="L117" i="1" s="1"/>
  <c r="AC117" i="1"/>
  <c r="K117" i="1" s="1"/>
  <c r="AA117" i="1"/>
  <c r="Y117" i="1"/>
  <c r="X117" i="1"/>
  <c r="W117" i="1"/>
  <c r="U117" i="1"/>
  <c r="S117" i="1"/>
  <c r="R117" i="1"/>
  <c r="Q117" i="1"/>
  <c r="P117" i="1"/>
  <c r="N117" i="1"/>
  <c r="M117" i="1"/>
  <c r="I117" i="1"/>
  <c r="H117" i="1"/>
  <c r="G117" i="1"/>
  <c r="F117" i="1"/>
  <c r="E117" i="1"/>
  <c r="J117" i="1" s="1"/>
  <c r="C117" i="1"/>
  <c r="B117" i="1"/>
  <c r="A117" i="1"/>
  <c r="AM116" i="1"/>
  <c r="AK116" i="1"/>
  <c r="AJ116" i="1"/>
  <c r="AI116" i="1"/>
  <c r="AG116" i="1"/>
  <c r="AE116" i="1"/>
  <c r="M116" i="1" s="1"/>
  <c r="AD116" i="1"/>
  <c r="AC116" i="1"/>
  <c r="AA116" i="1"/>
  <c r="Y116" i="1"/>
  <c r="X116" i="1"/>
  <c r="W116" i="1"/>
  <c r="K116" i="1" s="1"/>
  <c r="U116" i="1"/>
  <c r="S116" i="1"/>
  <c r="R116" i="1"/>
  <c r="Q116" i="1"/>
  <c r="P116" i="1"/>
  <c r="O116" i="1"/>
  <c r="N116" i="1"/>
  <c r="I116" i="1"/>
  <c r="H116" i="1"/>
  <c r="G116" i="1"/>
  <c r="F116" i="1"/>
  <c r="E116" i="1"/>
  <c r="J116" i="1" s="1"/>
  <c r="C116" i="1"/>
  <c r="B116" i="1"/>
  <c r="A116" i="1"/>
  <c r="AM115" i="1"/>
  <c r="AK115" i="1"/>
  <c r="AJ115" i="1"/>
  <c r="AI115" i="1"/>
  <c r="AG115" i="1"/>
  <c r="AE115" i="1"/>
  <c r="AD115" i="1"/>
  <c r="AC115" i="1"/>
  <c r="AA115" i="1"/>
  <c r="Y115" i="1"/>
  <c r="X115" i="1"/>
  <c r="L115" i="1" s="1"/>
  <c r="W115" i="1"/>
  <c r="U115" i="1"/>
  <c r="S115" i="1"/>
  <c r="R115" i="1"/>
  <c r="Q115" i="1"/>
  <c r="P115" i="1"/>
  <c r="O115" i="1"/>
  <c r="N115" i="1"/>
  <c r="J115" i="1"/>
  <c r="I115" i="1"/>
  <c r="I111" i="1" s="1"/>
  <c r="G115" i="1"/>
  <c r="F115" i="1"/>
  <c r="E115" i="1"/>
  <c r="H115" i="1" s="1"/>
  <c r="C115" i="1"/>
  <c r="B115" i="1"/>
  <c r="A115" i="1"/>
  <c r="AM114" i="1"/>
  <c r="AK114" i="1"/>
  <c r="AJ114" i="1"/>
  <c r="AI114" i="1"/>
  <c r="AG114" i="1"/>
  <c r="O114" i="1" s="1"/>
  <c r="AE114" i="1"/>
  <c r="AD114" i="1"/>
  <c r="AC114" i="1"/>
  <c r="AA114" i="1"/>
  <c r="Y114" i="1"/>
  <c r="M114" i="1" s="1"/>
  <c r="X114" i="1"/>
  <c r="W114" i="1"/>
  <c r="U114" i="1"/>
  <c r="S114" i="1"/>
  <c r="R114" i="1"/>
  <c r="Q114" i="1"/>
  <c r="K114" i="1" s="1"/>
  <c r="P114" i="1"/>
  <c r="N114" i="1"/>
  <c r="I114" i="1"/>
  <c r="G114" i="1"/>
  <c r="F114" i="1"/>
  <c r="E114" i="1"/>
  <c r="H114" i="1" s="1"/>
  <c r="C114" i="1"/>
  <c r="B114" i="1"/>
  <c r="A114" i="1"/>
  <c r="AM113" i="1"/>
  <c r="AK113" i="1"/>
  <c r="AJ113" i="1"/>
  <c r="AI113" i="1"/>
  <c r="AG113" i="1"/>
  <c r="AE113" i="1"/>
  <c r="AD113" i="1"/>
  <c r="AC113" i="1"/>
  <c r="AA113" i="1"/>
  <c r="O113" i="1" s="1"/>
  <c r="Y113" i="1"/>
  <c r="X113" i="1"/>
  <c r="W113" i="1"/>
  <c r="U113" i="1"/>
  <c r="S113" i="1"/>
  <c r="R113" i="1"/>
  <c r="Q113" i="1"/>
  <c r="P113" i="1"/>
  <c r="N113" i="1"/>
  <c r="L113" i="1"/>
  <c r="K113" i="1"/>
  <c r="I113" i="1"/>
  <c r="G113" i="1"/>
  <c r="F113" i="1"/>
  <c r="E113" i="1"/>
  <c r="C113" i="1"/>
  <c r="B113" i="1"/>
  <c r="A113" i="1"/>
  <c r="AM112" i="1"/>
  <c r="AK112" i="1"/>
  <c r="AJ112" i="1"/>
  <c r="AJ111" i="1" s="1"/>
  <c r="AJ30" i="1" s="1"/>
  <c r="AI112" i="1"/>
  <c r="AG112" i="1"/>
  <c r="AE112" i="1"/>
  <c r="AD112" i="1"/>
  <c r="AC112" i="1"/>
  <c r="AA112" i="1"/>
  <c r="Y112" i="1"/>
  <c r="X112" i="1"/>
  <c r="W112" i="1"/>
  <c r="U112" i="1"/>
  <c r="S112" i="1"/>
  <c r="R112" i="1"/>
  <c r="Q112" i="1"/>
  <c r="P112" i="1"/>
  <c r="N112" i="1"/>
  <c r="I112" i="1"/>
  <c r="G112" i="1"/>
  <c r="G111" i="1" s="1"/>
  <c r="G30" i="1" s="1"/>
  <c r="F112" i="1"/>
  <c r="E112" i="1"/>
  <c r="J112" i="1" s="1"/>
  <c r="C112" i="1"/>
  <c r="B112" i="1"/>
  <c r="A112" i="1"/>
  <c r="AN111" i="1"/>
  <c r="AL111" i="1"/>
  <c r="AH111" i="1"/>
  <c r="AF111" i="1"/>
  <c r="AB111" i="1"/>
  <c r="Z111" i="1"/>
  <c r="V111" i="1"/>
  <c r="T111" i="1"/>
  <c r="P111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AM104" i="1"/>
  <c r="AK104" i="1"/>
  <c r="AJ104" i="1"/>
  <c r="AI104" i="1"/>
  <c r="AG104" i="1"/>
  <c r="AE104" i="1"/>
  <c r="AD104" i="1"/>
  <c r="L104" i="1" s="1"/>
  <c r="AC104" i="1"/>
  <c r="K104" i="1" s="1"/>
  <c r="AA104" i="1"/>
  <c r="Y104" i="1"/>
  <c r="X104" i="1"/>
  <c r="W104" i="1"/>
  <c r="U104" i="1"/>
  <c r="O104" i="1" s="1"/>
  <c r="S104" i="1"/>
  <c r="M104" i="1" s="1"/>
  <c r="R104" i="1"/>
  <c r="Q104" i="1"/>
  <c r="P104" i="1"/>
  <c r="N104" i="1"/>
  <c r="I104" i="1"/>
  <c r="H104" i="1"/>
  <c r="G104" i="1"/>
  <c r="F104" i="1"/>
  <c r="E104" i="1"/>
  <c r="J104" i="1" s="1"/>
  <c r="C104" i="1"/>
  <c r="B104" i="1"/>
  <c r="A104" i="1"/>
  <c r="AM103" i="1"/>
  <c r="AK103" i="1"/>
  <c r="AJ103" i="1"/>
  <c r="AI103" i="1"/>
  <c r="AG103" i="1"/>
  <c r="AE103" i="1"/>
  <c r="M103" i="1" s="1"/>
  <c r="AD103" i="1"/>
  <c r="AC103" i="1"/>
  <c r="AA103" i="1"/>
  <c r="Y103" i="1"/>
  <c r="X103" i="1"/>
  <c r="L103" i="1" s="1"/>
  <c r="W103" i="1"/>
  <c r="K103" i="1" s="1"/>
  <c r="U103" i="1"/>
  <c r="S103" i="1"/>
  <c r="R103" i="1"/>
  <c r="Q103" i="1"/>
  <c r="P103" i="1"/>
  <c r="O103" i="1"/>
  <c r="N103" i="1"/>
  <c r="I103" i="1"/>
  <c r="H103" i="1"/>
  <c r="G103" i="1"/>
  <c r="F103" i="1"/>
  <c r="E103" i="1"/>
  <c r="J103" i="1" s="1"/>
  <c r="C103" i="1"/>
  <c r="B103" i="1"/>
  <c r="A103" i="1"/>
  <c r="AM102" i="1"/>
  <c r="AK102" i="1"/>
  <c r="AJ102" i="1"/>
  <c r="AI102" i="1"/>
  <c r="AG102" i="1"/>
  <c r="O102" i="1" s="1"/>
  <c r="AE102" i="1"/>
  <c r="M102" i="1" s="1"/>
  <c r="AD102" i="1"/>
  <c r="AC102" i="1"/>
  <c r="AA102" i="1"/>
  <c r="Y102" i="1"/>
  <c r="X102" i="1"/>
  <c r="L102" i="1" s="1"/>
  <c r="W102" i="1"/>
  <c r="K102" i="1" s="1"/>
  <c r="U102" i="1"/>
  <c r="S102" i="1"/>
  <c r="R102" i="1"/>
  <c r="Q102" i="1"/>
  <c r="P102" i="1"/>
  <c r="N102" i="1"/>
  <c r="J102" i="1"/>
  <c r="I102" i="1"/>
  <c r="G102" i="1"/>
  <c r="F102" i="1"/>
  <c r="E102" i="1"/>
  <c r="H102" i="1" s="1"/>
  <c r="C102" i="1"/>
  <c r="B102" i="1"/>
  <c r="A102" i="1"/>
  <c r="AM101" i="1"/>
  <c r="AK101" i="1"/>
  <c r="AJ101" i="1"/>
  <c r="AI101" i="1"/>
  <c r="AG101" i="1"/>
  <c r="O101" i="1" s="1"/>
  <c r="AE101" i="1"/>
  <c r="M101" i="1" s="1"/>
  <c r="AD101" i="1"/>
  <c r="AC101" i="1"/>
  <c r="AA101" i="1"/>
  <c r="Y101" i="1"/>
  <c r="X101" i="1"/>
  <c r="L101" i="1" s="1"/>
  <c r="W101" i="1"/>
  <c r="K101" i="1" s="1"/>
  <c r="U101" i="1"/>
  <c r="S101" i="1"/>
  <c r="R101" i="1"/>
  <c r="Q101" i="1"/>
  <c r="P101" i="1"/>
  <c r="N101" i="1"/>
  <c r="J101" i="1"/>
  <c r="I101" i="1"/>
  <c r="H101" i="1"/>
  <c r="G101" i="1"/>
  <c r="F101" i="1"/>
  <c r="E101" i="1"/>
  <c r="C101" i="1"/>
  <c r="B101" i="1"/>
  <c r="A101" i="1"/>
  <c r="AM100" i="1"/>
  <c r="AK100" i="1"/>
  <c r="AJ100" i="1"/>
  <c r="AI100" i="1"/>
  <c r="AG100" i="1"/>
  <c r="AE100" i="1"/>
  <c r="AD100" i="1"/>
  <c r="AC100" i="1"/>
  <c r="AA100" i="1"/>
  <c r="Y100" i="1"/>
  <c r="M100" i="1" s="1"/>
  <c r="X100" i="1"/>
  <c r="L100" i="1" s="1"/>
  <c r="W100" i="1"/>
  <c r="U100" i="1"/>
  <c r="S100" i="1"/>
  <c r="R100" i="1"/>
  <c r="Q100" i="1"/>
  <c r="P100" i="1"/>
  <c r="N100" i="1"/>
  <c r="K100" i="1"/>
  <c r="I100" i="1"/>
  <c r="G100" i="1"/>
  <c r="F100" i="1"/>
  <c r="E100" i="1"/>
  <c r="C100" i="1"/>
  <c r="B100" i="1"/>
  <c r="A100" i="1"/>
  <c r="AM99" i="1"/>
  <c r="AK99" i="1"/>
  <c r="AJ99" i="1"/>
  <c r="AJ94" i="1" s="1"/>
  <c r="AI99" i="1"/>
  <c r="AI94" i="1" s="1"/>
  <c r="AG99" i="1"/>
  <c r="AE99" i="1"/>
  <c r="AD99" i="1"/>
  <c r="AC99" i="1"/>
  <c r="AA99" i="1"/>
  <c r="O99" i="1" s="1"/>
  <c r="Y99" i="1"/>
  <c r="M99" i="1" s="1"/>
  <c r="X99" i="1"/>
  <c r="W99" i="1"/>
  <c r="U99" i="1"/>
  <c r="S99" i="1"/>
  <c r="R99" i="1"/>
  <c r="Q99" i="1"/>
  <c r="Q94" i="1" s="1"/>
  <c r="P99" i="1"/>
  <c r="N99" i="1"/>
  <c r="K99" i="1"/>
  <c r="I99" i="1"/>
  <c r="G99" i="1"/>
  <c r="F99" i="1"/>
  <c r="E99" i="1"/>
  <c r="C99" i="1"/>
  <c r="B99" i="1"/>
  <c r="A99" i="1"/>
  <c r="AM98" i="1"/>
  <c r="AK98" i="1"/>
  <c r="AJ98" i="1"/>
  <c r="AI98" i="1"/>
  <c r="AG98" i="1"/>
  <c r="AE98" i="1"/>
  <c r="AD98" i="1"/>
  <c r="AC98" i="1"/>
  <c r="K98" i="1" s="1"/>
  <c r="AA98" i="1"/>
  <c r="Y98" i="1"/>
  <c r="X98" i="1"/>
  <c r="W98" i="1"/>
  <c r="U98" i="1"/>
  <c r="O98" i="1" s="1"/>
  <c r="S98" i="1"/>
  <c r="R98" i="1"/>
  <c r="L98" i="1" s="1"/>
  <c r="Q98" i="1"/>
  <c r="P98" i="1"/>
  <c r="N98" i="1"/>
  <c r="M98" i="1"/>
  <c r="I98" i="1"/>
  <c r="G98" i="1"/>
  <c r="F98" i="1"/>
  <c r="F94" i="1" s="1"/>
  <c r="E98" i="1"/>
  <c r="J98" i="1" s="1"/>
  <c r="C98" i="1"/>
  <c r="B98" i="1"/>
  <c r="A98" i="1"/>
  <c r="AM97" i="1"/>
  <c r="AK97" i="1"/>
  <c r="AK94" i="1" s="1"/>
  <c r="AJ97" i="1"/>
  <c r="AI97" i="1"/>
  <c r="AG97" i="1"/>
  <c r="AE97" i="1"/>
  <c r="AD97" i="1"/>
  <c r="L97" i="1" s="1"/>
  <c r="AC97" i="1"/>
  <c r="AA97" i="1"/>
  <c r="Y97" i="1"/>
  <c r="X97" i="1"/>
  <c r="W97" i="1"/>
  <c r="U97" i="1"/>
  <c r="O97" i="1" s="1"/>
  <c r="S97" i="1"/>
  <c r="M97" i="1" s="1"/>
  <c r="R97" i="1"/>
  <c r="Q97" i="1"/>
  <c r="P97" i="1"/>
  <c r="N97" i="1"/>
  <c r="I97" i="1"/>
  <c r="H97" i="1"/>
  <c r="G97" i="1"/>
  <c r="G94" i="1" s="1"/>
  <c r="F97" i="1"/>
  <c r="E97" i="1"/>
  <c r="J97" i="1" s="1"/>
  <c r="C97" i="1"/>
  <c r="B97" i="1"/>
  <c r="A97" i="1"/>
  <c r="AM96" i="1"/>
  <c r="AK96" i="1"/>
  <c r="AJ96" i="1"/>
  <c r="AI96" i="1"/>
  <c r="AG96" i="1"/>
  <c r="AE96" i="1"/>
  <c r="M96" i="1" s="1"/>
  <c r="M94" i="1" s="1"/>
  <c r="AD96" i="1"/>
  <c r="L96" i="1" s="1"/>
  <c r="AC96" i="1"/>
  <c r="AA96" i="1"/>
  <c r="Y96" i="1"/>
  <c r="X96" i="1"/>
  <c r="W96" i="1"/>
  <c r="K96" i="1" s="1"/>
  <c r="U96" i="1"/>
  <c r="S96" i="1"/>
  <c r="R96" i="1"/>
  <c r="Q96" i="1"/>
  <c r="P96" i="1"/>
  <c r="O96" i="1"/>
  <c r="N96" i="1"/>
  <c r="I96" i="1"/>
  <c r="H96" i="1"/>
  <c r="G96" i="1"/>
  <c r="F96" i="1"/>
  <c r="E96" i="1"/>
  <c r="J96" i="1" s="1"/>
  <c r="C96" i="1"/>
  <c r="B96" i="1"/>
  <c r="A96" i="1"/>
  <c r="AM95" i="1"/>
  <c r="AK95" i="1"/>
  <c r="AJ95" i="1"/>
  <c r="AI95" i="1"/>
  <c r="AG95" i="1"/>
  <c r="AE95" i="1"/>
  <c r="M95" i="1" s="1"/>
  <c r="AD95" i="1"/>
  <c r="AC95" i="1"/>
  <c r="AA95" i="1"/>
  <c r="Y95" i="1"/>
  <c r="X95" i="1"/>
  <c r="L95" i="1" s="1"/>
  <c r="W95" i="1"/>
  <c r="U95" i="1"/>
  <c r="S95" i="1"/>
  <c r="R95" i="1"/>
  <c r="Q95" i="1"/>
  <c r="P95" i="1"/>
  <c r="O95" i="1"/>
  <c r="N95" i="1"/>
  <c r="J95" i="1"/>
  <c r="I95" i="1"/>
  <c r="I94" i="1" s="1"/>
  <c r="I83" i="1" s="1"/>
  <c r="I28" i="1" s="1"/>
  <c r="H95" i="1"/>
  <c r="G95" i="1"/>
  <c r="F95" i="1"/>
  <c r="E95" i="1"/>
  <c r="C95" i="1"/>
  <c r="B95" i="1"/>
  <c r="A95" i="1"/>
  <c r="AN94" i="1"/>
  <c r="AL94" i="1"/>
  <c r="AH94" i="1"/>
  <c r="AF94" i="1"/>
  <c r="AB94" i="1"/>
  <c r="Z94" i="1"/>
  <c r="Y94" i="1"/>
  <c r="V94" i="1"/>
  <c r="T94" i="1"/>
  <c r="AM92" i="1"/>
  <c r="AK92" i="1"/>
  <c r="AJ92" i="1"/>
  <c r="AI92" i="1"/>
  <c r="AG92" i="1"/>
  <c r="AE92" i="1"/>
  <c r="AD92" i="1"/>
  <c r="AC92" i="1"/>
  <c r="AA92" i="1"/>
  <c r="Y92" i="1"/>
  <c r="M92" i="1" s="1"/>
  <c r="X92" i="1"/>
  <c r="W92" i="1"/>
  <c r="U92" i="1"/>
  <c r="S92" i="1"/>
  <c r="R92" i="1"/>
  <c r="Q92" i="1"/>
  <c r="K92" i="1" s="1"/>
  <c r="P92" i="1"/>
  <c r="N92" i="1"/>
  <c r="J92" i="1"/>
  <c r="I92" i="1"/>
  <c r="G92" i="1"/>
  <c r="F92" i="1"/>
  <c r="E92" i="1"/>
  <c r="H92" i="1" s="1"/>
  <c r="C92" i="1"/>
  <c r="B92" i="1"/>
  <c r="A92" i="1"/>
  <c r="AM91" i="1"/>
  <c r="AK91" i="1"/>
  <c r="AJ91" i="1"/>
  <c r="AI91" i="1"/>
  <c r="AG91" i="1"/>
  <c r="AE91" i="1"/>
  <c r="AD91" i="1"/>
  <c r="AC91" i="1"/>
  <c r="AA91" i="1"/>
  <c r="O91" i="1" s="1"/>
  <c r="Y91" i="1"/>
  <c r="X91" i="1"/>
  <c r="W91" i="1"/>
  <c r="U91" i="1"/>
  <c r="S91" i="1"/>
  <c r="R91" i="1"/>
  <c r="Q91" i="1"/>
  <c r="P91" i="1"/>
  <c r="N91" i="1"/>
  <c r="L91" i="1"/>
  <c r="K91" i="1"/>
  <c r="I91" i="1"/>
  <c r="G91" i="1"/>
  <c r="F91" i="1"/>
  <c r="E91" i="1"/>
  <c r="C91" i="1"/>
  <c r="B91" i="1"/>
  <c r="A91" i="1"/>
  <c r="AM90" i="1"/>
  <c r="AK90" i="1"/>
  <c r="AJ90" i="1"/>
  <c r="AJ88" i="1" s="1"/>
  <c r="AJ87" i="1" s="1"/>
  <c r="AJ83" i="1" s="1"/>
  <c r="AJ28" i="1" s="1"/>
  <c r="AI90" i="1"/>
  <c r="AG90" i="1"/>
  <c r="AE90" i="1"/>
  <c r="AD90" i="1"/>
  <c r="AC90" i="1"/>
  <c r="K90" i="1" s="1"/>
  <c r="AA90" i="1"/>
  <c r="Y90" i="1"/>
  <c r="X90" i="1"/>
  <c r="W90" i="1"/>
  <c r="U90" i="1"/>
  <c r="S90" i="1"/>
  <c r="M90" i="1" s="1"/>
  <c r="R90" i="1"/>
  <c r="Q90" i="1"/>
  <c r="P90" i="1"/>
  <c r="N90" i="1"/>
  <c r="I90" i="1"/>
  <c r="G90" i="1"/>
  <c r="F90" i="1"/>
  <c r="E90" i="1"/>
  <c r="J90" i="1" s="1"/>
  <c r="C90" i="1"/>
  <c r="B90" i="1"/>
  <c r="A90" i="1"/>
  <c r="AM89" i="1"/>
  <c r="AM88" i="1" s="1"/>
  <c r="AM87" i="1" s="1"/>
  <c r="AK89" i="1"/>
  <c r="AJ89" i="1"/>
  <c r="AI89" i="1"/>
  <c r="AG89" i="1"/>
  <c r="AE89" i="1"/>
  <c r="AD89" i="1"/>
  <c r="AC89" i="1"/>
  <c r="K89" i="1" s="1"/>
  <c r="AA89" i="1"/>
  <c r="Y89" i="1"/>
  <c r="X89" i="1"/>
  <c r="W89" i="1"/>
  <c r="U89" i="1"/>
  <c r="S89" i="1"/>
  <c r="R89" i="1"/>
  <c r="Q89" i="1"/>
  <c r="P89" i="1"/>
  <c r="N89" i="1"/>
  <c r="N88" i="1" s="1"/>
  <c r="N87" i="1" s="1"/>
  <c r="M89" i="1"/>
  <c r="I89" i="1"/>
  <c r="H89" i="1"/>
  <c r="G89" i="1"/>
  <c r="F89" i="1"/>
  <c r="E89" i="1"/>
  <c r="J89" i="1" s="1"/>
  <c r="C89" i="1"/>
  <c r="B89" i="1"/>
  <c r="A89" i="1"/>
  <c r="AN88" i="1"/>
  <c r="AL88" i="1"/>
  <c r="AI88" i="1"/>
  <c r="AI87" i="1" s="1"/>
  <c r="AI83" i="1" s="1"/>
  <c r="AI28" i="1" s="1"/>
  <c r="AH88" i="1"/>
  <c r="AF88" i="1"/>
  <c r="AE88" i="1"/>
  <c r="AB88" i="1"/>
  <c r="Z88" i="1"/>
  <c r="W88" i="1"/>
  <c r="V88" i="1"/>
  <c r="T88" i="1"/>
  <c r="P88" i="1"/>
  <c r="K88" i="1"/>
  <c r="I88" i="1"/>
  <c r="AN87" i="1"/>
  <c r="AL87" i="1"/>
  <c r="AH87" i="1"/>
  <c r="AF87" i="1"/>
  <c r="AE87" i="1"/>
  <c r="AB87" i="1"/>
  <c r="AB83" i="1" s="1"/>
  <c r="AB28" i="1" s="1"/>
  <c r="Z87" i="1"/>
  <c r="W87" i="1"/>
  <c r="V87" i="1"/>
  <c r="T87" i="1"/>
  <c r="P87" i="1"/>
  <c r="K87" i="1"/>
  <c r="I87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AN83" i="1"/>
  <c r="AL83" i="1"/>
  <c r="AH83" i="1"/>
  <c r="AF83" i="1"/>
  <c r="Z83" i="1"/>
  <c r="V83" i="1"/>
  <c r="T83" i="1"/>
  <c r="AM82" i="1"/>
  <c r="AK82" i="1"/>
  <c r="AJ82" i="1"/>
  <c r="AI82" i="1"/>
  <c r="AG82" i="1"/>
  <c r="AE82" i="1"/>
  <c r="M82" i="1" s="1"/>
  <c r="AD82" i="1"/>
  <c r="AC82" i="1"/>
  <c r="AA82" i="1"/>
  <c r="Y82" i="1"/>
  <c r="X82" i="1"/>
  <c r="W82" i="1"/>
  <c r="K82" i="1" s="1"/>
  <c r="U82" i="1"/>
  <c r="S82" i="1"/>
  <c r="R82" i="1"/>
  <c r="Q82" i="1"/>
  <c r="P82" i="1"/>
  <c r="O82" i="1"/>
  <c r="N82" i="1"/>
  <c r="I82" i="1"/>
  <c r="H82" i="1"/>
  <c r="G82" i="1"/>
  <c r="F82" i="1"/>
  <c r="E82" i="1"/>
  <c r="J82" i="1" s="1"/>
  <c r="C82" i="1"/>
  <c r="B82" i="1"/>
  <c r="A82" i="1"/>
  <c r="AM81" i="1"/>
  <c r="AK81" i="1"/>
  <c r="AJ81" i="1"/>
  <c r="AI81" i="1"/>
  <c r="AG81" i="1"/>
  <c r="O81" i="1" s="1"/>
  <c r="AE81" i="1"/>
  <c r="M81" i="1" s="1"/>
  <c r="AD81" i="1"/>
  <c r="AC81" i="1"/>
  <c r="AA81" i="1"/>
  <c r="Y81" i="1"/>
  <c r="X81" i="1"/>
  <c r="L81" i="1" s="1"/>
  <c r="W81" i="1"/>
  <c r="K81" i="1" s="1"/>
  <c r="U81" i="1"/>
  <c r="S81" i="1"/>
  <c r="R81" i="1"/>
  <c r="Q81" i="1"/>
  <c r="P81" i="1"/>
  <c r="N81" i="1"/>
  <c r="J81" i="1"/>
  <c r="I81" i="1"/>
  <c r="I77" i="1" s="1"/>
  <c r="G81" i="1"/>
  <c r="F81" i="1"/>
  <c r="E81" i="1"/>
  <c r="H81" i="1" s="1"/>
  <c r="C81" i="1"/>
  <c r="B81" i="1"/>
  <c r="A81" i="1"/>
  <c r="AM80" i="1"/>
  <c r="AK80" i="1"/>
  <c r="AJ80" i="1"/>
  <c r="AI80" i="1"/>
  <c r="AG80" i="1"/>
  <c r="AE80" i="1"/>
  <c r="AD80" i="1"/>
  <c r="AC80" i="1"/>
  <c r="AA80" i="1"/>
  <c r="Y80" i="1"/>
  <c r="M80" i="1" s="1"/>
  <c r="X80" i="1"/>
  <c r="W80" i="1"/>
  <c r="U80" i="1"/>
  <c r="S80" i="1"/>
  <c r="R80" i="1"/>
  <c r="Q80" i="1"/>
  <c r="K80" i="1" s="1"/>
  <c r="P80" i="1"/>
  <c r="P77" i="1" s="1"/>
  <c r="P75" i="1" s="1"/>
  <c r="N80" i="1"/>
  <c r="I80" i="1"/>
  <c r="G80" i="1"/>
  <c r="F80" i="1"/>
  <c r="E80" i="1"/>
  <c r="H80" i="1" s="1"/>
  <c r="C80" i="1"/>
  <c r="B80" i="1"/>
  <c r="A80" i="1"/>
  <c r="AM79" i="1"/>
  <c r="AK79" i="1"/>
  <c r="AJ79" i="1"/>
  <c r="AI79" i="1"/>
  <c r="AG79" i="1"/>
  <c r="AE79" i="1"/>
  <c r="AD79" i="1"/>
  <c r="AC79" i="1"/>
  <c r="AA79" i="1"/>
  <c r="Y79" i="1"/>
  <c r="X79" i="1"/>
  <c r="W79" i="1"/>
  <c r="U79" i="1"/>
  <c r="O79" i="1" s="1"/>
  <c r="S79" i="1"/>
  <c r="R79" i="1"/>
  <c r="Q79" i="1"/>
  <c r="P79" i="1"/>
  <c r="N79" i="1"/>
  <c r="L79" i="1"/>
  <c r="K79" i="1"/>
  <c r="I79" i="1"/>
  <c r="G79" i="1"/>
  <c r="F79" i="1"/>
  <c r="E79" i="1"/>
  <c r="C79" i="1"/>
  <c r="B79" i="1"/>
  <c r="A79" i="1"/>
  <c r="AM78" i="1"/>
  <c r="AK78" i="1"/>
  <c r="AK77" i="1" s="1"/>
  <c r="AK75" i="1" s="1"/>
  <c r="AJ78" i="1"/>
  <c r="AI78" i="1"/>
  <c r="AG78" i="1"/>
  <c r="AE78" i="1"/>
  <c r="AE77" i="1" s="1"/>
  <c r="AE75" i="1" s="1"/>
  <c r="AD78" i="1"/>
  <c r="AC78" i="1"/>
  <c r="AC77" i="1" s="1"/>
  <c r="AC75" i="1" s="1"/>
  <c r="AA78" i="1"/>
  <c r="O78" i="1" s="1"/>
  <c r="Y78" i="1"/>
  <c r="X78" i="1"/>
  <c r="W78" i="1"/>
  <c r="K78" i="1" s="1"/>
  <c r="U78" i="1"/>
  <c r="S78" i="1"/>
  <c r="S77" i="1" s="1"/>
  <c r="S75" i="1" s="1"/>
  <c r="R78" i="1"/>
  <c r="Q78" i="1"/>
  <c r="P78" i="1"/>
  <c r="N78" i="1"/>
  <c r="L78" i="1"/>
  <c r="I78" i="1"/>
  <c r="G78" i="1"/>
  <c r="G77" i="1" s="1"/>
  <c r="G75" i="1" s="1"/>
  <c r="F78" i="1"/>
  <c r="F77" i="1" s="1"/>
  <c r="F75" i="1" s="1"/>
  <c r="E78" i="1"/>
  <c r="J78" i="1" s="1"/>
  <c r="C78" i="1"/>
  <c r="B78" i="1"/>
  <c r="A78" i="1"/>
  <c r="AN77" i="1"/>
  <c r="AN75" i="1" s="1"/>
  <c r="AM77" i="1"/>
  <c r="AM75" i="1" s="1"/>
  <c r="AL77" i="1"/>
  <c r="AH77" i="1"/>
  <c r="AF77" i="1"/>
  <c r="AB77" i="1"/>
  <c r="AB75" i="1" s="1"/>
  <c r="AA77" i="1"/>
  <c r="AA75" i="1" s="1"/>
  <c r="Z77" i="1"/>
  <c r="V77" i="1"/>
  <c r="U77" i="1"/>
  <c r="T77" i="1"/>
  <c r="AL75" i="1"/>
  <c r="AH75" i="1"/>
  <c r="AF75" i="1"/>
  <c r="Z75" i="1"/>
  <c r="V75" i="1"/>
  <c r="U75" i="1"/>
  <c r="T75" i="1"/>
  <c r="I75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AN63" i="1"/>
  <c r="AM63" i="1"/>
  <c r="AL63" i="1"/>
  <c r="AK63" i="1"/>
  <c r="AJ63" i="1"/>
  <c r="AI63" i="1"/>
  <c r="AH63" i="1"/>
  <c r="AH50" i="1" s="1"/>
  <c r="AG63" i="1"/>
  <c r="AF63" i="1"/>
  <c r="AE63" i="1"/>
  <c r="AD63" i="1"/>
  <c r="AC63" i="1"/>
  <c r="AB63" i="1"/>
  <c r="AA63" i="1"/>
  <c r="Z63" i="1"/>
  <c r="Y63" i="1"/>
  <c r="X63" i="1"/>
  <c r="W63" i="1"/>
  <c r="V63" i="1"/>
  <c r="V50" i="1" s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AM62" i="1"/>
  <c r="AK62" i="1"/>
  <c r="AJ62" i="1"/>
  <c r="AI62" i="1"/>
  <c r="AG62" i="1"/>
  <c r="AE62" i="1"/>
  <c r="AD62" i="1"/>
  <c r="AC62" i="1"/>
  <c r="K62" i="1" s="1"/>
  <c r="AA62" i="1"/>
  <c r="Y62" i="1"/>
  <c r="X62" i="1"/>
  <c r="L62" i="1" s="1"/>
  <c r="W62" i="1"/>
  <c r="U62" i="1"/>
  <c r="O62" i="1" s="1"/>
  <c r="S62" i="1"/>
  <c r="R62" i="1"/>
  <c r="Q62" i="1"/>
  <c r="P62" i="1"/>
  <c r="N62" i="1"/>
  <c r="M62" i="1"/>
  <c r="J62" i="1"/>
  <c r="I62" i="1"/>
  <c r="H62" i="1"/>
  <c r="G62" i="1"/>
  <c r="F62" i="1"/>
  <c r="E62" i="1"/>
  <c r="C62" i="1"/>
  <c r="B62" i="1"/>
  <c r="A62" i="1"/>
  <c r="AM61" i="1"/>
  <c r="AK61" i="1"/>
  <c r="AJ61" i="1"/>
  <c r="AI61" i="1"/>
  <c r="AG61" i="1"/>
  <c r="AE61" i="1"/>
  <c r="AD61" i="1"/>
  <c r="L61" i="1" s="1"/>
  <c r="AC61" i="1"/>
  <c r="AA61" i="1"/>
  <c r="Y61" i="1"/>
  <c r="M61" i="1" s="1"/>
  <c r="X61" i="1"/>
  <c r="W61" i="1"/>
  <c r="K61" i="1" s="1"/>
  <c r="U61" i="1"/>
  <c r="O61" i="1" s="1"/>
  <c r="S61" i="1"/>
  <c r="R61" i="1"/>
  <c r="Q61" i="1"/>
  <c r="P61" i="1"/>
  <c r="N61" i="1"/>
  <c r="I61" i="1"/>
  <c r="H61" i="1"/>
  <c r="G61" i="1"/>
  <c r="F61" i="1"/>
  <c r="E61" i="1"/>
  <c r="J61" i="1" s="1"/>
  <c r="C61" i="1"/>
  <c r="B61" i="1"/>
  <c r="A61" i="1"/>
  <c r="AM60" i="1"/>
  <c r="AK60" i="1"/>
  <c r="AJ60" i="1"/>
  <c r="AI60" i="1"/>
  <c r="AG60" i="1"/>
  <c r="O60" i="1" s="1"/>
  <c r="AE60" i="1"/>
  <c r="M60" i="1" s="1"/>
  <c r="AD60" i="1"/>
  <c r="AC60" i="1"/>
  <c r="AA60" i="1"/>
  <c r="Y60" i="1"/>
  <c r="X60" i="1"/>
  <c r="W60" i="1"/>
  <c r="K60" i="1" s="1"/>
  <c r="U60" i="1"/>
  <c r="S60" i="1"/>
  <c r="R60" i="1"/>
  <c r="Q60" i="1"/>
  <c r="P60" i="1"/>
  <c r="N60" i="1"/>
  <c r="J60" i="1"/>
  <c r="I60" i="1"/>
  <c r="G60" i="1"/>
  <c r="F60" i="1"/>
  <c r="E60" i="1"/>
  <c r="H60" i="1" s="1"/>
  <c r="C60" i="1"/>
  <c r="B60" i="1"/>
  <c r="A60" i="1"/>
  <c r="AM59" i="1"/>
  <c r="AK59" i="1"/>
  <c r="AJ59" i="1"/>
  <c r="AI59" i="1"/>
  <c r="AG59" i="1"/>
  <c r="O59" i="1" s="1"/>
  <c r="AE59" i="1"/>
  <c r="AD59" i="1"/>
  <c r="AC59" i="1"/>
  <c r="AA59" i="1"/>
  <c r="Y59" i="1"/>
  <c r="M59" i="1" s="1"/>
  <c r="X59" i="1"/>
  <c r="L59" i="1" s="1"/>
  <c r="W59" i="1"/>
  <c r="U59" i="1"/>
  <c r="S59" i="1"/>
  <c r="R59" i="1"/>
  <c r="Q59" i="1"/>
  <c r="P59" i="1"/>
  <c r="N59" i="1"/>
  <c r="K59" i="1"/>
  <c r="J59" i="1"/>
  <c r="I59" i="1"/>
  <c r="G59" i="1"/>
  <c r="F59" i="1"/>
  <c r="E59" i="1"/>
  <c r="H59" i="1" s="1"/>
  <c r="C59" i="1"/>
  <c r="B59" i="1"/>
  <c r="A59" i="1"/>
  <c r="AM58" i="1"/>
  <c r="AK58" i="1"/>
  <c r="AJ58" i="1"/>
  <c r="AI58" i="1"/>
  <c r="AG58" i="1"/>
  <c r="AE58" i="1"/>
  <c r="AD58" i="1"/>
  <c r="AC58" i="1"/>
  <c r="AA58" i="1"/>
  <c r="Y58" i="1"/>
  <c r="M58" i="1" s="1"/>
  <c r="X58" i="1"/>
  <c r="W58" i="1"/>
  <c r="U58" i="1"/>
  <c r="O58" i="1" s="1"/>
  <c r="S58" i="1"/>
  <c r="R58" i="1"/>
  <c r="Q58" i="1"/>
  <c r="K58" i="1" s="1"/>
  <c r="P58" i="1"/>
  <c r="N58" i="1"/>
  <c r="L58" i="1"/>
  <c r="I58" i="1"/>
  <c r="G58" i="1"/>
  <c r="F58" i="1"/>
  <c r="F54" i="1" s="1"/>
  <c r="E58" i="1"/>
  <c r="E54" i="1" s="1"/>
  <c r="C58" i="1"/>
  <c r="B58" i="1"/>
  <c r="A58" i="1"/>
  <c r="AM57" i="1"/>
  <c r="AK57" i="1"/>
  <c r="AJ57" i="1"/>
  <c r="AI57" i="1"/>
  <c r="AG57" i="1"/>
  <c r="AE57" i="1"/>
  <c r="AD57" i="1"/>
  <c r="AC57" i="1"/>
  <c r="AA57" i="1"/>
  <c r="Y57" i="1"/>
  <c r="X57" i="1"/>
  <c r="W57" i="1"/>
  <c r="U57" i="1"/>
  <c r="S57" i="1"/>
  <c r="M57" i="1" s="1"/>
  <c r="R57" i="1"/>
  <c r="Q57" i="1"/>
  <c r="P57" i="1"/>
  <c r="N57" i="1"/>
  <c r="L57" i="1"/>
  <c r="I57" i="1"/>
  <c r="G57" i="1"/>
  <c r="F57" i="1"/>
  <c r="E57" i="1"/>
  <c r="J57" i="1" s="1"/>
  <c r="C57" i="1"/>
  <c r="B57" i="1"/>
  <c r="A57" i="1"/>
  <c r="AM56" i="1"/>
  <c r="AK56" i="1"/>
  <c r="AJ56" i="1"/>
  <c r="AI56" i="1"/>
  <c r="AG56" i="1"/>
  <c r="AG54" i="1" s="1"/>
  <c r="AE56" i="1"/>
  <c r="AD56" i="1"/>
  <c r="AC56" i="1"/>
  <c r="K56" i="1" s="1"/>
  <c r="AA56" i="1"/>
  <c r="Y56" i="1"/>
  <c r="X56" i="1"/>
  <c r="L56" i="1" s="1"/>
  <c r="W56" i="1"/>
  <c r="U56" i="1"/>
  <c r="O56" i="1" s="1"/>
  <c r="S56" i="1"/>
  <c r="R56" i="1"/>
  <c r="Q56" i="1"/>
  <c r="P56" i="1"/>
  <c r="P54" i="1" s="1"/>
  <c r="P51" i="1" s="1"/>
  <c r="P50" i="1" s="1"/>
  <c r="N56" i="1"/>
  <c r="J56" i="1"/>
  <c r="I56" i="1"/>
  <c r="H56" i="1"/>
  <c r="G56" i="1"/>
  <c r="G54" i="1" s="1"/>
  <c r="F56" i="1"/>
  <c r="E56" i="1"/>
  <c r="C56" i="1"/>
  <c r="B56" i="1"/>
  <c r="A56" i="1"/>
  <c r="AM55" i="1"/>
  <c r="AM54" i="1" s="1"/>
  <c r="AM51" i="1" s="1"/>
  <c r="AM50" i="1" s="1"/>
  <c r="AK55" i="1"/>
  <c r="AJ55" i="1"/>
  <c r="AI55" i="1"/>
  <c r="AG55" i="1"/>
  <c r="AE55" i="1"/>
  <c r="AE54" i="1" s="1"/>
  <c r="AD55" i="1"/>
  <c r="AC55" i="1"/>
  <c r="AA55" i="1"/>
  <c r="Y55" i="1"/>
  <c r="X55" i="1"/>
  <c r="W55" i="1"/>
  <c r="K55" i="1" s="1"/>
  <c r="U55" i="1"/>
  <c r="S55" i="1"/>
  <c r="R55" i="1"/>
  <c r="Q55" i="1"/>
  <c r="P55" i="1"/>
  <c r="N55" i="1"/>
  <c r="N54" i="1" s="1"/>
  <c r="N51" i="1" s="1"/>
  <c r="I55" i="1"/>
  <c r="H55" i="1"/>
  <c r="G55" i="1"/>
  <c r="F55" i="1"/>
  <c r="E55" i="1"/>
  <c r="J55" i="1" s="1"/>
  <c r="C55" i="1"/>
  <c r="B55" i="1"/>
  <c r="A55" i="1"/>
  <c r="AN54" i="1"/>
  <c r="AL54" i="1"/>
  <c r="AJ54" i="1"/>
  <c r="AI54" i="1"/>
  <c r="AH54" i="1"/>
  <c r="AF54" i="1"/>
  <c r="AB54" i="1"/>
  <c r="Z54" i="1"/>
  <c r="V54" i="1"/>
  <c r="T54" i="1"/>
  <c r="R54" i="1"/>
  <c r="Q54" i="1"/>
  <c r="AM53" i="1"/>
  <c r="AK53" i="1"/>
  <c r="AJ53" i="1"/>
  <c r="AI53" i="1"/>
  <c r="AG53" i="1"/>
  <c r="O53" i="1" s="1"/>
  <c r="AE53" i="1"/>
  <c r="M53" i="1" s="1"/>
  <c r="AD53" i="1"/>
  <c r="AC53" i="1"/>
  <c r="AA53" i="1"/>
  <c r="Y53" i="1"/>
  <c r="X53" i="1"/>
  <c r="L53" i="1" s="1"/>
  <c r="W53" i="1"/>
  <c r="U53" i="1"/>
  <c r="S53" i="1"/>
  <c r="R53" i="1"/>
  <c r="Q53" i="1"/>
  <c r="P53" i="1"/>
  <c r="N53" i="1"/>
  <c r="J53" i="1"/>
  <c r="I53" i="1"/>
  <c r="G53" i="1"/>
  <c r="F53" i="1"/>
  <c r="E53" i="1"/>
  <c r="H53" i="1" s="1"/>
  <c r="C53" i="1"/>
  <c r="B53" i="1"/>
  <c r="A53" i="1"/>
  <c r="AM52" i="1"/>
  <c r="AK52" i="1"/>
  <c r="AJ52" i="1"/>
  <c r="AI52" i="1"/>
  <c r="AG52" i="1"/>
  <c r="AE52" i="1"/>
  <c r="AD52" i="1"/>
  <c r="AC52" i="1"/>
  <c r="AA52" i="1"/>
  <c r="Y52" i="1"/>
  <c r="X52" i="1"/>
  <c r="W52" i="1"/>
  <c r="U52" i="1"/>
  <c r="S52" i="1"/>
  <c r="M52" i="1" s="1"/>
  <c r="R52" i="1"/>
  <c r="Q52" i="1"/>
  <c r="P52" i="1"/>
  <c r="N52" i="1"/>
  <c r="I52" i="1"/>
  <c r="G52" i="1"/>
  <c r="F52" i="1"/>
  <c r="E52" i="1"/>
  <c r="J52" i="1" s="1"/>
  <c r="C52" i="1"/>
  <c r="B52" i="1"/>
  <c r="A52" i="1"/>
  <c r="AN51" i="1"/>
  <c r="AN50" i="1" s="1"/>
  <c r="AL51" i="1"/>
  <c r="AH51" i="1"/>
  <c r="AF51" i="1"/>
  <c r="AE51" i="1"/>
  <c r="AB51" i="1"/>
  <c r="Z51" i="1"/>
  <c r="V51" i="1"/>
  <c r="T51" i="1"/>
  <c r="AL50" i="1"/>
  <c r="AF50" i="1"/>
  <c r="AE50" i="1"/>
  <c r="AE27" i="1" s="1"/>
  <c r="AB50" i="1"/>
  <c r="AB27" i="1" s="1"/>
  <c r="Z50" i="1"/>
  <c r="T50" i="1"/>
  <c r="AL49" i="1"/>
  <c r="AF49" i="1"/>
  <c r="Z49" i="1"/>
  <c r="T49" i="1"/>
  <c r="AF48" i="1"/>
  <c r="Z48" i="1"/>
  <c r="T48" i="1"/>
  <c r="AN46" i="1"/>
  <c r="AM46" i="1"/>
  <c r="AK46" i="1"/>
  <c r="AJ46" i="1"/>
  <c r="AH46" i="1"/>
  <c r="AF46" i="1"/>
  <c r="AD46" i="1"/>
  <c r="AC46" i="1"/>
  <c r="AB46" i="1"/>
  <c r="AA46" i="1"/>
  <c r="Z46" i="1"/>
  <c r="V46" i="1"/>
  <c r="U46" i="1"/>
  <c r="T46" i="1"/>
  <c r="S46" i="1"/>
  <c r="R46" i="1"/>
  <c r="N46" i="1"/>
  <c r="I46" i="1"/>
  <c r="G46" i="1"/>
  <c r="F46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N41" i="1"/>
  <c r="AM41" i="1"/>
  <c r="AK41" i="1"/>
  <c r="AJ41" i="1"/>
  <c r="AH41" i="1"/>
  <c r="AF41" i="1"/>
  <c r="AD41" i="1"/>
  <c r="AC41" i="1"/>
  <c r="AB41" i="1"/>
  <c r="AA41" i="1"/>
  <c r="Z41" i="1"/>
  <c r="V41" i="1"/>
  <c r="U41" i="1"/>
  <c r="T41" i="1"/>
  <c r="S41" i="1"/>
  <c r="R41" i="1"/>
  <c r="N41" i="1"/>
  <c r="I41" i="1"/>
  <c r="G41" i="1"/>
  <c r="F41" i="1"/>
  <c r="AN32" i="1"/>
  <c r="AL32" i="1"/>
  <c r="AH32" i="1"/>
  <c r="AF32" i="1"/>
  <c r="AB32" i="1"/>
  <c r="Z32" i="1"/>
  <c r="V32" i="1"/>
  <c r="T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L30" i="1"/>
  <c r="AH30" i="1"/>
  <c r="AF30" i="1"/>
  <c r="AB30" i="1"/>
  <c r="Z30" i="1"/>
  <c r="V30" i="1"/>
  <c r="T30" i="1"/>
  <c r="P30" i="1"/>
  <c r="I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N28" i="1"/>
  <c r="AL28" i="1"/>
  <c r="AH28" i="1"/>
  <c r="AF28" i="1"/>
  <c r="Z28" i="1"/>
  <c r="V28" i="1"/>
  <c r="T28" i="1"/>
  <c r="AM27" i="1"/>
  <c r="AL27" i="1"/>
  <c r="AF27" i="1"/>
  <c r="Z27" i="1"/>
  <c r="T27" i="1"/>
  <c r="AL26" i="1"/>
  <c r="AF26" i="1"/>
  <c r="AB26" i="1"/>
  <c r="AB25" i="1" s="1"/>
  <c r="Z26" i="1"/>
  <c r="T26" i="1"/>
  <c r="AF25" i="1"/>
  <c r="Z25" i="1"/>
  <c r="T25" i="1"/>
  <c r="A12" i="1"/>
  <c r="A10" i="1"/>
  <c r="A7" i="1"/>
  <c r="A5" i="1"/>
  <c r="P27" i="1" l="1"/>
  <c r="AN27" i="1"/>
  <c r="AN26" i="1" s="1"/>
  <c r="AN25" i="1" s="1"/>
  <c r="AN49" i="1"/>
  <c r="AN48" i="1" s="1"/>
  <c r="U54" i="1"/>
  <c r="U51" i="1" s="1"/>
  <c r="U50" i="1" s="1"/>
  <c r="O55" i="1"/>
  <c r="AH27" i="1"/>
  <c r="AH26" i="1" s="1"/>
  <c r="AH25" i="1" s="1"/>
  <c r="AH49" i="1"/>
  <c r="AH48" i="1" s="1"/>
  <c r="H156" i="1"/>
  <c r="J156" i="1"/>
  <c r="L60" i="1"/>
  <c r="X54" i="1"/>
  <c r="R129" i="1"/>
  <c r="R32" i="1" s="1"/>
  <c r="L138" i="1"/>
  <c r="J139" i="1"/>
  <c r="H139" i="1"/>
  <c r="K54" i="1"/>
  <c r="R111" i="1"/>
  <c r="R30" i="1" s="1"/>
  <c r="L112" i="1"/>
  <c r="J113" i="1"/>
  <c r="H113" i="1"/>
  <c r="E111" i="1"/>
  <c r="E30" i="1" s="1"/>
  <c r="L141" i="1"/>
  <c r="X129" i="1"/>
  <c r="X32" i="1" s="1"/>
  <c r="K146" i="1"/>
  <c r="Q129" i="1"/>
  <c r="Q32" i="1" s="1"/>
  <c r="M177" i="1"/>
  <c r="R94" i="1"/>
  <c r="L99" i="1"/>
  <c r="H100" i="1"/>
  <c r="J100" i="1"/>
  <c r="L55" i="1"/>
  <c r="L54" i="1" s="1"/>
  <c r="AD54" i="1"/>
  <c r="AD51" i="1" s="1"/>
  <c r="V49" i="1"/>
  <c r="V48" i="1" s="1"/>
  <c r="V27" i="1"/>
  <c r="V26" i="1" s="1"/>
  <c r="V25" i="1" s="1"/>
  <c r="G51" i="1"/>
  <c r="G50" i="1" s="1"/>
  <c r="L94" i="1"/>
  <c r="O112" i="1"/>
  <c r="O111" i="1" s="1"/>
  <c r="O30" i="1" s="1"/>
  <c r="AA111" i="1"/>
  <c r="AA30" i="1" s="1"/>
  <c r="AB49" i="1"/>
  <c r="AB48" i="1" s="1"/>
  <c r="X51" i="1"/>
  <c r="L52" i="1"/>
  <c r="L51" i="1" s="1"/>
  <c r="O52" i="1"/>
  <c r="AG51" i="1"/>
  <c r="AG50" i="1" s="1"/>
  <c r="X77" i="1"/>
  <c r="X75" i="1" s="1"/>
  <c r="L80" i="1"/>
  <c r="L77" i="1" s="1"/>
  <c r="L75" i="1" s="1"/>
  <c r="O80" i="1"/>
  <c r="O77" i="1" s="1"/>
  <c r="O75" i="1" s="1"/>
  <c r="AG77" i="1"/>
  <c r="AG75" i="1" s="1"/>
  <c r="K130" i="1"/>
  <c r="K129" i="1" s="1"/>
  <c r="K32" i="1" s="1"/>
  <c r="W129" i="1"/>
  <c r="W32" i="1" s="1"/>
  <c r="M130" i="1"/>
  <c r="AE129" i="1"/>
  <c r="AE32" i="1" s="1"/>
  <c r="Y51" i="1"/>
  <c r="Y50" i="1" s="1"/>
  <c r="R88" i="1"/>
  <c r="R87" i="1" s="1"/>
  <c r="L90" i="1"/>
  <c r="AA88" i="1"/>
  <c r="AA87" i="1" s="1"/>
  <c r="O90" i="1"/>
  <c r="J91" i="1"/>
  <c r="J88" i="1" s="1"/>
  <c r="J87" i="1" s="1"/>
  <c r="J83" i="1" s="1"/>
  <c r="J28" i="1" s="1"/>
  <c r="H91" i="1"/>
  <c r="E88" i="1"/>
  <c r="E87" i="1" s="1"/>
  <c r="AI51" i="1"/>
  <c r="AC94" i="1"/>
  <c r="K97" i="1"/>
  <c r="H162" i="1"/>
  <c r="J162" i="1"/>
  <c r="J283" i="1"/>
  <c r="J282" i="1" s="1"/>
  <c r="H283" i="1"/>
  <c r="H282" i="1" s="1"/>
  <c r="E282" i="1"/>
  <c r="W282" i="1"/>
  <c r="AE282" i="1"/>
  <c r="Q51" i="1"/>
  <c r="Q50" i="1" s="1"/>
  <c r="K53" i="1"/>
  <c r="AC54" i="1"/>
  <c r="K57" i="1"/>
  <c r="R77" i="1"/>
  <c r="R75" i="1" s="1"/>
  <c r="AJ77" i="1"/>
  <c r="AJ75" i="1" s="1"/>
  <c r="J79" i="1"/>
  <c r="H79" i="1"/>
  <c r="E77" i="1"/>
  <c r="E75" i="1" s="1"/>
  <c r="N77" i="1"/>
  <c r="N75" i="1" s="1"/>
  <c r="N50" i="1" s="1"/>
  <c r="Q88" i="1"/>
  <c r="Q87" i="1" s="1"/>
  <c r="Q83" i="1" s="1"/>
  <c r="Q28" i="1" s="1"/>
  <c r="AC88" i="1"/>
  <c r="AC87" i="1" s="1"/>
  <c r="AC83" i="1" s="1"/>
  <c r="AC28" i="1" s="1"/>
  <c r="G88" i="1"/>
  <c r="G87" i="1" s="1"/>
  <c r="G83" i="1" s="1"/>
  <c r="G28" i="1" s="1"/>
  <c r="Y88" i="1"/>
  <c r="Y87" i="1" s="1"/>
  <c r="Y83" i="1" s="1"/>
  <c r="Y28" i="1" s="1"/>
  <c r="M91" i="1"/>
  <c r="S94" i="1"/>
  <c r="N94" i="1"/>
  <c r="N83" i="1" s="1"/>
  <c r="N28" i="1" s="1"/>
  <c r="U94" i="1"/>
  <c r="AM94" i="1"/>
  <c r="AM83" i="1" s="1"/>
  <c r="J119" i="1"/>
  <c r="H119" i="1"/>
  <c r="E129" i="1"/>
  <c r="E32" i="1" s="1"/>
  <c r="M133" i="1"/>
  <c r="Y129" i="1"/>
  <c r="Y32" i="1" s="1"/>
  <c r="AG260" i="1"/>
  <c r="AG41" i="1" s="1"/>
  <c r="AG46" i="1"/>
  <c r="K52" i="1"/>
  <c r="AC51" i="1"/>
  <c r="AC50" i="1" s="1"/>
  <c r="F51" i="1"/>
  <c r="F50" i="1" s="1"/>
  <c r="M55" i="1"/>
  <c r="S54" i="1"/>
  <c r="S51" i="1" s="1"/>
  <c r="S50" i="1" s="1"/>
  <c r="AK54" i="1"/>
  <c r="AK51" i="1" s="1"/>
  <c r="AK50" i="1" s="1"/>
  <c r="J80" i="1"/>
  <c r="H88" i="1"/>
  <c r="H87" i="1" s="1"/>
  <c r="AD94" i="1"/>
  <c r="O94" i="1"/>
  <c r="W94" i="1"/>
  <c r="W83" i="1" s="1"/>
  <c r="W28" i="1" s="1"/>
  <c r="K95" i="1"/>
  <c r="AA94" i="1"/>
  <c r="J99" i="1"/>
  <c r="J94" i="1" s="1"/>
  <c r="E94" i="1"/>
  <c r="H99" i="1"/>
  <c r="O117" i="1"/>
  <c r="U111" i="1"/>
  <c r="U30" i="1" s="1"/>
  <c r="AM111" i="1"/>
  <c r="AM30" i="1" s="1"/>
  <c r="F129" i="1"/>
  <c r="F32" i="1" s="1"/>
  <c r="H134" i="1"/>
  <c r="J134" i="1"/>
  <c r="J129" i="1" s="1"/>
  <c r="J32" i="1" s="1"/>
  <c r="J145" i="1"/>
  <c r="H145" i="1"/>
  <c r="H198" i="1"/>
  <c r="J198" i="1"/>
  <c r="AL46" i="1"/>
  <c r="H52" i="1"/>
  <c r="E51" i="1"/>
  <c r="E50" i="1" s="1"/>
  <c r="W54" i="1"/>
  <c r="W51" i="1" s="1"/>
  <c r="W50" i="1" s="1"/>
  <c r="M56" i="1"/>
  <c r="M78" i="1"/>
  <c r="M77" i="1" s="1"/>
  <c r="M75" i="1" s="1"/>
  <c r="Q77" i="1"/>
  <c r="Q75" i="1" s="1"/>
  <c r="Y77" i="1"/>
  <c r="Y75" i="1" s="1"/>
  <c r="M79" i="1"/>
  <c r="AI77" i="1"/>
  <c r="AI75" i="1" s="1"/>
  <c r="L82" i="1"/>
  <c r="AD77" i="1"/>
  <c r="AD75" i="1" s="1"/>
  <c r="S88" i="1"/>
  <c r="S87" i="1" s="1"/>
  <c r="AK88" i="1"/>
  <c r="AK87" i="1" s="1"/>
  <c r="AK83" i="1" s="1"/>
  <c r="AK28" i="1" s="1"/>
  <c r="F88" i="1"/>
  <c r="F87" i="1" s="1"/>
  <c r="F83" i="1" s="1"/>
  <c r="F28" i="1" s="1"/>
  <c r="L92" i="1"/>
  <c r="X88" i="1"/>
  <c r="X87" i="1" s="1"/>
  <c r="O92" i="1"/>
  <c r="AG88" i="1"/>
  <c r="AG87" i="1" s="1"/>
  <c r="AE94" i="1"/>
  <c r="AE83" i="1" s="1"/>
  <c r="P94" i="1"/>
  <c r="P83" i="1" s="1"/>
  <c r="AG94" i="1"/>
  <c r="K115" i="1"/>
  <c r="W111" i="1"/>
  <c r="W30" i="1" s="1"/>
  <c r="M115" i="1"/>
  <c r="AE111" i="1"/>
  <c r="AE30" i="1" s="1"/>
  <c r="J185" i="1"/>
  <c r="H185" i="1"/>
  <c r="H204" i="1"/>
  <c r="J204" i="1"/>
  <c r="AL41" i="1"/>
  <c r="AL25" i="1" s="1"/>
  <c r="R51" i="1"/>
  <c r="AA51" i="1"/>
  <c r="AA50" i="1" s="1"/>
  <c r="AJ51" i="1"/>
  <c r="AJ50" i="1" s="1"/>
  <c r="I54" i="1"/>
  <c r="I51" i="1" s="1"/>
  <c r="I50" i="1" s="1"/>
  <c r="AA54" i="1"/>
  <c r="O57" i="1"/>
  <c r="J58" i="1"/>
  <c r="J54" i="1" s="1"/>
  <c r="J51" i="1" s="1"/>
  <c r="H58" i="1"/>
  <c r="K77" i="1"/>
  <c r="K75" i="1" s="1"/>
  <c r="M88" i="1"/>
  <c r="M87" i="1" s="1"/>
  <c r="M83" i="1" s="1"/>
  <c r="M28" i="1" s="1"/>
  <c r="U88" i="1"/>
  <c r="U87" i="1" s="1"/>
  <c r="O89" i="1"/>
  <c r="L89" i="1"/>
  <c r="AD88" i="1"/>
  <c r="AD87" i="1" s="1"/>
  <c r="AD83" i="1" s="1"/>
  <c r="AD28" i="1" s="1"/>
  <c r="X94" i="1"/>
  <c r="O100" i="1"/>
  <c r="N129" i="1"/>
  <c r="N32" i="1" s="1"/>
  <c r="U129" i="1"/>
  <c r="U32" i="1" s="1"/>
  <c r="L130" i="1"/>
  <c r="AD129" i="1"/>
  <c r="AD32" i="1" s="1"/>
  <c r="AM129" i="1"/>
  <c r="AM32" i="1" s="1"/>
  <c r="G129" i="1"/>
  <c r="G32" i="1" s="1"/>
  <c r="Y54" i="1"/>
  <c r="H57" i="1"/>
  <c r="H54" i="1" s="1"/>
  <c r="W77" i="1"/>
  <c r="W75" i="1" s="1"/>
  <c r="H78" i="1"/>
  <c r="H77" i="1" s="1"/>
  <c r="H75" i="1" s="1"/>
  <c r="H90" i="1"/>
  <c r="H98" i="1"/>
  <c r="H94" i="1" s="1"/>
  <c r="AG111" i="1"/>
  <c r="AG30" i="1" s="1"/>
  <c r="S111" i="1"/>
  <c r="S30" i="1" s="1"/>
  <c r="K112" i="1"/>
  <c r="K111" i="1" s="1"/>
  <c r="K30" i="1" s="1"/>
  <c r="AC111" i="1"/>
  <c r="AC30" i="1" s="1"/>
  <c r="AK111" i="1"/>
  <c r="AK30" i="1" s="1"/>
  <c r="J114" i="1"/>
  <c r="J120" i="1"/>
  <c r="J125" i="1"/>
  <c r="H125" i="1"/>
  <c r="AC129" i="1"/>
  <c r="AC32" i="1" s="1"/>
  <c r="S129" i="1"/>
  <c r="S32" i="1" s="1"/>
  <c r="AK129" i="1"/>
  <c r="AK32" i="1" s="1"/>
  <c r="P129" i="1"/>
  <c r="P32" i="1" s="1"/>
  <c r="O134" i="1"/>
  <c r="O129" i="1" s="1"/>
  <c r="O32" i="1" s="1"/>
  <c r="AG129" i="1"/>
  <c r="AG32" i="1" s="1"/>
  <c r="O140" i="1"/>
  <c r="J146" i="1"/>
  <c r="J167" i="1"/>
  <c r="H167" i="1"/>
  <c r="H210" i="1"/>
  <c r="J210" i="1"/>
  <c r="M112" i="1"/>
  <c r="M111" i="1" s="1"/>
  <c r="M30" i="1" s="1"/>
  <c r="Q111" i="1"/>
  <c r="Q30" i="1" s="1"/>
  <c r="Y111" i="1"/>
  <c r="Y30" i="1" s="1"/>
  <c r="M113" i="1"/>
  <c r="AI111" i="1"/>
  <c r="AI30" i="1" s="1"/>
  <c r="N111" i="1"/>
  <c r="N30" i="1" s="1"/>
  <c r="L116" i="1"/>
  <c r="AD111" i="1"/>
  <c r="AD30" i="1" s="1"/>
  <c r="J126" i="1"/>
  <c r="M136" i="1"/>
  <c r="O146" i="1"/>
  <c r="AA129" i="1"/>
  <c r="AA32" i="1" s="1"/>
  <c r="O132" i="1"/>
  <c r="J133" i="1"/>
  <c r="H133" i="1"/>
  <c r="H180" i="1"/>
  <c r="J180" i="1"/>
  <c r="J215" i="1"/>
  <c r="H215" i="1"/>
  <c r="F111" i="1"/>
  <c r="F30" i="1" s="1"/>
  <c r="X111" i="1"/>
  <c r="X30" i="1" s="1"/>
  <c r="L114" i="1"/>
  <c r="I129" i="1"/>
  <c r="I32" i="1" s="1"/>
  <c r="H112" i="1"/>
  <c r="H111" i="1" s="1"/>
  <c r="H30" i="1" s="1"/>
  <c r="H118" i="1"/>
  <c r="H124" i="1"/>
  <c r="H132" i="1"/>
  <c r="H129" i="1" s="1"/>
  <c r="H32" i="1" s="1"/>
  <c r="M158" i="1"/>
  <c r="L165" i="1"/>
  <c r="J168" i="1"/>
  <c r="J173" i="1"/>
  <c r="H173" i="1"/>
  <c r="M176" i="1"/>
  <c r="L182" i="1"/>
  <c r="O184" i="1"/>
  <c r="O186" i="1"/>
  <c r="J191" i="1"/>
  <c r="H191" i="1"/>
  <c r="M206" i="1"/>
  <c r="O216" i="1"/>
  <c r="L219" i="1"/>
  <c r="Q282" i="1"/>
  <c r="Y282" i="1"/>
  <c r="M283" i="1"/>
  <c r="M282" i="1" s="1"/>
  <c r="AI282" i="1"/>
  <c r="O284" i="1"/>
  <c r="O282" i="1" s="1"/>
  <c r="J155" i="1"/>
  <c r="H155" i="1"/>
  <c r="M169" i="1"/>
  <c r="L171" i="1"/>
  <c r="J174" i="1"/>
  <c r="M182" i="1"/>
  <c r="J192" i="1"/>
  <c r="J197" i="1"/>
  <c r="H197" i="1"/>
  <c r="J203" i="1"/>
  <c r="H203" i="1"/>
  <c r="J161" i="1"/>
  <c r="H161" i="1"/>
  <c r="J179" i="1"/>
  <c r="H179" i="1"/>
  <c r="J209" i="1"/>
  <c r="H209" i="1"/>
  <c r="K282" i="1"/>
  <c r="P282" i="1"/>
  <c r="X282" i="1"/>
  <c r="L284" i="1"/>
  <c r="O156" i="1"/>
  <c r="O204" i="1"/>
  <c r="L282" i="1"/>
  <c r="H154" i="1"/>
  <c r="H166" i="1"/>
  <c r="H172" i="1"/>
  <c r="H196" i="1"/>
  <c r="H202" i="1"/>
  <c r="W49" i="1" l="1"/>
  <c r="W27" i="1"/>
  <c r="W26" i="1" s="1"/>
  <c r="AK49" i="1"/>
  <c r="AK48" i="1" s="1"/>
  <c r="AK27" i="1"/>
  <c r="AK26" i="1" s="1"/>
  <c r="AK25" i="1" s="1"/>
  <c r="I49" i="1"/>
  <c r="I48" i="1" s="1"/>
  <c r="I27" i="1"/>
  <c r="I26" i="1" s="1"/>
  <c r="I25" i="1" s="1"/>
  <c r="P28" i="1"/>
  <c r="P49" i="1"/>
  <c r="P48" i="1" s="1"/>
  <c r="AM28" i="1"/>
  <c r="AM26" i="1" s="1"/>
  <c r="AM25" i="1" s="1"/>
  <c r="AM49" i="1"/>
  <c r="AM48" i="1" s="1"/>
  <c r="N49" i="1"/>
  <c r="N48" i="1" s="1"/>
  <c r="N27" i="1"/>
  <c r="N26" i="1" s="1"/>
  <c r="N25" i="1" s="1"/>
  <c r="O260" i="1"/>
  <c r="O41" i="1" s="1"/>
  <c r="O46" i="1"/>
  <c r="H83" i="1"/>
  <c r="H28" i="1" s="1"/>
  <c r="AE260" i="1"/>
  <c r="AE41" i="1" s="1"/>
  <c r="AE46" i="1"/>
  <c r="U27" i="1"/>
  <c r="L88" i="1"/>
  <c r="L87" i="1" s="1"/>
  <c r="L83" i="1" s="1"/>
  <c r="L28" i="1" s="1"/>
  <c r="R50" i="1"/>
  <c r="AC49" i="1"/>
  <c r="AC48" i="1" s="1"/>
  <c r="AC27" i="1"/>
  <c r="AC26" i="1" s="1"/>
  <c r="AC25" i="1" s="1"/>
  <c r="O88" i="1"/>
  <c r="O87" i="1" s="1"/>
  <c r="O83" i="1" s="1"/>
  <c r="O28" i="1" s="1"/>
  <c r="AE28" i="1"/>
  <c r="AE26" i="1" s="1"/>
  <c r="AE25" i="1" s="1"/>
  <c r="AE49" i="1"/>
  <c r="E27" i="1"/>
  <c r="E26" i="1" s="1"/>
  <c r="K94" i="1"/>
  <c r="K83" i="1" s="1"/>
  <c r="K28" i="1" s="1"/>
  <c r="K51" i="1"/>
  <c r="K50" i="1" s="1"/>
  <c r="E260" i="1"/>
  <c r="E41" i="1" s="1"/>
  <c r="E46" i="1"/>
  <c r="L50" i="1"/>
  <c r="J111" i="1"/>
  <c r="J30" i="1" s="1"/>
  <c r="K260" i="1"/>
  <c r="K41" i="1" s="1"/>
  <c r="K46" i="1"/>
  <c r="F49" i="1"/>
  <c r="F48" i="1" s="1"/>
  <c r="F27" i="1"/>
  <c r="F26" i="1" s="1"/>
  <c r="F25" i="1" s="1"/>
  <c r="Y49" i="1"/>
  <c r="Y48" i="1" s="1"/>
  <c r="Y27" i="1"/>
  <c r="Y26" i="1" s="1"/>
  <c r="Y25" i="1" s="1"/>
  <c r="AI260" i="1"/>
  <c r="AI41" i="1" s="1"/>
  <c r="AI46" i="1"/>
  <c r="W260" i="1"/>
  <c r="W41" i="1" s="1"/>
  <c r="W46" i="1"/>
  <c r="AD50" i="1"/>
  <c r="M260" i="1"/>
  <c r="M41" i="1" s="1"/>
  <c r="M46" i="1"/>
  <c r="Y260" i="1"/>
  <c r="Y41" i="1" s="1"/>
  <c r="Y46" i="1"/>
  <c r="U83" i="1"/>
  <c r="U28" i="1" s="1"/>
  <c r="AG83" i="1"/>
  <c r="AG28" i="1" s="1"/>
  <c r="S83" i="1"/>
  <c r="S28" i="1" s="1"/>
  <c r="H51" i="1"/>
  <c r="H50" i="1" s="1"/>
  <c r="H260" i="1"/>
  <c r="H41" i="1" s="1"/>
  <c r="H46" i="1"/>
  <c r="AA83" i="1"/>
  <c r="AA28" i="1" s="1"/>
  <c r="M129" i="1"/>
  <c r="M32" i="1" s="1"/>
  <c r="X50" i="1"/>
  <c r="L111" i="1"/>
  <c r="L30" i="1" s="1"/>
  <c r="AA49" i="1"/>
  <c r="AA48" i="1" s="1"/>
  <c r="AA27" i="1"/>
  <c r="AA26" i="1" s="1"/>
  <c r="AA25" i="1" s="1"/>
  <c r="X260" i="1"/>
  <c r="X41" i="1" s="1"/>
  <c r="X46" i="1"/>
  <c r="S27" i="1"/>
  <c r="S26" i="1" s="1"/>
  <c r="S25" i="1" s="1"/>
  <c r="J77" i="1"/>
  <c r="J75" i="1" s="1"/>
  <c r="J50" i="1" s="1"/>
  <c r="J260" i="1"/>
  <c r="J41" i="1" s="1"/>
  <c r="J46" i="1"/>
  <c r="AI50" i="1"/>
  <c r="G27" i="1"/>
  <c r="G26" i="1" s="1"/>
  <c r="G25" i="1" s="1"/>
  <c r="G49" i="1"/>
  <c r="G48" i="1" s="1"/>
  <c r="L260" i="1"/>
  <c r="L41" i="1" s="1"/>
  <c r="L46" i="1"/>
  <c r="AG27" i="1"/>
  <c r="AG26" i="1" s="1"/>
  <c r="AG25" i="1" s="1"/>
  <c r="Q260" i="1"/>
  <c r="Q41" i="1" s="1"/>
  <c r="Q46" i="1"/>
  <c r="P260" i="1"/>
  <c r="P41" i="1" s="1"/>
  <c r="P46" i="1"/>
  <c r="L129" i="1"/>
  <c r="L32" i="1" s="1"/>
  <c r="AJ49" i="1"/>
  <c r="AJ48" i="1" s="1"/>
  <c r="AJ27" i="1"/>
  <c r="AJ26" i="1" s="1"/>
  <c r="AJ25" i="1" s="1"/>
  <c r="X83" i="1"/>
  <c r="X28" i="1" s="1"/>
  <c r="M54" i="1"/>
  <c r="M51" i="1" s="1"/>
  <c r="M50" i="1" s="1"/>
  <c r="Q49" i="1"/>
  <c r="Q48" i="1" s="1"/>
  <c r="Q27" i="1"/>
  <c r="Q26" i="1" s="1"/>
  <c r="E83" i="1"/>
  <c r="E28" i="1" s="1"/>
  <c r="R83" i="1"/>
  <c r="R28" i="1" s="1"/>
  <c r="O54" i="1"/>
  <c r="O51" i="1" s="1"/>
  <c r="O50" i="1" s="1"/>
  <c r="P26" i="1"/>
  <c r="P25" i="1" s="1"/>
  <c r="J49" i="1" l="1"/>
  <c r="J48" i="1" s="1"/>
  <c r="J27" i="1"/>
  <c r="J26" i="1" s="1"/>
  <c r="J25" i="1" s="1"/>
  <c r="O49" i="1"/>
  <c r="O48" i="1" s="1"/>
  <c r="O27" i="1"/>
  <c r="O26" i="1" s="1"/>
  <c r="O25" i="1" s="1"/>
  <c r="X49" i="1"/>
  <c r="X48" i="1" s="1"/>
  <c r="X27" i="1"/>
  <c r="X26" i="1" s="1"/>
  <c r="X25" i="1" s="1"/>
  <c r="AI49" i="1"/>
  <c r="AI48" i="1" s="1"/>
  <c r="AI27" i="1"/>
  <c r="AI26" i="1" s="1"/>
  <c r="AI25" i="1" s="1"/>
  <c r="AD49" i="1"/>
  <c r="AD48" i="1" s="1"/>
  <c r="AD27" i="1"/>
  <c r="AD26" i="1" s="1"/>
  <c r="AD25" i="1" s="1"/>
  <c r="L49" i="1"/>
  <c r="L48" i="1" s="1"/>
  <c r="L27" i="1"/>
  <c r="L26" i="1" s="1"/>
  <c r="L25" i="1" s="1"/>
  <c r="E49" i="1"/>
  <c r="E48" i="1" s="1"/>
  <c r="E25" i="1"/>
  <c r="Q25" i="1"/>
  <c r="AG49" i="1"/>
  <c r="AG48" i="1" s="1"/>
  <c r="AE48" i="1"/>
  <c r="R49" i="1"/>
  <c r="R48" i="1" s="1"/>
  <c r="R27" i="1"/>
  <c r="R26" i="1" s="1"/>
  <c r="R25" i="1" s="1"/>
  <c r="M49" i="1"/>
  <c r="M48" i="1" s="1"/>
  <c r="M27" i="1"/>
  <c r="M26" i="1" s="1"/>
  <c r="M25" i="1" s="1"/>
  <c r="K49" i="1"/>
  <c r="K48" i="1" s="1"/>
  <c r="K27" i="1"/>
  <c r="K26" i="1" s="1"/>
  <c r="K25" i="1" s="1"/>
  <c r="U26" i="1"/>
  <c r="U25" i="1" s="1"/>
  <c r="W25" i="1"/>
  <c r="S49" i="1"/>
  <c r="S48" i="1" s="1"/>
  <c r="H27" i="1"/>
  <c r="H26" i="1" s="1"/>
  <c r="H25" i="1" s="1"/>
  <c r="H49" i="1"/>
  <c r="H48" i="1" s="1"/>
  <c r="U49" i="1"/>
  <c r="U48" i="1" s="1"/>
  <c r="W48" i="1"/>
</calcChain>
</file>

<file path=xl/sharedStrings.xml><?xml version="1.0" encoding="utf-8"?>
<sst xmlns="http://schemas.openxmlformats.org/spreadsheetml/2006/main" count="730" uniqueCount="289">
  <si>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</si>
  <si>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</si>
  <si>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</si>
  <si>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</si>
  <si>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</si>
  <si>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</si>
  <si>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</si>
  <si>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</si>
  <si>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</si>
  <si>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</si>
  <si>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2023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</si>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</sst>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2" fillId="0" borderId="0"/>
  </cellStyleXfs>
  <cellXfs count="69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1" applyNumberFormat="1" applyFont="1" applyFill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0" fontId="7" fillId="0" borderId="0" xfId="1" applyFont="1" applyFill="1"/>
    <xf numFmtId="0" fontId="7" fillId="0" borderId="0" xfId="1" applyFont="1" applyFill="1" applyAlignment="1">
      <alignment horizontal="center" vertical="center"/>
    </xf>
    <xf numFmtId="164" fontId="2" fillId="0" borderId="0" xfId="1" applyNumberFormat="1" applyFont="1" applyFill="1"/>
    <xf numFmtId="2" fontId="8" fillId="0" borderId="0" xfId="1" applyNumberFormat="1" applyFont="1" applyFill="1"/>
    <xf numFmtId="2" fontId="2" fillId="0" borderId="0" xfId="1" applyNumberFormat="1" applyFont="1" applyFill="1"/>
    <xf numFmtId="2" fontId="2" fillId="0" borderId="0" xfId="1" applyNumberFormat="1" applyFont="1" applyFill="1" applyBorder="1"/>
    <xf numFmtId="2" fontId="2" fillId="0" borderId="0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10" fillId="0" borderId="2" xfId="3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top"/>
    </xf>
    <xf numFmtId="0" fontId="2" fillId="0" borderId="0" xfId="1" applyFont="1" applyFill="1" applyAlignment="1">
      <alignment vertical="top"/>
    </xf>
    <xf numFmtId="1" fontId="10" fillId="0" borderId="2" xfId="3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left" vertical="center" wrapText="1"/>
    </xf>
    <xf numFmtId="2" fontId="10" fillId="0" borderId="2" xfId="3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 wrapText="1"/>
    </xf>
    <xf numFmtId="2" fontId="11" fillId="0" borderId="2" xfId="6" applyNumberFormat="1" applyFont="1" applyFill="1" applyBorder="1" applyAlignment="1">
      <alignment horizontal="center" vertical="top" wrapText="1"/>
    </xf>
    <xf numFmtId="0" fontId="2" fillId="0" borderId="0" xfId="1" applyFont="1" applyFill="1" applyAlignment="1">
      <alignment vertical="center"/>
    </xf>
    <xf numFmtId="2" fontId="11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left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4" fontId="2" fillId="0" borderId="2" xfId="8" applyNumberFormat="1" applyFont="1" applyFill="1" applyBorder="1" applyAlignment="1">
      <alignment horizontal="left" vertical="center" wrapText="1"/>
    </xf>
    <xf numFmtId="4" fontId="2" fillId="0" borderId="2" xfId="8" applyNumberFormat="1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14" fillId="0" borderId="0" xfId="1" applyFont="1" applyFill="1"/>
    <xf numFmtId="0" fontId="14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 2" xfId="6"/>
    <cellStyle name="Обычный 18" xfId="7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63;&#1069;%203%20&#1082;&#1074;%202023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EB36">
            <v>0</v>
          </cell>
          <cell r="EC36">
            <v>0</v>
          </cell>
          <cell r="ED36">
            <v>0</v>
          </cell>
          <cell r="EE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G36">
            <v>0</v>
          </cell>
          <cell r="FH36">
            <v>0</v>
          </cell>
          <cell r="FI36">
            <v>0</v>
          </cell>
          <cell r="FJ36">
            <v>0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G39">
            <v>0</v>
          </cell>
          <cell r="FH39">
            <v>0</v>
          </cell>
          <cell r="FI39">
            <v>0</v>
          </cell>
          <cell r="FJ39">
            <v>0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EB43">
            <v>42.473999999999997</v>
          </cell>
          <cell r="EC43">
            <v>0</v>
          </cell>
          <cell r="ED43">
            <v>0</v>
          </cell>
          <cell r="EE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G43">
            <v>0</v>
          </cell>
          <cell r="FH43">
            <v>0</v>
          </cell>
          <cell r="FI43">
            <v>0</v>
          </cell>
          <cell r="FJ43">
            <v>0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</row>
        <row r="44">
          <cell r="A44" t="str">
            <v>1.1.1.1.3</v>
          </cell>
          <cell r="B44" t="str">
    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  <cell r="EB44">
            <v>70</v>
          </cell>
          <cell r="EC44">
            <v>20</v>
          </cell>
          <cell r="ED44">
            <v>0</v>
          </cell>
          <cell r="EE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G44">
            <v>0</v>
          </cell>
          <cell r="FH44">
            <v>0</v>
          </cell>
          <cell r="FI44">
            <v>0</v>
          </cell>
          <cell r="FJ44">
            <v>0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</row>
        <row r="45">
          <cell r="A45" t="str">
            <v>1.1.1.1.3</v>
          </cell>
          <cell r="B45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    </cell>
          <cell r="C45" t="str">
            <v>M_Che424</v>
          </cell>
          <cell r="EB45">
            <v>0</v>
          </cell>
          <cell r="EC45">
            <v>0</v>
          </cell>
          <cell r="ED45">
            <v>0</v>
          </cell>
          <cell r="EE45">
            <v>0</v>
          </cell>
          <cell r="EQ45">
            <v>0</v>
          </cell>
          <cell r="ER45">
            <v>0</v>
          </cell>
          <cell r="ES45">
            <v>0</v>
          </cell>
          <cell r="ET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G45">
            <v>0</v>
          </cell>
          <cell r="FH45">
            <v>0</v>
          </cell>
          <cell r="FI45">
            <v>0</v>
          </cell>
          <cell r="FJ45">
            <v>0</v>
          </cell>
          <cell r="FO45">
            <v>0</v>
          </cell>
          <cell r="FP45">
            <v>0</v>
          </cell>
          <cell r="FQ45">
            <v>0</v>
          </cell>
          <cell r="FR45">
            <v>0</v>
          </cell>
        </row>
        <row r="46">
          <cell r="A46" t="str">
            <v>1.1.1.1.3</v>
          </cell>
          <cell r="B46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    </cell>
          <cell r="C46" t="str">
            <v>M_Che425</v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G46">
            <v>0</v>
          </cell>
          <cell r="FH46">
            <v>0</v>
          </cell>
          <cell r="FI46">
            <v>0</v>
          </cell>
          <cell r="FJ46">
            <v>0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</row>
        <row r="47">
          <cell r="A47" t="str">
            <v>1.1.1.1.3</v>
          </cell>
          <cell r="B47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    </cell>
          <cell r="C47" t="str">
            <v>M_Che426</v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G47">
            <v>0</v>
          </cell>
          <cell r="FH47">
            <v>0</v>
          </cell>
          <cell r="FI47">
            <v>0</v>
          </cell>
          <cell r="FJ47">
            <v>0</v>
          </cell>
          <cell r="FO47">
            <v>0</v>
          </cell>
          <cell r="FP47">
            <v>0</v>
          </cell>
          <cell r="FQ47">
            <v>0</v>
          </cell>
          <cell r="FR47">
            <v>0</v>
          </cell>
        </row>
        <row r="48">
          <cell r="A48" t="str">
            <v>1.1.1.1.3</v>
          </cell>
          <cell r="B48" t="str">
    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    </cell>
          <cell r="C48" t="str">
            <v>N_Che462_23</v>
          </cell>
          <cell r="EB48" t="str">
            <v>нд</v>
          </cell>
          <cell r="EC48" t="str">
            <v>нд</v>
          </cell>
          <cell r="ED48" t="str">
            <v>нд</v>
          </cell>
          <cell r="EE48" t="str">
            <v>нд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G48">
            <v>0</v>
          </cell>
          <cell r="FH48">
            <v>0</v>
          </cell>
          <cell r="FI48">
            <v>0</v>
          </cell>
          <cell r="FJ48">
            <v>0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</row>
        <row r="49">
          <cell r="A49" t="str">
            <v>1.1.1.1.3</v>
          </cell>
          <cell r="B49" t="str">
    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    </cell>
          <cell r="C49" t="str">
            <v>N_Che463_23</v>
          </cell>
          <cell r="EB49" t="str">
            <v>нд</v>
          </cell>
          <cell r="EC49" t="str">
            <v>нд</v>
          </cell>
          <cell r="ED49" t="str">
            <v>нд</v>
          </cell>
          <cell r="EE49" t="str">
            <v>нд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G49">
            <v>0</v>
          </cell>
          <cell r="FH49">
            <v>0</v>
          </cell>
          <cell r="FI49">
            <v>0</v>
          </cell>
          <cell r="FJ49">
            <v>0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</row>
        <row r="50">
          <cell r="A50" t="str">
            <v>1.1.1.1.3</v>
          </cell>
          <cell r="B50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    </cell>
          <cell r="C50" t="str">
            <v>M_Che427</v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G50">
            <v>0</v>
          </cell>
          <cell r="FH50">
            <v>0</v>
          </cell>
          <cell r="FI50">
            <v>0</v>
          </cell>
          <cell r="FJ50">
            <v>0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</row>
        <row r="66">
          <cell r="A66" t="str">
            <v>1.1.1.4.2</v>
          </cell>
          <cell r="B66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    </cell>
          <cell r="C66" t="str">
            <v>J_Che215</v>
          </cell>
          <cell r="EB66">
            <v>0</v>
          </cell>
          <cell r="EC66">
            <v>0</v>
          </cell>
          <cell r="ED66">
            <v>0</v>
          </cell>
          <cell r="EE66">
            <v>0</v>
          </cell>
          <cell r="EQ66">
            <v>0</v>
          </cell>
          <cell r="ER66">
            <v>0</v>
          </cell>
          <cell r="ES66">
            <v>0</v>
          </cell>
          <cell r="ET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G66">
            <v>0</v>
          </cell>
          <cell r="FH66">
            <v>0</v>
          </cell>
          <cell r="FI66">
            <v>0</v>
          </cell>
          <cell r="FJ66">
            <v>0</v>
          </cell>
          <cell r="FO66">
            <v>0</v>
          </cell>
          <cell r="FP66">
            <v>0</v>
          </cell>
          <cell r="FQ66">
            <v>0</v>
          </cell>
          <cell r="FR66">
            <v>0</v>
          </cell>
        </row>
        <row r="67">
          <cell r="A67" t="str">
            <v>1.1.1.4.2</v>
          </cell>
          <cell r="B67" t="str">
    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67" t="str">
            <v>M_Che436</v>
          </cell>
          <cell r="EB67">
            <v>25.3</v>
          </cell>
          <cell r="EC67">
            <v>0</v>
          </cell>
          <cell r="ED67">
            <v>0</v>
          </cell>
          <cell r="EE67">
            <v>0</v>
          </cell>
          <cell r="EQ67">
            <v>0</v>
          </cell>
          <cell r="ER67">
            <v>0</v>
          </cell>
          <cell r="ES67">
            <v>0</v>
          </cell>
          <cell r="ET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G67">
            <v>0</v>
          </cell>
          <cell r="FH67">
            <v>0</v>
          </cell>
          <cell r="FI67">
            <v>0</v>
          </cell>
          <cell r="FJ67">
            <v>0</v>
          </cell>
          <cell r="FO67">
            <v>0</v>
          </cell>
          <cell r="FP67">
            <v>0</v>
          </cell>
          <cell r="FQ67">
            <v>0</v>
          </cell>
          <cell r="FR67">
            <v>0</v>
          </cell>
        </row>
        <row r="68">
          <cell r="A68" t="str">
            <v>1.1.1.4.2</v>
          </cell>
          <cell r="B68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    </cell>
          <cell r="C68" t="str">
            <v>M_Che431</v>
          </cell>
          <cell r="EB68">
            <v>0</v>
          </cell>
          <cell r="EC68">
            <v>0</v>
          </cell>
          <cell r="ED68">
            <v>0</v>
          </cell>
          <cell r="EE68">
            <v>0</v>
          </cell>
          <cell r="EQ68">
            <v>0</v>
          </cell>
          <cell r="ER68">
            <v>0</v>
          </cell>
          <cell r="ES68">
            <v>0</v>
          </cell>
          <cell r="ET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G68">
            <v>0</v>
          </cell>
          <cell r="FH68">
            <v>0</v>
          </cell>
          <cell r="FI68">
            <v>0</v>
          </cell>
          <cell r="FJ68">
            <v>0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</row>
        <row r="69">
          <cell r="A69" t="str">
            <v>1.1.1.4.2</v>
          </cell>
          <cell r="B69" t="str">
    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    </cell>
          <cell r="C69" t="str">
            <v>M_Che432</v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G69">
            <v>0</v>
          </cell>
          <cell r="FH69">
            <v>0</v>
          </cell>
          <cell r="FI69">
            <v>0</v>
          </cell>
          <cell r="FJ69">
            <v>0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</row>
        <row r="70">
          <cell r="A70" t="str">
            <v>1.1.1.4.2</v>
          </cell>
          <cell r="B70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    </cell>
          <cell r="C70" t="str">
            <v>M_Che423</v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G70">
            <v>0</v>
          </cell>
          <cell r="FH70">
            <v>0</v>
          </cell>
          <cell r="FI70">
            <v>0</v>
          </cell>
          <cell r="FJ70">
            <v>0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</row>
        <row r="77">
          <cell r="A77" t="str">
            <v>1.1.2.2.1</v>
          </cell>
          <cell r="B77" t="str">
            <v>Реконструкция ВЛ 110 кВ ПС Ойсунгур - опора №82 (Л-128) с заменой существующего провода АС-120 на АС-150 по трассе протяжённостью 12,227 км.</v>
          </cell>
          <cell r="C77" t="str">
            <v>I_Che164</v>
          </cell>
          <cell r="EB77">
            <v>5.6870000000000003</v>
          </cell>
          <cell r="EC77">
            <v>0</v>
          </cell>
          <cell r="ED77">
            <v>0</v>
          </cell>
          <cell r="EE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G77">
            <v>0</v>
          </cell>
          <cell r="FH77">
            <v>0</v>
          </cell>
          <cell r="FI77">
            <v>0</v>
          </cell>
          <cell r="FJ77">
            <v>0</v>
          </cell>
          <cell r="FO77">
            <v>0</v>
          </cell>
          <cell r="FP77">
            <v>0</v>
          </cell>
          <cell r="FQ77">
            <v>0</v>
          </cell>
          <cell r="FR77">
            <v>0</v>
          </cell>
        </row>
        <row r="78">
          <cell r="A78" t="str">
            <v>1.1.2.2.1</v>
          </cell>
          <cell r="B78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78" t="str">
            <v>I_Che165</v>
          </cell>
          <cell r="EB78">
            <v>38.573999999999998</v>
          </cell>
          <cell r="EC78">
            <v>0</v>
          </cell>
          <cell r="ED78">
            <v>0</v>
          </cell>
          <cell r="EE78">
            <v>0</v>
          </cell>
          <cell r="EQ78">
            <v>0</v>
          </cell>
          <cell r="ER78">
            <v>0</v>
          </cell>
          <cell r="ES78">
            <v>0</v>
          </cell>
          <cell r="ET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G78">
            <v>0</v>
          </cell>
          <cell r="FH78">
            <v>0</v>
          </cell>
          <cell r="FI78">
            <v>0</v>
          </cell>
          <cell r="FJ78">
            <v>0</v>
          </cell>
          <cell r="FO78">
            <v>0</v>
          </cell>
          <cell r="FP78">
            <v>0</v>
          </cell>
          <cell r="FQ78">
            <v>0</v>
          </cell>
          <cell r="FR78">
            <v>0</v>
          </cell>
        </row>
        <row r="79">
          <cell r="A79" t="str">
            <v>1.1.2.2.1</v>
          </cell>
          <cell r="B79" t="str">
            <v>Реконструкция ВЛ-10кВ Ф-9 ПС 110 "Курчалой" с. Цацан-Юрт, протяженностью 15 км</v>
          </cell>
          <cell r="C79" t="str">
            <v>M_Che445</v>
          </cell>
          <cell r="EB79">
            <v>15</v>
          </cell>
          <cell r="EC79">
            <v>0</v>
          </cell>
          <cell r="ED79">
            <v>0</v>
          </cell>
          <cell r="EE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G79">
            <v>0</v>
          </cell>
          <cell r="FH79">
            <v>0</v>
          </cell>
          <cell r="FI79">
            <v>0</v>
          </cell>
          <cell r="FJ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</row>
        <row r="80">
          <cell r="A80" t="str">
            <v>1.1.2.2.1</v>
          </cell>
          <cell r="B80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80" t="str">
            <v>M_Che446</v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G80">
            <v>0</v>
          </cell>
          <cell r="FH80">
            <v>0</v>
          </cell>
          <cell r="FI80">
            <v>0</v>
          </cell>
          <cell r="FJ80">
            <v>0</v>
          </cell>
          <cell r="FO80">
            <v>0</v>
          </cell>
          <cell r="FP80">
            <v>0</v>
          </cell>
          <cell r="FQ80">
            <v>0</v>
          </cell>
          <cell r="FR80">
            <v>0</v>
          </cell>
        </row>
        <row r="83">
          <cell r="A83" t="str">
            <v>1.1.2.3</v>
          </cell>
          <cell r="B83" t="str">
    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    </cell>
          <cell r="C83" t="str">
            <v>L_Che381_20</v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G83">
            <v>0</v>
          </cell>
          <cell r="FH83">
            <v>0</v>
          </cell>
          <cell r="FI83">
            <v>0</v>
          </cell>
          <cell r="FJ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</row>
        <row r="84">
          <cell r="A84" t="str">
            <v>1.1.2.3</v>
          </cell>
          <cell r="B8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    </cell>
          <cell r="C84" t="str">
            <v>L_Che382</v>
          </cell>
          <cell r="EB84">
            <v>0</v>
          </cell>
          <cell r="EC84">
            <v>0</v>
          </cell>
          <cell r="ED84">
            <v>0</v>
          </cell>
          <cell r="EE84">
            <v>38180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G84">
            <v>0</v>
          </cell>
          <cell r="FH84">
            <v>0</v>
          </cell>
          <cell r="FI84">
            <v>0</v>
          </cell>
          <cell r="FJ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</row>
        <row r="85">
          <cell r="A85" t="str">
            <v>1.1.2.3</v>
          </cell>
          <cell r="B85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    </cell>
          <cell r="C85" t="str">
            <v>M_Che383</v>
          </cell>
          <cell r="EB85">
            <v>0</v>
          </cell>
          <cell r="EC85">
            <v>0</v>
          </cell>
          <cell r="ED85">
            <v>0</v>
          </cell>
          <cell r="EE85">
            <v>26175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G85">
            <v>0</v>
          </cell>
          <cell r="FH85">
            <v>0</v>
          </cell>
          <cell r="FI85">
            <v>0</v>
          </cell>
          <cell r="FJ85">
            <v>0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</row>
        <row r="86">
          <cell r="A86" t="str">
            <v>1.1.2.3</v>
          </cell>
          <cell r="B86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    </cell>
          <cell r="C86" t="str">
            <v>L_Che384</v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G86">
            <v>0</v>
          </cell>
          <cell r="FH86">
            <v>0</v>
          </cell>
          <cell r="FI86">
            <v>0</v>
          </cell>
          <cell r="FJ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</row>
        <row r="87">
          <cell r="A87" t="str">
            <v>1.1.2.3</v>
          </cell>
          <cell r="B87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    </cell>
          <cell r="C87" t="str">
            <v>M_Che385</v>
          </cell>
          <cell r="EB87">
            <v>0</v>
          </cell>
          <cell r="EC87">
            <v>0</v>
          </cell>
          <cell r="ED87">
            <v>0</v>
          </cell>
          <cell r="EE87">
            <v>17332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G87">
            <v>0</v>
          </cell>
          <cell r="FH87">
            <v>0</v>
          </cell>
          <cell r="FI87">
            <v>0</v>
          </cell>
          <cell r="FJ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</row>
        <row r="88">
          <cell r="A88" t="str">
            <v>1.1.2.3</v>
          </cell>
          <cell r="B88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    </cell>
          <cell r="C88" t="str">
            <v>M_Che386</v>
          </cell>
          <cell r="EB88">
            <v>0</v>
          </cell>
          <cell r="EC88">
            <v>0</v>
          </cell>
          <cell r="ED88">
            <v>0</v>
          </cell>
          <cell r="EE88">
            <v>15162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G88">
            <v>0</v>
          </cell>
          <cell r="FH88">
            <v>0</v>
          </cell>
          <cell r="FI88">
            <v>0</v>
          </cell>
          <cell r="FJ88">
            <v>0</v>
          </cell>
          <cell r="FO88">
            <v>0</v>
          </cell>
          <cell r="FP88">
            <v>0</v>
          </cell>
          <cell r="FQ88">
            <v>0</v>
          </cell>
          <cell r="FR88">
            <v>0</v>
          </cell>
        </row>
        <row r="89">
          <cell r="A89" t="str">
            <v>1.1.2.3</v>
          </cell>
          <cell r="B89" t="str">
    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    </cell>
          <cell r="C89" t="str">
            <v>M_Che387</v>
          </cell>
          <cell r="EB89">
            <v>0</v>
          </cell>
          <cell r="EC89">
            <v>0</v>
          </cell>
          <cell r="ED89">
            <v>0</v>
          </cell>
          <cell r="EE89">
            <v>10346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G89">
            <v>0</v>
          </cell>
          <cell r="FH89">
            <v>0</v>
          </cell>
          <cell r="FI89">
            <v>0</v>
          </cell>
          <cell r="FJ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</row>
        <row r="90">
          <cell r="A90" t="str">
            <v>1.1.2.3</v>
          </cell>
          <cell r="B90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    </cell>
          <cell r="C90" t="str">
            <v>M_Che388</v>
          </cell>
          <cell r="EB90">
            <v>0</v>
          </cell>
          <cell r="EC90">
            <v>0</v>
          </cell>
          <cell r="ED90">
            <v>0</v>
          </cell>
          <cell r="EE90">
            <v>22439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G90">
            <v>0</v>
          </cell>
          <cell r="FH90">
            <v>0</v>
          </cell>
          <cell r="FI90">
            <v>0</v>
          </cell>
          <cell r="FJ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</row>
        <row r="91">
          <cell r="A91" t="str">
            <v>1.1.2.3</v>
          </cell>
          <cell r="B91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    </cell>
          <cell r="C91" t="str">
            <v>M_Che389</v>
          </cell>
          <cell r="EB91">
            <v>0</v>
          </cell>
          <cell r="EC91">
            <v>0</v>
          </cell>
          <cell r="ED91">
            <v>0</v>
          </cell>
          <cell r="EE91">
            <v>21995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G91">
            <v>0</v>
          </cell>
          <cell r="FH91">
            <v>0</v>
          </cell>
          <cell r="FI91">
            <v>0</v>
          </cell>
          <cell r="FJ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</row>
        <row r="92">
          <cell r="A92" t="str">
            <v>1.1.2.3</v>
          </cell>
          <cell r="B92" t="str">
    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    </cell>
          <cell r="C92" t="str">
            <v>M_Che390</v>
          </cell>
          <cell r="EB92">
            <v>0</v>
          </cell>
          <cell r="EC92">
            <v>0</v>
          </cell>
          <cell r="ED92">
            <v>0</v>
          </cell>
          <cell r="EE92">
            <v>10618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G92">
            <v>0</v>
          </cell>
          <cell r="FH92">
            <v>0</v>
          </cell>
          <cell r="FI92">
            <v>0</v>
          </cell>
          <cell r="FJ92">
            <v>0</v>
          </cell>
          <cell r="FO92">
            <v>0</v>
          </cell>
          <cell r="FP92">
            <v>0</v>
          </cell>
          <cell r="FQ92">
            <v>0</v>
          </cell>
          <cell r="FR92">
            <v>0</v>
          </cell>
        </row>
        <row r="100">
          <cell r="A100" t="str">
            <v>1.1.4</v>
          </cell>
          <cell r="B100" t="str">
    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    </cell>
          <cell r="C100" t="str">
            <v>L_Che365_20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0</v>
          </cell>
          <cell r="FG100">
            <v>0</v>
          </cell>
          <cell r="FH100">
            <v>0</v>
          </cell>
          <cell r="FI100">
            <v>0</v>
          </cell>
          <cell r="FJ100">
            <v>0</v>
          </cell>
          <cell r="FO100">
            <v>0</v>
          </cell>
          <cell r="FP100">
            <v>0</v>
          </cell>
          <cell r="FQ100">
            <v>0</v>
          </cell>
          <cell r="FR100">
            <v>0</v>
          </cell>
        </row>
        <row r="101">
          <cell r="A101" t="str">
            <v>1.1.4</v>
          </cell>
          <cell r="B101" t="str">
    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    </cell>
          <cell r="C101" t="str">
            <v>L_Che366_20</v>
          </cell>
          <cell r="EB101">
            <v>0</v>
          </cell>
          <cell r="EC101">
            <v>0</v>
          </cell>
          <cell r="ED101">
            <v>0</v>
          </cell>
          <cell r="EE101">
            <v>0</v>
          </cell>
          <cell r="EQ101">
            <v>0</v>
          </cell>
          <cell r="ER101">
            <v>0</v>
          </cell>
          <cell r="ES101">
            <v>0</v>
          </cell>
          <cell r="ET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0</v>
          </cell>
          <cell r="FG101">
            <v>0</v>
          </cell>
          <cell r="FH101">
            <v>0</v>
          </cell>
          <cell r="FI101">
            <v>0</v>
          </cell>
          <cell r="FJ101">
            <v>0</v>
          </cell>
          <cell r="FO101">
            <v>0</v>
          </cell>
          <cell r="FP101">
            <v>0</v>
          </cell>
          <cell r="FQ101">
            <v>0</v>
          </cell>
          <cell r="FR101">
            <v>0</v>
          </cell>
        </row>
        <row r="102">
          <cell r="A102" t="str">
            <v>1.1.4</v>
          </cell>
          <cell r="B102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C102" t="str">
            <v>L_Che367</v>
          </cell>
          <cell r="EB102">
            <v>71.588999999999999</v>
          </cell>
          <cell r="EC102">
            <v>6.75</v>
          </cell>
          <cell r="ED102">
            <v>0</v>
          </cell>
          <cell r="EE102">
            <v>0</v>
          </cell>
          <cell r="EQ102">
            <v>0</v>
          </cell>
          <cell r="ER102">
            <v>0</v>
          </cell>
          <cell r="ES102">
            <v>0</v>
          </cell>
          <cell r="ET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0</v>
          </cell>
          <cell r="FG102">
            <v>0</v>
          </cell>
          <cell r="FH102">
            <v>0</v>
          </cell>
          <cell r="FI102">
            <v>0</v>
          </cell>
          <cell r="FJ102">
            <v>0</v>
          </cell>
          <cell r="FO102">
            <v>0</v>
          </cell>
          <cell r="FP102">
            <v>0</v>
          </cell>
          <cell r="FQ102">
            <v>0</v>
          </cell>
          <cell r="FR102">
            <v>0</v>
          </cell>
        </row>
        <row r="103">
          <cell r="A103" t="str">
            <v>1.1.4</v>
          </cell>
          <cell r="B103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C103" t="str">
            <v>L_Che368</v>
          </cell>
          <cell r="EB103">
            <v>60.326000000000001</v>
          </cell>
          <cell r="EC103">
            <v>2.129</v>
          </cell>
          <cell r="ED103">
            <v>0</v>
          </cell>
          <cell r="EE103">
            <v>0</v>
          </cell>
          <cell r="EQ103">
            <v>0</v>
          </cell>
          <cell r="ER103">
            <v>0</v>
          </cell>
          <cell r="ES103">
            <v>0</v>
          </cell>
          <cell r="ET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0</v>
          </cell>
          <cell r="FG103">
            <v>0</v>
          </cell>
          <cell r="FH103">
            <v>0</v>
          </cell>
          <cell r="FI103">
            <v>0</v>
          </cell>
          <cell r="FJ103">
            <v>0</v>
          </cell>
          <cell r="FO103">
            <v>0</v>
          </cell>
          <cell r="FP103">
            <v>0</v>
          </cell>
          <cell r="FQ103">
            <v>0</v>
          </cell>
          <cell r="FR103">
            <v>0</v>
          </cell>
        </row>
        <row r="104">
          <cell r="A104" t="str">
            <v>1.1.4</v>
          </cell>
          <cell r="B104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104" t="str">
            <v>L_Che369</v>
          </cell>
          <cell r="EB104">
            <v>242.328</v>
          </cell>
          <cell r="EC104">
            <v>7.09</v>
          </cell>
          <cell r="ED104">
            <v>0</v>
          </cell>
          <cell r="EE104">
            <v>0</v>
          </cell>
          <cell r="EQ104">
            <v>0</v>
          </cell>
          <cell r="ER104">
            <v>0</v>
          </cell>
          <cell r="ES104">
            <v>0</v>
          </cell>
          <cell r="ET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0</v>
          </cell>
          <cell r="FG104">
            <v>0</v>
          </cell>
          <cell r="FH104">
            <v>0</v>
          </cell>
          <cell r="FI104">
            <v>0</v>
          </cell>
          <cell r="FJ104">
            <v>0</v>
          </cell>
          <cell r="FO104">
            <v>0</v>
          </cell>
          <cell r="FP104">
            <v>0</v>
          </cell>
          <cell r="FQ104">
            <v>0</v>
          </cell>
          <cell r="FR104">
            <v>0</v>
          </cell>
        </row>
        <row r="105">
          <cell r="A105" t="str">
            <v>1.1.4</v>
          </cell>
          <cell r="B105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C105" t="str">
            <v>L_Che370</v>
          </cell>
          <cell r="EB105">
            <v>252.809</v>
          </cell>
          <cell r="EC105">
            <v>14.132999999999999</v>
          </cell>
          <cell r="ED105">
            <v>0</v>
          </cell>
          <cell r="EE105">
            <v>0</v>
          </cell>
          <cell r="EQ105">
            <v>0</v>
          </cell>
          <cell r="ER105">
            <v>0</v>
          </cell>
          <cell r="ES105">
            <v>0</v>
          </cell>
          <cell r="ET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0</v>
          </cell>
          <cell r="FG105">
            <v>0</v>
          </cell>
          <cell r="FH105">
            <v>0</v>
          </cell>
          <cell r="FI105">
            <v>0</v>
          </cell>
          <cell r="FJ105">
            <v>0</v>
          </cell>
          <cell r="FO105">
            <v>0</v>
          </cell>
          <cell r="FP105">
            <v>0</v>
          </cell>
          <cell r="FQ105">
            <v>0</v>
          </cell>
          <cell r="FR105">
            <v>0</v>
          </cell>
        </row>
        <row r="106">
          <cell r="A106" t="str">
            <v>1.1.4</v>
          </cell>
          <cell r="B106" t="str">
    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    </cell>
          <cell r="C106" t="str">
            <v>L_Che371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Q106">
            <v>0</v>
          </cell>
          <cell r="ER106">
            <v>0</v>
          </cell>
          <cell r="ES106">
            <v>0</v>
          </cell>
          <cell r="ET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0</v>
          </cell>
          <cell r="FG106">
            <v>0</v>
          </cell>
          <cell r="FH106">
            <v>0</v>
          </cell>
          <cell r="FI106">
            <v>0</v>
          </cell>
          <cell r="FJ106">
            <v>0</v>
          </cell>
          <cell r="FO106">
            <v>0</v>
          </cell>
          <cell r="FP106">
            <v>0</v>
          </cell>
          <cell r="FQ106">
            <v>0</v>
          </cell>
          <cell r="FR106">
            <v>0</v>
          </cell>
        </row>
        <row r="107">
          <cell r="A107" t="str">
            <v>1.1.4</v>
          </cell>
          <cell r="B107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C107" t="str">
            <v>L_Che372</v>
          </cell>
          <cell r="EB107">
            <v>62.091000000000001</v>
          </cell>
          <cell r="EC107">
            <v>1.1160000000000001</v>
          </cell>
          <cell r="ED107">
            <v>0</v>
          </cell>
          <cell r="EE107">
            <v>0</v>
          </cell>
          <cell r="EQ107">
            <v>0</v>
          </cell>
          <cell r="ER107">
            <v>0</v>
          </cell>
          <cell r="ES107">
            <v>0</v>
          </cell>
          <cell r="ET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0</v>
          </cell>
          <cell r="FG107">
            <v>0</v>
          </cell>
          <cell r="FH107">
            <v>0</v>
          </cell>
          <cell r="FI107">
            <v>0</v>
          </cell>
          <cell r="FJ107">
            <v>0</v>
          </cell>
          <cell r="FO107">
            <v>0</v>
          </cell>
          <cell r="FP107">
            <v>0</v>
          </cell>
          <cell r="FQ107">
            <v>0</v>
          </cell>
          <cell r="FR107">
            <v>0</v>
          </cell>
        </row>
        <row r="108">
          <cell r="A108" t="str">
            <v>1.1.4</v>
          </cell>
          <cell r="B108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C108" t="str">
            <v>L_Che373</v>
          </cell>
          <cell r="EB108">
            <v>106.07</v>
          </cell>
          <cell r="EC108">
            <v>9.1289999999999996</v>
          </cell>
          <cell r="ED108">
            <v>0</v>
          </cell>
          <cell r="EE108">
            <v>0</v>
          </cell>
          <cell r="EQ108">
            <v>0</v>
          </cell>
          <cell r="ER108">
            <v>0</v>
          </cell>
          <cell r="ES108">
            <v>0</v>
          </cell>
          <cell r="ET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0</v>
          </cell>
          <cell r="FG108">
            <v>0</v>
          </cell>
          <cell r="FH108">
            <v>0</v>
          </cell>
          <cell r="FI108">
            <v>0</v>
          </cell>
          <cell r="FJ108">
            <v>0</v>
          </cell>
          <cell r="FO108">
            <v>0</v>
          </cell>
          <cell r="FP108">
            <v>0</v>
          </cell>
          <cell r="FQ108">
            <v>0</v>
          </cell>
          <cell r="FR108">
            <v>0</v>
          </cell>
        </row>
        <row r="109">
          <cell r="A109" t="str">
            <v>1.1.4</v>
          </cell>
          <cell r="B109" t="str">
    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    </cell>
          <cell r="C109" t="str">
            <v>L_Che374</v>
          </cell>
          <cell r="EB109">
            <v>0</v>
          </cell>
          <cell r="EC109">
            <v>0</v>
          </cell>
          <cell r="ED109">
            <v>0</v>
          </cell>
          <cell r="EE109">
            <v>0</v>
          </cell>
          <cell r="EQ109">
            <v>0</v>
          </cell>
          <cell r="ER109">
            <v>0</v>
          </cell>
          <cell r="ES109">
            <v>0</v>
          </cell>
          <cell r="ET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0</v>
          </cell>
          <cell r="FG109">
            <v>0</v>
          </cell>
          <cell r="FH109">
            <v>0</v>
          </cell>
          <cell r="FI109">
            <v>0</v>
          </cell>
          <cell r="FJ109">
            <v>0</v>
          </cell>
          <cell r="FO109">
            <v>0</v>
          </cell>
          <cell r="FP109">
            <v>0</v>
          </cell>
          <cell r="FQ109">
            <v>0</v>
          </cell>
          <cell r="FR109">
            <v>0</v>
          </cell>
        </row>
        <row r="110">
          <cell r="A110" t="str">
            <v>1.1.4</v>
          </cell>
          <cell r="B110" t="str">
    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    </cell>
          <cell r="C110" t="str">
            <v>L_Che375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0</v>
          </cell>
          <cell r="FG110">
            <v>0</v>
          </cell>
          <cell r="FH110">
            <v>0</v>
          </cell>
          <cell r="FI110">
            <v>0</v>
          </cell>
          <cell r="FJ110">
            <v>0</v>
          </cell>
          <cell r="FO110">
            <v>0</v>
          </cell>
          <cell r="FP110">
            <v>0</v>
          </cell>
          <cell r="FQ110">
            <v>0</v>
          </cell>
          <cell r="FR110">
            <v>0</v>
          </cell>
        </row>
        <row r="111">
          <cell r="A111" t="str">
            <v>1.1.4</v>
          </cell>
          <cell r="B111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C111" t="str">
            <v>L_Che376</v>
          </cell>
          <cell r="EB111">
            <v>97.415000000000006</v>
          </cell>
          <cell r="EC111">
            <v>4.2590000000000003</v>
          </cell>
          <cell r="ED111">
            <v>0</v>
          </cell>
          <cell r="EE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0</v>
          </cell>
          <cell r="FG111">
            <v>0</v>
          </cell>
          <cell r="FH111">
            <v>0</v>
          </cell>
          <cell r="FI111">
            <v>0</v>
          </cell>
          <cell r="FJ111">
            <v>0</v>
          </cell>
          <cell r="FO111">
            <v>0</v>
          </cell>
          <cell r="FP111">
            <v>0</v>
          </cell>
          <cell r="FQ111">
            <v>0</v>
          </cell>
          <cell r="FR111">
            <v>0</v>
          </cell>
        </row>
        <row r="112">
          <cell r="A112" t="str">
            <v>1.1.4</v>
          </cell>
          <cell r="B112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C112" t="str">
            <v>L_Che377</v>
          </cell>
          <cell r="EB112">
            <v>112.20399999999999</v>
          </cell>
          <cell r="EC112">
            <v>7.1</v>
          </cell>
          <cell r="ED112">
            <v>0</v>
          </cell>
          <cell r="EE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0</v>
          </cell>
          <cell r="FG112">
            <v>0</v>
          </cell>
          <cell r="FH112">
            <v>0</v>
          </cell>
          <cell r="FI112">
            <v>0</v>
          </cell>
          <cell r="FJ112">
            <v>0</v>
          </cell>
          <cell r="FO112">
            <v>0</v>
          </cell>
          <cell r="FP112">
            <v>0</v>
          </cell>
          <cell r="FQ112">
            <v>0</v>
          </cell>
          <cell r="FR112">
            <v>0</v>
          </cell>
        </row>
        <row r="113">
          <cell r="A113" t="str">
            <v>1.1.4</v>
          </cell>
          <cell r="B113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C113" t="str">
            <v>L_Che378</v>
          </cell>
          <cell r="EB113">
            <v>126.229</v>
          </cell>
          <cell r="EC113">
            <v>8.86</v>
          </cell>
          <cell r="ED113">
            <v>0</v>
          </cell>
          <cell r="EE113">
            <v>0</v>
          </cell>
          <cell r="EQ113">
            <v>0</v>
          </cell>
          <cell r="ER113">
            <v>0</v>
          </cell>
          <cell r="ES113">
            <v>0</v>
          </cell>
          <cell r="ET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0</v>
          </cell>
          <cell r="FG113">
            <v>0</v>
          </cell>
          <cell r="FH113">
            <v>0</v>
          </cell>
          <cell r="FI113">
            <v>0</v>
          </cell>
          <cell r="FJ113">
            <v>0</v>
          </cell>
          <cell r="FO113">
            <v>0</v>
          </cell>
          <cell r="FP113">
            <v>0</v>
          </cell>
          <cell r="FQ113">
            <v>0</v>
          </cell>
          <cell r="FR113">
            <v>0</v>
          </cell>
        </row>
        <row r="114">
          <cell r="A114" t="str">
            <v>1.1.4</v>
          </cell>
          <cell r="B114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C114" t="str">
            <v>L_Che379</v>
          </cell>
          <cell r="EB114">
            <v>51.41</v>
          </cell>
          <cell r="EC114">
            <v>0.61</v>
          </cell>
          <cell r="ED114">
            <v>0</v>
          </cell>
          <cell r="EE114">
            <v>0</v>
          </cell>
          <cell r="EQ114">
            <v>0</v>
          </cell>
          <cell r="ER114">
            <v>0</v>
          </cell>
          <cell r="ES114">
            <v>0</v>
          </cell>
          <cell r="ET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0</v>
          </cell>
          <cell r="FG114">
            <v>0</v>
          </cell>
          <cell r="FH114">
            <v>0</v>
          </cell>
          <cell r="FI114">
            <v>0</v>
          </cell>
          <cell r="FJ114">
            <v>0</v>
          </cell>
          <cell r="FO114">
            <v>0</v>
          </cell>
          <cell r="FP114">
            <v>0</v>
          </cell>
          <cell r="FQ114">
            <v>0</v>
          </cell>
          <cell r="FR114">
            <v>0</v>
          </cell>
        </row>
        <row r="115">
          <cell r="A115" t="str">
            <v>1.1.4</v>
          </cell>
          <cell r="B115" t="str">
    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    </cell>
          <cell r="C115" t="str">
            <v>L_Che380</v>
          </cell>
          <cell r="EB115">
            <v>0</v>
          </cell>
          <cell r="EC115">
            <v>0</v>
          </cell>
          <cell r="ED115">
            <v>0</v>
          </cell>
          <cell r="EE115">
            <v>0</v>
          </cell>
          <cell r="EQ115">
            <v>0</v>
          </cell>
          <cell r="ER115">
            <v>0</v>
          </cell>
          <cell r="ES115">
            <v>0</v>
          </cell>
          <cell r="ET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0</v>
          </cell>
          <cell r="FG115">
            <v>0</v>
          </cell>
          <cell r="FH115">
            <v>0</v>
          </cell>
          <cell r="FI115">
            <v>0</v>
          </cell>
          <cell r="FJ115">
            <v>0</v>
          </cell>
          <cell r="FO115">
            <v>0</v>
          </cell>
          <cell r="FP115">
            <v>0</v>
          </cell>
          <cell r="FQ115">
            <v>0</v>
          </cell>
          <cell r="FR115">
            <v>0</v>
          </cell>
        </row>
        <row r="118">
          <cell r="A118" t="str">
            <v>1.1.6</v>
          </cell>
          <cell r="B118" t="str">
    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118" t="str">
            <v>F_prj_109108_5385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G118">
            <v>0</v>
          </cell>
          <cell r="FH118">
            <v>0</v>
          </cell>
          <cell r="FI118">
            <v>0</v>
          </cell>
          <cell r="FJ118">
            <v>0</v>
          </cell>
          <cell r="FO118">
            <v>0</v>
          </cell>
          <cell r="FP118">
            <v>0</v>
          </cell>
          <cell r="FQ118">
            <v>0</v>
          </cell>
          <cell r="FR118">
            <v>0</v>
          </cell>
        </row>
        <row r="119">
          <cell r="A119" t="str">
            <v>1.1.6</v>
          </cell>
          <cell r="B119" t="str">
    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    </cell>
          <cell r="C119" t="str">
            <v>K_Che263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G119">
            <v>0</v>
          </cell>
          <cell r="FH119">
            <v>0</v>
          </cell>
          <cell r="FI119">
            <v>0</v>
          </cell>
          <cell r="FJ119">
            <v>0</v>
          </cell>
          <cell r="FO119">
            <v>0</v>
          </cell>
          <cell r="FP119">
            <v>0</v>
          </cell>
          <cell r="FQ119">
            <v>0</v>
          </cell>
          <cell r="FR119">
            <v>0</v>
          </cell>
        </row>
        <row r="120">
          <cell r="A120" t="str">
            <v>1.1.6</v>
          </cell>
          <cell r="B120" t="str">
    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    </cell>
          <cell r="C120" t="str">
            <v>K_Che290</v>
          </cell>
          <cell r="EB120">
            <v>0</v>
          </cell>
          <cell r="EC120">
            <v>0</v>
          </cell>
          <cell r="ED120">
            <v>0</v>
          </cell>
          <cell r="EE120">
            <v>0</v>
          </cell>
          <cell r="EQ120">
            <v>0</v>
          </cell>
          <cell r="ER120">
            <v>0</v>
          </cell>
          <cell r="ES120">
            <v>0</v>
          </cell>
          <cell r="ET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0</v>
          </cell>
          <cell r="FG120">
            <v>0</v>
          </cell>
          <cell r="FH120">
            <v>0</v>
          </cell>
          <cell r="FI120">
            <v>0</v>
          </cell>
          <cell r="FJ120">
            <v>0</v>
          </cell>
          <cell r="FO120">
            <v>0</v>
          </cell>
          <cell r="FP120">
            <v>0</v>
          </cell>
          <cell r="FQ120">
            <v>0</v>
          </cell>
          <cell r="FR120">
            <v>0</v>
          </cell>
        </row>
        <row r="121">
          <cell r="A121" t="str">
            <v>1.1.6</v>
          </cell>
          <cell r="B121" t="str">
    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    </cell>
          <cell r="C121" t="str">
            <v>K_Che292</v>
          </cell>
          <cell r="EB121">
            <v>0</v>
          </cell>
          <cell r="EC121">
            <v>0</v>
          </cell>
          <cell r="ED121">
            <v>0</v>
          </cell>
          <cell r="EE121">
            <v>0</v>
          </cell>
          <cell r="EQ121">
            <v>0</v>
          </cell>
          <cell r="ER121">
            <v>0</v>
          </cell>
          <cell r="ES121">
            <v>0</v>
          </cell>
          <cell r="ET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0</v>
          </cell>
          <cell r="FG121">
            <v>0</v>
          </cell>
          <cell r="FH121">
            <v>0</v>
          </cell>
          <cell r="FI121">
            <v>0</v>
          </cell>
          <cell r="FJ121">
            <v>0</v>
          </cell>
          <cell r="FO121">
            <v>0</v>
          </cell>
          <cell r="FP121">
            <v>0</v>
          </cell>
          <cell r="FQ121">
            <v>0</v>
          </cell>
          <cell r="FR121">
            <v>0</v>
          </cell>
        </row>
        <row r="122">
          <cell r="A122" t="str">
            <v>1.1.6</v>
          </cell>
          <cell r="B122" t="str">
    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    </cell>
          <cell r="C122" t="str">
            <v>K_Che291</v>
          </cell>
          <cell r="EB122">
            <v>0</v>
          </cell>
          <cell r="EC122">
            <v>0</v>
          </cell>
          <cell r="ED122">
            <v>0</v>
          </cell>
          <cell r="EE122">
            <v>0</v>
          </cell>
          <cell r="EQ122">
            <v>0</v>
          </cell>
          <cell r="ER122">
            <v>0</v>
          </cell>
          <cell r="ES122">
            <v>0</v>
          </cell>
          <cell r="ET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0</v>
          </cell>
          <cell r="FG122">
            <v>0</v>
          </cell>
          <cell r="FH122">
            <v>0</v>
          </cell>
          <cell r="FI122">
            <v>0</v>
          </cell>
          <cell r="FJ122">
            <v>0</v>
          </cell>
          <cell r="FO122">
            <v>0</v>
          </cell>
          <cell r="FP122">
            <v>0</v>
          </cell>
          <cell r="FQ122">
            <v>0</v>
          </cell>
          <cell r="FR122">
            <v>0</v>
          </cell>
        </row>
        <row r="123">
          <cell r="A123" t="str">
            <v>1.1.6</v>
          </cell>
          <cell r="B123" t="str">
    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    </cell>
          <cell r="C123" t="str">
            <v>K_Che293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0</v>
          </cell>
          <cell r="FG123">
            <v>0</v>
          </cell>
          <cell r="FH123">
            <v>0</v>
          </cell>
          <cell r="FI123">
            <v>0</v>
          </cell>
          <cell r="FJ123">
            <v>0</v>
          </cell>
          <cell r="FO123">
            <v>0</v>
          </cell>
          <cell r="FP123">
            <v>0</v>
          </cell>
          <cell r="FQ123">
            <v>0</v>
          </cell>
          <cell r="FR123">
            <v>0</v>
          </cell>
        </row>
        <row r="124">
          <cell r="A124" t="str">
            <v>1.1.6</v>
          </cell>
          <cell r="B124" t="str">
    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    </cell>
          <cell r="C124" t="str">
            <v>K_Che294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0</v>
          </cell>
          <cell r="FG124">
            <v>0</v>
          </cell>
          <cell r="FH124">
            <v>0</v>
          </cell>
          <cell r="FI124">
            <v>0</v>
          </cell>
          <cell r="FJ124">
            <v>0</v>
          </cell>
          <cell r="FO124">
            <v>0</v>
          </cell>
          <cell r="FP124">
            <v>0</v>
          </cell>
          <cell r="FQ124">
            <v>0</v>
          </cell>
          <cell r="FR124">
            <v>0</v>
          </cell>
        </row>
        <row r="125">
          <cell r="A125" t="str">
            <v>1.1.6</v>
          </cell>
          <cell r="B125" t="str">
    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    </cell>
          <cell r="C125" t="str">
            <v>K_Che295</v>
          </cell>
          <cell r="EB125">
            <v>0</v>
          </cell>
          <cell r="EC125">
            <v>0</v>
          </cell>
          <cell r="ED125">
            <v>0</v>
          </cell>
          <cell r="EE125">
            <v>0</v>
          </cell>
          <cell r="EQ125">
            <v>0</v>
          </cell>
          <cell r="ER125">
            <v>0</v>
          </cell>
          <cell r="ES125">
            <v>0</v>
          </cell>
          <cell r="ET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0</v>
          </cell>
          <cell r="FG125">
            <v>0</v>
          </cell>
          <cell r="FH125">
            <v>0</v>
          </cell>
          <cell r="FI125">
            <v>0</v>
          </cell>
          <cell r="FJ125">
            <v>0</v>
          </cell>
          <cell r="FO125">
            <v>0</v>
          </cell>
          <cell r="FP125">
            <v>0</v>
          </cell>
          <cell r="FQ125">
            <v>0</v>
          </cell>
          <cell r="FR125">
            <v>0</v>
          </cell>
        </row>
        <row r="126">
          <cell r="A126" t="str">
            <v>1.1.6</v>
          </cell>
          <cell r="B126" t="str">
    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    </cell>
          <cell r="C126" t="str">
            <v>K_Che296</v>
          </cell>
          <cell r="EB126">
            <v>0</v>
          </cell>
          <cell r="EC126">
            <v>0</v>
          </cell>
          <cell r="ED126">
            <v>0</v>
          </cell>
          <cell r="EE126">
            <v>0</v>
          </cell>
          <cell r="EQ126">
            <v>0</v>
          </cell>
          <cell r="ER126">
            <v>0</v>
          </cell>
          <cell r="ES126">
            <v>0</v>
          </cell>
          <cell r="ET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0</v>
          </cell>
          <cell r="FG126">
            <v>0</v>
          </cell>
          <cell r="FH126">
            <v>0</v>
          </cell>
          <cell r="FI126">
            <v>0</v>
          </cell>
          <cell r="FJ126">
            <v>0</v>
          </cell>
          <cell r="FO126">
            <v>0</v>
          </cell>
          <cell r="FP126">
            <v>0</v>
          </cell>
          <cell r="FQ126">
            <v>0</v>
          </cell>
          <cell r="FR126">
            <v>0</v>
          </cell>
        </row>
        <row r="127">
          <cell r="A127" t="str">
            <v>1.1.6</v>
          </cell>
          <cell r="B127" t="str">
    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    </cell>
          <cell r="C127" t="str">
            <v>K_Che297</v>
          </cell>
          <cell r="EB127">
            <v>0</v>
          </cell>
          <cell r="EC127">
            <v>0</v>
          </cell>
          <cell r="ED127">
            <v>0</v>
          </cell>
          <cell r="EE127">
            <v>0</v>
          </cell>
          <cell r="EQ127">
            <v>0</v>
          </cell>
          <cell r="ER127">
            <v>0</v>
          </cell>
          <cell r="ES127">
            <v>0</v>
          </cell>
          <cell r="ET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0</v>
          </cell>
          <cell r="FG127">
            <v>0</v>
          </cell>
          <cell r="FH127">
            <v>0</v>
          </cell>
          <cell r="FI127">
            <v>0</v>
          </cell>
          <cell r="FJ127">
            <v>0</v>
          </cell>
          <cell r="FO127">
            <v>0</v>
          </cell>
          <cell r="FP127">
            <v>0</v>
          </cell>
          <cell r="FQ127">
            <v>0</v>
          </cell>
          <cell r="FR127">
            <v>0</v>
          </cell>
        </row>
        <row r="128">
          <cell r="A128" t="str">
            <v>1.1.6</v>
          </cell>
          <cell r="B128" t="str">
    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    </cell>
          <cell r="C128" t="str">
            <v>K_Che298</v>
          </cell>
          <cell r="EB128">
            <v>0</v>
          </cell>
          <cell r="EC128">
            <v>0</v>
          </cell>
          <cell r="ED128">
            <v>0</v>
          </cell>
          <cell r="EE128">
            <v>0</v>
          </cell>
          <cell r="EQ128">
            <v>0</v>
          </cell>
          <cell r="ER128">
            <v>0</v>
          </cell>
          <cell r="ES128">
            <v>0</v>
          </cell>
          <cell r="ET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0</v>
          </cell>
          <cell r="FG128">
            <v>0</v>
          </cell>
          <cell r="FH128">
            <v>0</v>
          </cell>
          <cell r="FI128">
            <v>0</v>
          </cell>
          <cell r="FJ128">
            <v>0</v>
          </cell>
          <cell r="FO128">
            <v>0</v>
          </cell>
          <cell r="FP128">
            <v>0</v>
          </cell>
          <cell r="FQ128">
            <v>0</v>
          </cell>
          <cell r="FR128">
            <v>0</v>
          </cell>
        </row>
        <row r="129">
          <cell r="A129" t="str">
            <v>1.1.6</v>
          </cell>
          <cell r="B129" t="str">
    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    </cell>
          <cell r="C129" t="str">
            <v>K_Che299</v>
          </cell>
          <cell r="EB129">
            <v>0</v>
          </cell>
          <cell r="EC129">
            <v>0</v>
          </cell>
          <cell r="ED129">
            <v>0</v>
          </cell>
          <cell r="EE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0</v>
          </cell>
          <cell r="FG129">
            <v>0</v>
          </cell>
          <cell r="FH129">
            <v>0</v>
          </cell>
          <cell r="FI129">
            <v>0</v>
          </cell>
          <cell r="FJ129">
            <v>0</v>
          </cell>
          <cell r="FO129">
            <v>0</v>
          </cell>
          <cell r="FP129">
            <v>0</v>
          </cell>
          <cell r="FQ129">
            <v>0</v>
          </cell>
          <cell r="FR129">
            <v>0</v>
          </cell>
        </row>
        <row r="130">
          <cell r="A130" t="str">
            <v>1.1.6</v>
          </cell>
          <cell r="B130" t="str">
    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130" t="str">
            <v>K_Che300</v>
          </cell>
          <cell r="EB130">
            <v>0</v>
          </cell>
          <cell r="EC130">
            <v>0</v>
          </cell>
          <cell r="ED130">
            <v>0</v>
          </cell>
          <cell r="EE130">
            <v>0</v>
          </cell>
          <cell r="EQ130">
            <v>0</v>
          </cell>
          <cell r="ER130">
            <v>0</v>
          </cell>
          <cell r="ES130">
            <v>0</v>
          </cell>
          <cell r="ET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0</v>
          </cell>
          <cell r="FG130">
            <v>0</v>
          </cell>
          <cell r="FH130">
            <v>0</v>
          </cell>
          <cell r="FI130">
            <v>0</v>
          </cell>
          <cell r="FJ130">
            <v>0</v>
          </cell>
          <cell r="FO130">
            <v>0</v>
          </cell>
          <cell r="FP130">
            <v>0</v>
          </cell>
          <cell r="FQ130">
            <v>0</v>
          </cell>
          <cell r="FR130">
            <v>0</v>
          </cell>
        </row>
        <row r="131">
          <cell r="A131" t="str">
            <v>1.1.6</v>
          </cell>
          <cell r="B131" t="str">
    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    </cell>
          <cell r="C131" t="str">
            <v>K_Che301</v>
          </cell>
          <cell r="EB131">
            <v>0</v>
          </cell>
          <cell r="EC131">
            <v>0</v>
          </cell>
          <cell r="ED131">
            <v>0</v>
          </cell>
          <cell r="EE131">
            <v>0</v>
          </cell>
          <cell r="EQ131">
            <v>0</v>
          </cell>
          <cell r="ER131">
            <v>0</v>
          </cell>
          <cell r="ES131">
            <v>0</v>
          </cell>
          <cell r="ET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0</v>
          </cell>
          <cell r="FG131">
            <v>0</v>
          </cell>
          <cell r="FH131">
            <v>0</v>
          </cell>
          <cell r="FI131">
            <v>0</v>
          </cell>
          <cell r="FJ131">
            <v>0</v>
          </cell>
          <cell r="FO131">
            <v>0</v>
          </cell>
          <cell r="FP131">
            <v>0</v>
          </cell>
          <cell r="FQ131">
            <v>0</v>
          </cell>
          <cell r="FR131">
            <v>0</v>
          </cell>
        </row>
        <row r="132">
          <cell r="A132" t="str">
            <v>1.1.6</v>
          </cell>
          <cell r="B132" t="str">
    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    </cell>
          <cell r="C132" t="str">
            <v>K_Che302</v>
          </cell>
          <cell r="EB132">
            <v>0</v>
          </cell>
          <cell r="EC132">
            <v>0</v>
          </cell>
          <cell r="ED132">
            <v>0</v>
          </cell>
          <cell r="EE132">
            <v>0</v>
          </cell>
          <cell r="EQ132">
            <v>0</v>
          </cell>
          <cell r="ER132">
            <v>0</v>
          </cell>
          <cell r="ES132">
            <v>0</v>
          </cell>
          <cell r="ET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0</v>
          </cell>
          <cell r="FG132">
            <v>0</v>
          </cell>
          <cell r="FH132">
            <v>0</v>
          </cell>
          <cell r="FI132">
            <v>0</v>
          </cell>
          <cell r="FJ132">
            <v>0</v>
          </cell>
          <cell r="FO132">
            <v>0</v>
          </cell>
          <cell r="FP132">
            <v>0</v>
          </cell>
          <cell r="FQ132">
            <v>0</v>
          </cell>
          <cell r="FR132">
            <v>0</v>
          </cell>
        </row>
        <row r="133">
          <cell r="A133" t="str">
            <v>1.1.6</v>
          </cell>
          <cell r="B133" t="str">
    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    </cell>
          <cell r="C133" t="str">
            <v>K_Che303</v>
          </cell>
          <cell r="EB133">
            <v>0</v>
          </cell>
          <cell r="EC133">
            <v>0</v>
          </cell>
          <cell r="ED133">
            <v>0</v>
          </cell>
          <cell r="EE133">
            <v>0</v>
          </cell>
          <cell r="EQ133">
            <v>0</v>
          </cell>
          <cell r="ER133">
            <v>0</v>
          </cell>
          <cell r="ES133">
            <v>0</v>
          </cell>
          <cell r="ET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0</v>
          </cell>
          <cell r="FG133">
            <v>0</v>
          </cell>
          <cell r="FH133">
            <v>0</v>
          </cell>
          <cell r="FI133">
            <v>0</v>
          </cell>
          <cell r="FJ133">
            <v>0</v>
          </cell>
          <cell r="FO133">
            <v>0</v>
          </cell>
          <cell r="FP133">
            <v>0</v>
          </cell>
          <cell r="FQ133">
            <v>0</v>
          </cell>
          <cell r="FR133">
            <v>0</v>
          </cell>
        </row>
        <row r="134">
          <cell r="A134" t="str">
            <v>1.1.6</v>
          </cell>
          <cell r="B134" t="str">
    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134" t="str">
            <v>K_Che304</v>
          </cell>
          <cell r="EB134">
            <v>0</v>
          </cell>
          <cell r="EC134">
            <v>0</v>
          </cell>
          <cell r="ED134">
            <v>0</v>
          </cell>
          <cell r="EE134">
            <v>0</v>
          </cell>
          <cell r="EQ134">
            <v>0</v>
          </cell>
          <cell r="ER134">
            <v>0</v>
          </cell>
          <cell r="ES134">
            <v>0</v>
          </cell>
          <cell r="ET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0</v>
          </cell>
          <cell r="FG134">
            <v>0</v>
          </cell>
          <cell r="FH134">
            <v>0</v>
          </cell>
          <cell r="FI134">
            <v>0</v>
          </cell>
          <cell r="FJ134">
            <v>0</v>
          </cell>
          <cell r="FO134">
            <v>0</v>
          </cell>
          <cell r="FP134">
            <v>0</v>
          </cell>
          <cell r="FQ134">
            <v>0</v>
          </cell>
          <cell r="FR134">
            <v>0</v>
          </cell>
        </row>
        <row r="135">
          <cell r="A135" t="str">
            <v>1.1.6</v>
          </cell>
          <cell r="B135" t="str">
    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    </cell>
          <cell r="C135" t="str">
            <v>K_Che305</v>
          </cell>
          <cell r="EB135">
            <v>0</v>
          </cell>
          <cell r="EC135">
            <v>0</v>
          </cell>
          <cell r="ED135">
            <v>0</v>
          </cell>
          <cell r="EE135">
            <v>0</v>
          </cell>
          <cell r="EQ135">
            <v>0</v>
          </cell>
          <cell r="ER135">
            <v>0</v>
          </cell>
          <cell r="ES135">
            <v>0</v>
          </cell>
          <cell r="ET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0</v>
          </cell>
          <cell r="FG135">
            <v>0</v>
          </cell>
          <cell r="FH135">
            <v>0</v>
          </cell>
          <cell r="FI135">
            <v>0</v>
          </cell>
          <cell r="FJ135">
            <v>0</v>
          </cell>
          <cell r="FO135">
            <v>0</v>
          </cell>
          <cell r="FP135">
            <v>0</v>
          </cell>
          <cell r="FQ135">
            <v>0</v>
          </cell>
          <cell r="FR135">
            <v>0</v>
          </cell>
        </row>
        <row r="136">
          <cell r="A136" t="str">
            <v>1.1.6</v>
          </cell>
          <cell r="B136" t="str">
    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    </cell>
          <cell r="C136" t="str">
            <v>K_Che306</v>
          </cell>
          <cell r="EB136">
            <v>0</v>
          </cell>
          <cell r="EC136">
            <v>0</v>
          </cell>
          <cell r="ED136">
            <v>0</v>
          </cell>
          <cell r="EE136">
            <v>0</v>
          </cell>
          <cell r="EQ136">
            <v>0</v>
          </cell>
          <cell r="ER136">
            <v>0</v>
          </cell>
          <cell r="ES136">
            <v>0</v>
          </cell>
          <cell r="ET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0</v>
          </cell>
          <cell r="FG136">
            <v>0</v>
          </cell>
          <cell r="FH136">
            <v>0</v>
          </cell>
          <cell r="FI136">
            <v>0</v>
          </cell>
          <cell r="FJ136">
            <v>0</v>
          </cell>
          <cell r="FO136">
            <v>0</v>
          </cell>
          <cell r="FP136">
            <v>0</v>
          </cell>
          <cell r="FQ136">
            <v>0</v>
          </cell>
          <cell r="FR136">
            <v>0</v>
          </cell>
        </row>
        <row r="137">
          <cell r="A137" t="str">
            <v>1.1.6</v>
          </cell>
          <cell r="B137" t="str">
    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    </cell>
          <cell r="C137" t="str">
            <v>K_Che307</v>
          </cell>
          <cell r="EB137">
            <v>0</v>
          </cell>
          <cell r="EC137">
            <v>0</v>
          </cell>
          <cell r="ED137">
            <v>0</v>
          </cell>
          <cell r="EE137">
            <v>0</v>
          </cell>
          <cell r="EQ137">
            <v>0</v>
          </cell>
          <cell r="ER137">
            <v>0</v>
          </cell>
          <cell r="ES137">
            <v>0</v>
          </cell>
          <cell r="ET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0</v>
          </cell>
          <cell r="FG137">
            <v>0</v>
          </cell>
          <cell r="FH137">
            <v>0</v>
          </cell>
          <cell r="FI137">
            <v>0</v>
          </cell>
          <cell r="FJ137">
            <v>0</v>
          </cell>
          <cell r="FO137">
            <v>0</v>
          </cell>
          <cell r="FP137">
            <v>0</v>
          </cell>
          <cell r="FQ137">
            <v>0</v>
          </cell>
          <cell r="FR137">
            <v>0</v>
          </cell>
        </row>
        <row r="138">
          <cell r="A138" t="str">
            <v>1.1.6</v>
          </cell>
          <cell r="B138" t="str">
    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    </cell>
          <cell r="C138" t="str">
            <v>K_Che308</v>
          </cell>
          <cell r="EB138">
            <v>0</v>
          </cell>
          <cell r="EC138">
            <v>0</v>
          </cell>
          <cell r="ED138">
            <v>0</v>
          </cell>
          <cell r="EE138">
            <v>0</v>
          </cell>
          <cell r="EQ138">
            <v>0</v>
          </cell>
          <cell r="ER138">
            <v>0</v>
          </cell>
          <cell r="ES138">
            <v>0</v>
          </cell>
          <cell r="ET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0</v>
          </cell>
          <cell r="FG138">
            <v>0</v>
          </cell>
          <cell r="FH138">
            <v>0</v>
          </cell>
          <cell r="FI138">
            <v>0</v>
          </cell>
          <cell r="FJ138">
            <v>0</v>
          </cell>
          <cell r="FO138">
            <v>0</v>
          </cell>
          <cell r="FP138">
            <v>0</v>
          </cell>
          <cell r="FQ138">
            <v>0</v>
          </cell>
          <cell r="FR138">
            <v>0</v>
          </cell>
        </row>
        <row r="139">
          <cell r="A139" t="str">
            <v>1.1.6</v>
          </cell>
          <cell r="B139" t="str">
    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    </cell>
          <cell r="C139" t="str">
            <v>K_Che309</v>
          </cell>
          <cell r="EB139">
            <v>0</v>
          </cell>
          <cell r="EC139">
            <v>0</v>
          </cell>
          <cell r="ED139">
            <v>0</v>
          </cell>
          <cell r="EE139">
            <v>0</v>
          </cell>
          <cell r="EQ139">
            <v>0</v>
          </cell>
          <cell r="ER139">
            <v>0</v>
          </cell>
          <cell r="ES139">
            <v>0</v>
          </cell>
          <cell r="ET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0</v>
          </cell>
          <cell r="FG139">
            <v>0</v>
          </cell>
          <cell r="FH139">
            <v>0</v>
          </cell>
          <cell r="FI139">
            <v>0</v>
          </cell>
          <cell r="FJ139">
            <v>0</v>
          </cell>
          <cell r="FO139">
            <v>0</v>
          </cell>
          <cell r="FP139">
            <v>0</v>
          </cell>
          <cell r="FQ139">
            <v>0</v>
          </cell>
          <cell r="FR139">
            <v>0</v>
          </cell>
        </row>
        <row r="140">
          <cell r="A140" t="str">
            <v>1.1.6</v>
          </cell>
          <cell r="B140" t="str">
    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    </cell>
          <cell r="C140" t="str">
            <v>K_Che310</v>
          </cell>
          <cell r="EB140">
            <v>0</v>
          </cell>
          <cell r="EC140">
            <v>0</v>
          </cell>
          <cell r="ED140">
            <v>0</v>
          </cell>
          <cell r="EE140">
            <v>0</v>
          </cell>
          <cell r="EQ140">
            <v>0</v>
          </cell>
          <cell r="ER140">
            <v>0</v>
          </cell>
          <cell r="ES140">
            <v>0</v>
          </cell>
          <cell r="ET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0</v>
          </cell>
          <cell r="FG140">
            <v>0</v>
          </cell>
          <cell r="FH140">
            <v>0</v>
          </cell>
          <cell r="FI140">
            <v>0</v>
          </cell>
          <cell r="FJ140">
            <v>0</v>
          </cell>
          <cell r="FO140">
            <v>0</v>
          </cell>
          <cell r="FP140">
            <v>0</v>
          </cell>
          <cell r="FQ140">
            <v>0</v>
          </cell>
          <cell r="FR140">
            <v>0</v>
          </cell>
        </row>
        <row r="141">
          <cell r="A141" t="str">
            <v>1.1.6</v>
          </cell>
          <cell r="B141" t="str">
    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    </cell>
          <cell r="C141" t="str">
            <v>K_Che311</v>
          </cell>
          <cell r="EB141">
            <v>0</v>
          </cell>
          <cell r="EC141">
            <v>0</v>
          </cell>
          <cell r="ED141">
            <v>0</v>
          </cell>
          <cell r="EE141">
            <v>0</v>
          </cell>
          <cell r="EQ141">
            <v>0</v>
          </cell>
          <cell r="ER141">
            <v>0</v>
          </cell>
          <cell r="ES141">
            <v>0</v>
          </cell>
          <cell r="ET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0</v>
          </cell>
          <cell r="FG141">
            <v>0</v>
          </cell>
          <cell r="FH141">
            <v>0</v>
          </cell>
          <cell r="FI141">
            <v>0</v>
          </cell>
          <cell r="FJ141">
            <v>0</v>
          </cell>
          <cell r="FO141">
            <v>0</v>
          </cell>
          <cell r="FP141">
            <v>0</v>
          </cell>
          <cell r="FQ141">
            <v>0</v>
          </cell>
          <cell r="FR141">
            <v>0</v>
          </cell>
        </row>
        <row r="142">
          <cell r="A142" t="str">
            <v>1.1.6</v>
          </cell>
          <cell r="B142" t="str">
    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    </cell>
          <cell r="C142" t="str">
            <v>K_Che312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0</v>
          </cell>
          <cell r="FG142">
            <v>0</v>
          </cell>
          <cell r="FH142">
            <v>0</v>
          </cell>
          <cell r="FI142">
            <v>0</v>
          </cell>
          <cell r="FJ142">
            <v>0</v>
          </cell>
          <cell r="FO142">
            <v>0</v>
          </cell>
          <cell r="FP142">
            <v>0</v>
          </cell>
          <cell r="FQ142">
            <v>0</v>
          </cell>
          <cell r="FR142">
            <v>0</v>
          </cell>
        </row>
        <row r="143">
          <cell r="A143" t="str">
            <v>1.1.6</v>
          </cell>
          <cell r="B143" t="str">
    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    </cell>
          <cell r="C143" t="str">
            <v>K_Che313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0</v>
          </cell>
          <cell r="FG143">
            <v>0</v>
          </cell>
          <cell r="FH143">
            <v>0</v>
          </cell>
          <cell r="FI143">
            <v>0</v>
          </cell>
          <cell r="FJ143">
            <v>0</v>
          </cell>
          <cell r="FO143">
            <v>0</v>
          </cell>
          <cell r="FP143">
            <v>0</v>
          </cell>
          <cell r="FQ143">
            <v>0</v>
          </cell>
          <cell r="FR143">
            <v>0</v>
          </cell>
        </row>
        <row r="144">
          <cell r="A144" t="str">
            <v>1.1.6</v>
          </cell>
          <cell r="B144" t="str">
    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    </cell>
          <cell r="C144" t="str">
            <v>K_Che314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0</v>
          </cell>
          <cell r="FG144">
            <v>0</v>
          </cell>
          <cell r="FH144">
            <v>0</v>
          </cell>
          <cell r="FI144">
            <v>0</v>
          </cell>
          <cell r="FJ144">
            <v>0</v>
          </cell>
          <cell r="FO144">
            <v>0</v>
          </cell>
          <cell r="FP144">
            <v>0</v>
          </cell>
          <cell r="FQ144">
            <v>0</v>
          </cell>
          <cell r="FR144">
            <v>0</v>
          </cell>
        </row>
        <row r="145">
          <cell r="A145" t="str">
            <v>1.1.6</v>
          </cell>
          <cell r="B145" t="str">
    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    </cell>
          <cell r="C145" t="str">
            <v>K_Che315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Q145">
            <v>0</v>
          </cell>
          <cell r="ER145">
            <v>0</v>
          </cell>
          <cell r="ES145">
            <v>0</v>
          </cell>
          <cell r="ET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0</v>
          </cell>
          <cell r="FG145">
            <v>0</v>
          </cell>
          <cell r="FH145">
            <v>0</v>
          </cell>
          <cell r="FI145">
            <v>0</v>
          </cell>
          <cell r="FJ145">
            <v>0</v>
          </cell>
          <cell r="FO145">
            <v>0</v>
          </cell>
          <cell r="FP145">
            <v>0</v>
          </cell>
          <cell r="FQ145">
            <v>0</v>
          </cell>
          <cell r="FR145">
            <v>0</v>
          </cell>
        </row>
        <row r="146">
          <cell r="A146" t="str">
            <v>1.1.6</v>
          </cell>
          <cell r="B146" t="str">
    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    </cell>
          <cell r="C146" t="str">
            <v>K_Che316</v>
          </cell>
          <cell r="EB146">
            <v>0</v>
          </cell>
          <cell r="EC146">
            <v>0</v>
          </cell>
          <cell r="ED146">
            <v>0</v>
          </cell>
          <cell r="EE146">
            <v>0</v>
          </cell>
          <cell r="EQ146">
            <v>0</v>
          </cell>
          <cell r="ER146">
            <v>0</v>
          </cell>
          <cell r="ES146">
            <v>0</v>
          </cell>
          <cell r="ET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0</v>
          </cell>
          <cell r="FG146">
            <v>0</v>
          </cell>
          <cell r="FH146">
            <v>0</v>
          </cell>
          <cell r="FI146">
            <v>0</v>
          </cell>
          <cell r="FJ146">
            <v>0</v>
          </cell>
          <cell r="FO146">
            <v>0</v>
          </cell>
          <cell r="FP146">
            <v>0</v>
          </cell>
          <cell r="FQ146">
            <v>0</v>
          </cell>
          <cell r="FR146">
            <v>0</v>
          </cell>
        </row>
        <row r="147">
          <cell r="A147" t="str">
            <v>1.1.6</v>
          </cell>
          <cell r="B147" t="str">
    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    </cell>
          <cell r="C147" t="str">
            <v>K_Che317</v>
          </cell>
          <cell r="EB147">
            <v>0</v>
          </cell>
          <cell r="EC147">
            <v>0</v>
          </cell>
          <cell r="ED147">
            <v>0</v>
          </cell>
          <cell r="EE147">
            <v>0</v>
          </cell>
          <cell r="EQ147">
            <v>0</v>
          </cell>
          <cell r="ER147">
            <v>0</v>
          </cell>
          <cell r="ES147">
            <v>0</v>
          </cell>
          <cell r="ET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0</v>
          </cell>
          <cell r="FG147">
            <v>0</v>
          </cell>
          <cell r="FH147">
            <v>0</v>
          </cell>
          <cell r="FI147">
            <v>0</v>
          </cell>
          <cell r="FJ147">
            <v>0</v>
          </cell>
          <cell r="FO147">
            <v>0</v>
          </cell>
          <cell r="FP147">
            <v>0</v>
          </cell>
          <cell r="FQ147">
            <v>0</v>
          </cell>
          <cell r="FR147">
            <v>0</v>
          </cell>
        </row>
        <row r="148">
          <cell r="A148" t="str">
            <v>1.1.6</v>
          </cell>
          <cell r="B148" t="str">
    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    </cell>
          <cell r="C148" t="str">
            <v>K_Che318</v>
          </cell>
          <cell r="EB148">
            <v>0</v>
          </cell>
          <cell r="EC148">
            <v>0</v>
          </cell>
          <cell r="ED148">
            <v>0</v>
          </cell>
          <cell r="EE148">
            <v>0</v>
          </cell>
          <cell r="EQ148">
            <v>0</v>
          </cell>
          <cell r="ER148">
            <v>0</v>
          </cell>
          <cell r="ES148">
            <v>0</v>
          </cell>
          <cell r="ET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0</v>
          </cell>
          <cell r="FG148">
            <v>0</v>
          </cell>
          <cell r="FH148">
            <v>0</v>
          </cell>
          <cell r="FI148">
            <v>0</v>
          </cell>
          <cell r="FJ148">
            <v>0</v>
          </cell>
          <cell r="FO148">
            <v>0</v>
          </cell>
          <cell r="FP148">
            <v>0</v>
          </cell>
          <cell r="FQ148">
            <v>0</v>
          </cell>
          <cell r="FR148">
            <v>0</v>
          </cell>
        </row>
        <row r="149">
          <cell r="A149" t="str">
            <v>1.1.6</v>
          </cell>
          <cell r="B149" t="str">
    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    </cell>
          <cell r="C149" t="str">
            <v>K_Che319</v>
          </cell>
          <cell r="EB149">
            <v>0</v>
          </cell>
          <cell r="EC149">
            <v>0</v>
          </cell>
          <cell r="ED149">
            <v>0</v>
          </cell>
          <cell r="EE149">
            <v>0</v>
          </cell>
          <cell r="EQ149">
            <v>0</v>
          </cell>
          <cell r="ER149">
            <v>0</v>
          </cell>
          <cell r="ES149">
            <v>0</v>
          </cell>
          <cell r="ET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0</v>
          </cell>
          <cell r="FG149">
            <v>0</v>
          </cell>
          <cell r="FH149">
            <v>0</v>
          </cell>
          <cell r="FI149">
            <v>0</v>
          </cell>
          <cell r="FJ149">
            <v>0</v>
          </cell>
          <cell r="FO149">
            <v>0</v>
          </cell>
          <cell r="FP149">
            <v>0</v>
          </cell>
          <cell r="FQ149">
            <v>0</v>
          </cell>
          <cell r="FR149">
            <v>0</v>
          </cell>
        </row>
        <row r="150">
          <cell r="A150" t="str">
            <v>1.1.6</v>
          </cell>
          <cell r="B150" t="str">
    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    </cell>
          <cell r="C150" t="str">
            <v>K_Che320</v>
          </cell>
          <cell r="EB150">
            <v>0</v>
          </cell>
          <cell r="EC150">
            <v>0</v>
          </cell>
          <cell r="ED150">
            <v>0</v>
          </cell>
          <cell r="EE150">
            <v>0</v>
          </cell>
          <cell r="EQ150">
            <v>0</v>
          </cell>
          <cell r="ER150">
            <v>0</v>
          </cell>
          <cell r="ES150">
            <v>0</v>
          </cell>
          <cell r="ET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0</v>
          </cell>
          <cell r="FG150">
            <v>0</v>
          </cell>
          <cell r="FH150">
            <v>0</v>
          </cell>
          <cell r="FI150">
            <v>0</v>
          </cell>
          <cell r="FJ150">
            <v>0</v>
          </cell>
          <cell r="FO150">
            <v>0</v>
          </cell>
          <cell r="FP150">
            <v>0</v>
          </cell>
          <cell r="FQ150">
            <v>0</v>
          </cell>
          <cell r="FR150">
            <v>0</v>
          </cell>
        </row>
        <row r="151">
          <cell r="A151" t="str">
            <v>1.1.6</v>
          </cell>
          <cell r="B151" t="str">
    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    </cell>
          <cell r="C151" t="str">
            <v>K_Che321</v>
          </cell>
          <cell r="EB151">
            <v>0</v>
          </cell>
          <cell r="EC151">
            <v>0</v>
          </cell>
          <cell r="ED151">
            <v>0</v>
          </cell>
          <cell r="EE151">
            <v>0</v>
          </cell>
          <cell r="EQ151">
            <v>0</v>
          </cell>
          <cell r="ER151">
            <v>0</v>
          </cell>
          <cell r="ES151">
            <v>0</v>
          </cell>
          <cell r="ET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0</v>
          </cell>
          <cell r="FG151">
            <v>0</v>
          </cell>
          <cell r="FH151">
            <v>0</v>
          </cell>
          <cell r="FI151">
            <v>0</v>
          </cell>
          <cell r="FJ151">
            <v>0</v>
          </cell>
          <cell r="FO151">
            <v>0</v>
          </cell>
          <cell r="FP151">
            <v>0</v>
          </cell>
          <cell r="FQ151">
            <v>0</v>
          </cell>
          <cell r="FR151">
            <v>0</v>
          </cell>
        </row>
        <row r="152">
          <cell r="A152" t="str">
            <v>1.1.6</v>
          </cell>
          <cell r="B152" t="str">
    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    </cell>
          <cell r="C152" t="str">
            <v>K_Che322</v>
          </cell>
          <cell r="EB152">
            <v>0</v>
          </cell>
          <cell r="EC152">
            <v>0</v>
          </cell>
          <cell r="ED152">
            <v>0</v>
          </cell>
          <cell r="EE152">
            <v>0</v>
          </cell>
          <cell r="EQ152">
            <v>0</v>
          </cell>
          <cell r="ER152">
            <v>0</v>
          </cell>
          <cell r="ES152">
            <v>0</v>
          </cell>
          <cell r="ET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0</v>
          </cell>
          <cell r="FG152">
            <v>0</v>
          </cell>
          <cell r="FH152">
            <v>0</v>
          </cell>
          <cell r="FI152">
            <v>0</v>
          </cell>
          <cell r="FJ152">
            <v>0</v>
          </cell>
          <cell r="FO152">
            <v>0</v>
          </cell>
          <cell r="FP152">
            <v>0</v>
          </cell>
          <cell r="FQ152">
            <v>0</v>
          </cell>
          <cell r="FR152">
            <v>0</v>
          </cell>
        </row>
        <row r="153">
          <cell r="A153" t="str">
            <v>1.1.6</v>
          </cell>
          <cell r="B153" t="str">
    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    </cell>
          <cell r="C153" t="str">
            <v>K_Che323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G153">
            <v>0</v>
          </cell>
          <cell r="FH153">
            <v>0</v>
          </cell>
          <cell r="FI153">
            <v>0</v>
          </cell>
          <cell r="FJ153">
            <v>0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</row>
        <row r="154">
          <cell r="A154" t="str">
            <v>1.1.6</v>
          </cell>
          <cell r="B154" t="str">
    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    </cell>
          <cell r="C154" t="str">
            <v>K_Che324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0</v>
          </cell>
          <cell r="FG154">
            <v>0</v>
          </cell>
          <cell r="FH154">
            <v>0</v>
          </cell>
          <cell r="FI154">
            <v>0</v>
          </cell>
          <cell r="FJ154">
            <v>0</v>
          </cell>
          <cell r="FO154">
            <v>0</v>
          </cell>
          <cell r="FP154">
            <v>0</v>
          </cell>
          <cell r="FQ154">
            <v>0</v>
          </cell>
          <cell r="FR154">
            <v>0</v>
          </cell>
        </row>
        <row r="155">
          <cell r="A155" t="str">
            <v>1.1.6</v>
          </cell>
          <cell r="B155" t="str">
    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    </cell>
          <cell r="C155" t="str">
            <v>K_Che325</v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Q155">
            <v>0</v>
          </cell>
          <cell r="ER155">
            <v>0</v>
          </cell>
          <cell r="ES155">
            <v>0</v>
          </cell>
          <cell r="ET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G155">
            <v>0</v>
          </cell>
          <cell r="FH155">
            <v>0</v>
          </cell>
          <cell r="FI155">
            <v>0</v>
          </cell>
          <cell r="FJ155">
            <v>0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</row>
        <row r="156">
          <cell r="A156" t="str">
            <v>1.1.6</v>
          </cell>
          <cell r="B156" t="str">
    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    </cell>
          <cell r="C156" t="str">
            <v>K_Che326</v>
          </cell>
          <cell r="EB156">
            <v>0</v>
          </cell>
          <cell r="EC156">
            <v>0</v>
          </cell>
          <cell r="ED156">
            <v>0</v>
          </cell>
          <cell r="EE156">
            <v>0</v>
          </cell>
          <cell r="EQ156">
            <v>0</v>
          </cell>
          <cell r="ER156">
            <v>0</v>
          </cell>
          <cell r="ES156">
            <v>0</v>
          </cell>
          <cell r="ET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0</v>
          </cell>
          <cell r="FG156">
            <v>0</v>
          </cell>
          <cell r="FH156">
            <v>0</v>
          </cell>
          <cell r="FI156">
            <v>0</v>
          </cell>
          <cell r="FJ156">
            <v>0</v>
          </cell>
          <cell r="FO156">
            <v>0</v>
          </cell>
          <cell r="FP156">
            <v>0</v>
          </cell>
          <cell r="FQ156">
            <v>0</v>
          </cell>
          <cell r="FR156">
            <v>0</v>
          </cell>
        </row>
        <row r="157">
          <cell r="A157" t="str">
            <v>1.1.6</v>
          </cell>
          <cell r="B157" t="str">
    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    </cell>
          <cell r="C157" t="str">
            <v>K_Che327</v>
          </cell>
          <cell r="EB157">
            <v>0</v>
          </cell>
          <cell r="EC157">
            <v>0</v>
          </cell>
          <cell r="ED157">
            <v>0</v>
          </cell>
          <cell r="EE157">
            <v>0</v>
          </cell>
          <cell r="EQ157">
            <v>0</v>
          </cell>
          <cell r="ER157">
            <v>0</v>
          </cell>
          <cell r="ES157">
            <v>0</v>
          </cell>
          <cell r="ET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0</v>
          </cell>
          <cell r="FG157">
            <v>0</v>
          </cell>
          <cell r="FH157">
            <v>0</v>
          </cell>
          <cell r="FI157">
            <v>0</v>
          </cell>
          <cell r="FJ157">
            <v>0</v>
          </cell>
          <cell r="FO157">
            <v>0</v>
          </cell>
          <cell r="FP157">
            <v>0</v>
          </cell>
          <cell r="FQ157">
            <v>0</v>
          </cell>
          <cell r="FR157">
            <v>0</v>
          </cell>
        </row>
        <row r="158">
          <cell r="A158" t="str">
            <v>1.1.6</v>
          </cell>
          <cell r="B158" t="str">
    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    </cell>
          <cell r="C158" t="str">
            <v>K_Che328</v>
          </cell>
          <cell r="EB158">
            <v>0</v>
          </cell>
          <cell r="EC158">
            <v>0</v>
          </cell>
          <cell r="ED158">
            <v>0</v>
          </cell>
          <cell r="EE158">
            <v>0</v>
          </cell>
          <cell r="EQ158">
            <v>0</v>
          </cell>
          <cell r="ER158">
            <v>0</v>
          </cell>
          <cell r="ES158">
            <v>0</v>
          </cell>
          <cell r="ET158">
            <v>0</v>
          </cell>
          <cell r="EY158">
            <v>0</v>
          </cell>
          <cell r="EZ158">
            <v>0</v>
          </cell>
          <cell r="FA158">
            <v>0</v>
          </cell>
          <cell r="FB158">
            <v>0</v>
          </cell>
          <cell r="FG158">
            <v>0</v>
          </cell>
          <cell r="FH158">
            <v>0</v>
          </cell>
          <cell r="FI158">
            <v>0</v>
          </cell>
          <cell r="FJ158">
            <v>0</v>
          </cell>
          <cell r="FO158">
            <v>0</v>
          </cell>
          <cell r="FP158">
            <v>0</v>
          </cell>
          <cell r="FQ158">
            <v>0</v>
          </cell>
          <cell r="FR158">
            <v>0</v>
          </cell>
        </row>
        <row r="159">
          <cell r="A159" t="str">
            <v>1.1.6</v>
          </cell>
          <cell r="B159" t="str">
    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    </cell>
          <cell r="C159" t="str">
            <v>K_Che329</v>
          </cell>
          <cell r="EB159">
            <v>0</v>
          </cell>
          <cell r="EC159">
            <v>0</v>
          </cell>
          <cell r="ED159">
            <v>0</v>
          </cell>
          <cell r="EE159">
            <v>0</v>
          </cell>
          <cell r="EQ159">
            <v>0</v>
          </cell>
          <cell r="ER159">
            <v>0</v>
          </cell>
          <cell r="ES159">
            <v>0</v>
          </cell>
          <cell r="ET159">
            <v>0</v>
          </cell>
          <cell r="EY159">
            <v>0</v>
          </cell>
          <cell r="EZ159">
            <v>0</v>
          </cell>
          <cell r="FA159">
            <v>0</v>
          </cell>
          <cell r="FB159">
            <v>0</v>
          </cell>
          <cell r="FG159">
            <v>0</v>
          </cell>
          <cell r="FH159">
            <v>0</v>
          </cell>
          <cell r="FI159">
            <v>0</v>
          </cell>
          <cell r="FJ159">
            <v>0</v>
          </cell>
          <cell r="FO159">
            <v>0</v>
          </cell>
          <cell r="FP159">
            <v>0</v>
          </cell>
          <cell r="FQ159">
            <v>0</v>
          </cell>
          <cell r="FR159">
            <v>0</v>
          </cell>
        </row>
        <row r="160">
          <cell r="A160" t="str">
            <v>1.1.6</v>
          </cell>
          <cell r="B160" t="str">
    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    </cell>
          <cell r="C160" t="str">
            <v>K_Che330</v>
          </cell>
          <cell r="EB160">
            <v>0</v>
          </cell>
          <cell r="EC160">
            <v>0</v>
          </cell>
          <cell r="ED160">
            <v>0</v>
          </cell>
          <cell r="EE160">
            <v>0</v>
          </cell>
          <cell r="EQ160">
            <v>0</v>
          </cell>
          <cell r="ER160">
            <v>0</v>
          </cell>
          <cell r="ES160">
            <v>0</v>
          </cell>
          <cell r="ET160">
            <v>0</v>
          </cell>
          <cell r="EY160">
            <v>0</v>
          </cell>
          <cell r="EZ160">
            <v>0</v>
          </cell>
          <cell r="FA160">
            <v>0</v>
          </cell>
          <cell r="FB160">
            <v>0</v>
          </cell>
          <cell r="FG160">
            <v>0</v>
          </cell>
          <cell r="FH160">
            <v>0</v>
          </cell>
          <cell r="FI160">
            <v>0</v>
          </cell>
          <cell r="FJ160">
            <v>0</v>
          </cell>
          <cell r="FO160">
            <v>0</v>
          </cell>
          <cell r="FP160">
            <v>0</v>
          </cell>
          <cell r="FQ160">
            <v>0</v>
          </cell>
          <cell r="FR160">
            <v>0</v>
          </cell>
        </row>
        <row r="161">
          <cell r="A161" t="str">
            <v>1.1.6</v>
          </cell>
          <cell r="B161" t="str">
    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    </cell>
          <cell r="C161" t="str">
            <v>K_Che332</v>
          </cell>
          <cell r="EB161">
            <v>0</v>
          </cell>
          <cell r="EC161">
            <v>0</v>
          </cell>
          <cell r="ED161">
            <v>0</v>
          </cell>
          <cell r="EE161">
            <v>0</v>
          </cell>
          <cell r="EQ161">
            <v>0</v>
          </cell>
          <cell r="ER161">
            <v>0</v>
          </cell>
          <cell r="ES161">
            <v>0</v>
          </cell>
          <cell r="ET161">
            <v>0</v>
          </cell>
          <cell r="EY161">
            <v>0</v>
          </cell>
          <cell r="EZ161">
            <v>0</v>
          </cell>
          <cell r="FA161">
            <v>0</v>
          </cell>
          <cell r="FB161">
            <v>0</v>
          </cell>
          <cell r="FG161">
            <v>0</v>
          </cell>
          <cell r="FH161">
            <v>0</v>
          </cell>
          <cell r="FI161">
            <v>0</v>
          </cell>
          <cell r="FJ161">
            <v>0</v>
          </cell>
          <cell r="FO161">
            <v>0</v>
          </cell>
          <cell r="FP161">
            <v>0</v>
          </cell>
          <cell r="FQ161">
            <v>0</v>
          </cell>
          <cell r="FR161">
            <v>0</v>
          </cell>
        </row>
        <row r="162">
          <cell r="A162" t="str">
            <v>1.1.6</v>
          </cell>
          <cell r="B162" t="str">
    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    </cell>
          <cell r="C162" t="str">
            <v>K_Che333</v>
          </cell>
          <cell r="EB162">
            <v>0</v>
          </cell>
          <cell r="EC162">
            <v>0</v>
          </cell>
          <cell r="ED162">
            <v>0</v>
          </cell>
          <cell r="EE162">
            <v>0</v>
          </cell>
          <cell r="EQ162">
            <v>0</v>
          </cell>
          <cell r="ER162">
            <v>0</v>
          </cell>
          <cell r="ES162">
            <v>0</v>
          </cell>
          <cell r="ET162">
            <v>0</v>
          </cell>
          <cell r="EY162">
            <v>0</v>
          </cell>
          <cell r="EZ162">
            <v>0</v>
          </cell>
          <cell r="FA162">
            <v>0</v>
          </cell>
          <cell r="FB162">
            <v>0</v>
          </cell>
          <cell r="FG162">
            <v>0</v>
          </cell>
          <cell r="FH162">
            <v>0</v>
          </cell>
          <cell r="FI162">
            <v>0</v>
          </cell>
          <cell r="FJ162">
            <v>0</v>
          </cell>
          <cell r="FO162">
            <v>0</v>
          </cell>
          <cell r="FP162">
            <v>0</v>
          </cell>
          <cell r="FQ162">
            <v>0</v>
          </cell>
          <cell r="FR162">
            <v>0</v>
          </cell>
        </row>
        <row r="163">
          <cell r="A163" t="str">
            <v>1.1.6</v>
          </cell>
          <cell r="B163" t="str">
    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    </cell>
          <cell r="C163" t="str">
            <v>K_Che334</v>
          </cell>
          <cell r="EB163">
            <v>0</v>
          </cell>
          <cell r="EC163">
            <v>0</v>
          </cell>
          <cell r="ED163">
            <v>0</v>
          </cell>
          <cell r="EE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Y163">
            <v>0</v>
          </cell>
          <cell r="EZ163">
            <v>0</v>
          </cell>
          <cell r="FA163">
            <v>0</v>
          </cell>
          <cell r="FB163">
            <v>0</v>
          </cell>
          <cell r="FG163">
            <v>0</v>
          </cell>
          <cell r="FH163">
            <v>0</v>
          </cell>
          <cell r="FI163">
            <v>0</v>
          </cell>
          <cell r="FJ163">
            <v>0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</row>
        <row r="164">
          <cell r="A164" t="str">
            <v>1.1.6</v>
          </cell>
          <cell r="B164" t="str">
    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    </cell>
          <cell r="C164" t="str">
            <v>K_Che335</v>
          </cell>
          <cell r="EB164">
            <v>0</v>
          </cell>
          <cell r="EC164">
            <v>0</v>
          </cell>
          <cell r="ED164">
            <v>0</v>
          </cell>
          <cell r="EE164">
            <v>0</v>
          </cell>
          <cell r="EQ164">
            <v>0</v>
          </cell>
          <cell r="ER164">
            <v>0</v>
          </cell>
          <cell r="ES164">
            <v>0</v>
          </cell>
          <cell r="ET164">
            <v>0</v>
          </cell>
          <cell r="EY164">
            <v>0</v>
          </cell>
          <cell r="EZ164">
            <v>0</v>
          </cell>
          <cell r="FA164">
            <v>0</v>
          </cell>
          <cell r="FB164">
            <v>0</v>
          </cell>
          <cell r="FG164">
            <v>0</v>
          </cell>
          <cell r="FH164">
            <v>0</v>
          </cell>
          <cell r="FI164">
            <v>0</v>
          </cell>
          <cell r="FJ164">
            <v>0</v>
          </cell>
          <cell r="FO164">
            <v>0</v>
          </cell>
          <cell r="FP164">
            <v>0</v>
          </cell>
          <cell r="FQ164">
            <v>0</v>
          </cell>
          <cell r="FR164">
            <v>0</v>
          </cell>
        </row>
        <row r="165">
          <cell r="A165" t="str">
            <v>1.1.6</v>
          </cell>
          <cell r="B165" t="str">
    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    </cell>
          <cell r="C165" t="str">
            <v>K_Che336</v>
          </cell>
          <cell r="EB165">
            <v>0</v>
          </cell>
          <cell r="EC165">
            <v>0</v>
          </cell>
          <cell r="ED165">
            <v>0</v>
          </cell>
          <cell r="EE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Y165">
            <v>0</v>
          </cell>
          <cell r="EZ165">
            <v>0</v>
          </cell>
          <cell r="FA165">
            <v>0</v>
          </cell>
          <cell r="FB165">
            <v>0</v>
          </cell>
          <cell r="FG165">
            <v>0</v>
          </cell>
          <cell r="FH165">
            <v>0</v>
          </cell>
          <cell r="FI165">
            <v>0</v>
          </cell>
          <cell r="FJ165">
            <v>0</v>
          </cell>
          <cell r="FO165">
            <v>0</v>
          </cell>
          <cell r="FP165">
            <v>0</v>
          </cell>
          <cell r="FQ165">
            <v>0</v>
          </cell>
          <cell r="FR165">
            <v>0</v>
          </cell>
        </row>
        <row r="166">
          <cell r="A166" t="str">
            <v>1.1.6</v>
          </cell>
          <cell r="B166" t="str">
    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    </cell>
          <cell r="C166" t="str">
            <v>K_Che337</v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G166">
            <v>0</v>
          </cell>
          <cell r="FH166">
            <v>0</v>
          </cell>
          <cell r="FI166">
            <v>0</v>
          </cell>
          <cell r="FJ166">
            <v>0</v>
          </cell>
          <cell r="FO166">
            <v>0</v>
          </cell>
          <cell r="FP166">
            <v>0</v>
          </cell>
          <cell r="FQ166">
            <v>0</v>
          </cell>
          <cell r="FR166">
            <v>0</v>
          </cell>
        </row>
        <row r="167">
          <cell r="A167" t="str">
            <v>1.1.6</v>
          </cell>
          <cell r="B167" t="str">
    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    </cell>
          <cell r="C167" t="str">
            <v>K_Che338</v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G167">
            <v>0</v>
          </cell>
          <cell r="FH167">
            <v>0</v>
          </cell>
          <cell r="FI167">
            <v>0</v>
          </cell>
          <cell r="FJ167">
            <v>0</v>
          </cell>
          <cell r="FO167">
            <v>0</v>
          </cell>
          <cell r="FP167">
            <v>0</v>
          </cell>
          <cell r="FQ167">
            <v>0</v>
          </cell>
          <cell r="FR167">
            <v>0</v>
          </cell>
        </row>
        <row r="168">
          <cell r="A168" t="str">
            <v>1.1.6</v>
          </cell>
          <cell r="B168" t="str">
    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    </cell>
          <cell r="C168" t="str">
            <v>K_Che339</v>
          </cell>
          <cell r="EB168">
            <v>0</v>
          </cell>
          <cell r="EC168">
            <v>0</v>
          </cell>
          <cell r="ED168">
            <v>0</v>
          </cell>
          <cell r="EE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G168">
            <v>0</v>
          </cell>
          <cell r="FH168">
            <v>0</v>
          </cell>
          <cell r="FI168">
            <v>0</v>
          </cell>
          <cell r="FJ168">
            <v>0</v>
          </cell>
          <cell r="FO168">
            <v>0</v>
          </cell>
          <cell r="FP168">
            <v>0</v>
          </cell>
          <cell r="FQ168">
            <v>0</v>
          </cell>
          <cell r="FR168">
            <v>0</v>
          </cell>
        </row>
        <row r="169">
          <cell r="A169" t="str">
            <v>1.1.6</v>
          </cell>
          <cell r="B169" t="str">
    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    </cell>
          <cell r="C169" t="str">
            <v>K_Che340</v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G169">
            <v>0</v>
          </cell>
          <cell r="FH169">
            <v>0</v>
          </cell>
          <cell r="FI169">
            <v>0</v>
          </cell>
          <cell r="FJ169">
            <v>0</v>
          </cell>
          <cell r="FO169">
            <v>0</v>
          </cell>
          <cell r="FP169">
            <v>0</v>
          </cell>
          <cell r="FQ169">
            <v>0</v>
          </cell>
          <cell r="FR169">
            <v>0</v>
          </cell>
        </row>
        <row r="170">
          <cell r="A170" t="str">
            <v>1.1.6</v>
          </cell>
          <cell r="B170" t="str">
    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    </cell>
          <cell r="C170" t="str">
            <v>K_Che341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G170">
            <v>0</v>
          </cell>
          <cell r="FH170">
            <v>0</v>
          </cell>
          <cell r="FI170">
            <v>0</v>
          </cell>
          <cell r="FJ170">
            <v>0</v>
          </cell>
          <cell r="FO170">
            <v>0</v>
          </cell>
          <cell r="FP170">
            <v>0</v>
          </cell>
          <cell r="FQ170">
            <v>0</v>
          </cell>
          <cell r="FR170">
            <v>0</v>
          </cell>
        </row>
        <row r="171">
          <cell r="A171" t="str">
            <v>1.1.6</v>
          </cell>
          <cell r="B171" t="str">
    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    </cell>
          <cell r="C171" t="str">
            <v>K_Che342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Y171">
            <v>0</v>
          </cell>
          <cell r="EZ171">
            <v>0</v>
          </cell>
          <cell r="FA171">
            <v>0</v>
          </cell>
          <cell r="FB171">
            <v>0</v>
          </cell>
          <cell r="FG171">
            <v>0</v>
          </cell>
          <cell r="FH171">
            <v>0</v>
          </cell>
          <cell r="FI171">
            <v>0</v>
          </cell>
          <cell r="FJ171">
            <v>0</v>
          </cell>
          <cell r="FO171">
            <v>0</v>
          </cell>
          <cell r="FP171">
            <v>0</v>
          </cell>
          <cell r="FQ171">
            <v>0</v>
          </cell>
          <cell r="FR171">
            <v>0</v>
          </cell>
        </row>
        <row r="172">
          <cell r="A172" t="str">
            <v>1.1.6</v>
          </cell>
          <cell r="B172" t="str">
    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    </cell>
          <cell r="C172" t="str">
            <v>K_Che343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Y172">
            <v>0</v>
          </cell>
          <cell r="EZ172">
            <v>0</v>
          </cell>
          <cell r="FA172">
            <v>0</v>
          </cell>
          <cell r="FB172">
            <v>0</v>
          </cell>
          <cell r="FG172">
            <v>0</v>
          </cell>
          <cell r="FH172">
            <v>0</v>
          </cell>
          <cell r="FI172">
            <v>0</v>
          </cell>
          <cell r="FJ172">
            <v>0</v>
          </cell>
          <cell r="FO172">
            <v>0</v>
          </cell>
          <cell r="FP172">
            <v>0</v>
          </cell>
          <cell r="FQ172">
            <v>0</v>
          </cell>
          <cell r="FR172">
            <v>0</v>
          </cell>
        </row>
        <row r="173">
          <cell r="A173" t="str">
            <v>1.1.6</v>
          </cell>
          <cell r="B173" t="str">
    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    </cell>
          <cell r="C173" t="str">
            <v>K_Che344</v>
          </cell>
          <cell r="EB173">
            <v>0</v>
          </cell>
          <cell r="EC173">
            <v>0</v>
          </cell>
          <cell r="ED173">
            <v>0</v>
          </cell>
          <cell r="EE173">
            <v>0</v>
          </cell>
          <cell r="EQ173">
            <v>0</v>
          </cell>
          <cell r="ER173">
            <v>0</v>
          </cell>
          <cell r="ES173">
            <v>0</v>
          </cell>
          <cell r="ET173">
            <v>0</v>
          </cell>
          <cell r="EY173">
            <v>0</v>
          </cell>
          <cell r="EZ173">
            <v>0</v>
          </cell>
          <cell r="FA173">
            <v>0</v>
          </cell>
          <cell r="FB173">
            <v>0</v>
          </cell>
          <cell r="FG173">
            <v>0</v>
          </cell>
          <cell r="FH173">
            <v>0</v>
          </cell>
          <cell r="FI173">
            <v>0</v>
          </cell>
          <cell r="FJ173">
            <v>0</v>
          </cell>
          <cell r="FO173">
            <v>0</v>
          </cell>
          <cell r="FP173">
            <v>0</v>
          </cell>
          <cell r="FQ173">
            <v>0</v>
          </cell>
          <cell r="FR173">
            <v>0</v>
          </cell>
        </row>
        <row r="174">
          <cell r="A174" t="str">
            <v>1.1.6</v>
          </cell>
          <cell r="B174" t="str">
    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    </cell>
          <cell r="C174" t="str">
            <v>K_Che345</v>
          </cell>
          <cell r="EB174">
            <v>0</v>
          </cell>
          <cell r="EC174">
            <v>0</v>
          </cell>
          <cell r="ED174">
            <v>0</v>
          </cell>
          <cell r="EE174">
            <v>0</v>
          </cell>
          <cell r="EQ174">
            <v>0</v>
          </cell>
          <cell r="ER174">
            <v>0</v>
          </cell>
          <cell r="ES174">
            <v>0</v>
          </cell>
          <cell r="ET174">
            <v>0</v>
          </cell>
          <cell r="EY174">
            <v>0</v>
          </cell>
          <cell r="EZ174">
            <v>0</v>
          </cell>
          <cell r="FA174">
            <v>0</v>
          </cell>
          <cell r="FB174">
            <v>0</v>
          </cell>
          <cell r="FG174">
            <v>0</v>
          </cell>
          <cell r="FH174">
            <v>0</v>
          </cell>
          <cell r="FI174">
            <v>0</v>
          </cell>
          <cell r="FJ174">
            <v>0</v>
          </cell>
          <cell r="FO174">
            <v>0</v>
          </cell>
          <cell r="FP174">
            <v>0</v>
          </cell>
          <cell r="FQ174">
            <v>0</v>
          </cell>
          <cell r="FR174">
            <v>0</v>
          </cell>
        </row>
        <row r="175">
          <cell r="A175" t="str">
            <v>1.1.6</v>
          </cell>
          <cell r="B175" t="str">
    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    </cell>
          <cell r="C175" t="str">
            <v>K_Che346</v>
          </cell>
          <cell r="EB175">
            <v>0</v>
          </cell>
          <cell r="EC175">
            <v>0</v>
          </cell>
          <cell r="ED175">
            <v>0</v>
          </cell>
          <cell r="EE175">
            <v>0</v>
          </cell>
          <cell r="EQ175">
            <v>0</v>
          </cell>
          <cell r="ER175">
            <v>0</v>
          </cell>
          <cell r="ES175">
            <v>0</v>
          </cell>
          <cell r="ET175">
            <v>0</v>
          </cell>
          <cell r="EY175">
            <v>0</v>
          </cell>
          <cell r="EZ175">
            <v>0</v>
          </cell>
          <cell r="FA175">
            <v>0</v>
          </cell>
          <cell r="FB175">
            <v>0</v>
          </cell>
          <cell r="FG175">
            <v>0</v>
          </cell>
          <cell r="FH175">
            <v>0</v>
          </cell>
          <cell r="FI175">
            <v>0</v>
          </cell>
          <cell r="FJ175">
            <v>0</v>
          </cell>
          <cell r="FO175">
            <v>0</v>
          </cell>
          <cell r="FP175">
            <v>0</v>
          </cell>
          <cell r="FQ175">
            <v>0</v>
          </cell>
          <cell r="FR175">
            <v>0</v>
          </cell>
        </row>
        <row r="176">
          <cell r="A176" t="str">
            <v>1.1.6</v>
          </cell>
          <cell r="B176" t="str">
    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    </cell>
          <cell r="C176" t="str">
            <v>K_Che347</v>
          </cell>
          <cell r="EB176">
            <v>0</v>
          </cell>
          <cell r="EC176">
            <v>0</v>
          </cell>
          <cell r="ED176">
            <v>0</v>
          </cell>
          <cell r="EE176">
            <v>0</v>
          </cell>
          <cell r="EQ176">
            <v>0</v>
          </cell>
          <cell r="ER176">
            <v>0</v>
          </cell>
          <cell r="ES176">
            <v>0</v>
          </cell>
          <cell r="ET176">
            <v>0</v>
          </cell>
          <cell r="EY176">
            <v>0</v>
          </cell>
          <cell r="EZ176">
            <v>0</v>
          </cell>
          <cell r="FA176">
            <v>0</v>
          </cell>
          <cell r="FB176">
            <v>0</v>
          </cell>
          <cell r="FG176">
            <v>0</v>
          </cell>
          <cell r="FH176">
            <v>0</v>
          </cell>
          <cell r="FI176">
            <v>0</v>
          </cell>
          <cell r="FJ176">
            <v>0</v>
          </cell>
          <cell r="FO176">
            <v>0</v>
          </cell>
          <cell r="FP176">
            <v>0</v>
          </cell>
          <cell r="FQ176">
            <v>0</v>
          </cell>
          <cell r="FR176">
            <v>0</v>
          </cell>
        </row>
        <row r="177">
          <cell r="A177" t="str">
            <v>1.1.6</v>
          </cell>
          <cell r="B177" t="str">
    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    </cell>
          <cell r="C177" t="str">
            <v>K_Che348</v>
          </cell>
          <cell r="EB177">
            <v>0</v>
          </cell>
          <cell r="EC177">
            <v>0</v>
          </cell>
          <cell r="ED177">
            <v>0</v>
          </cell>
          <cell r="EE177">
            <v>0</v>
          </cell>
          <cell r="EQ177">
            <v>0</v>
          </cell>
          <cell r="ER177">
            <v>0</v>
          </cell>
          <cell r="ES177">
            <v>0</v>
          </cell>
          <cell r="ET177">
            <v>0</v>
          </cell>
          <cell r="EY177">
            <v>0</v>
          </cell>
          <cell r="EZ177">
            <v>0</v>
          </cell>
          <cell r="FA177">
            <v>0</v>
          </cell>
          <cell r="FB177">
            <v>0</v>
          </cell>
          <cell r="FG177">
            <v>0</v>
          </cell>
          <cell r="FH177">
            <v>0</v>
          </cell>
          <cell r="FI177">
            <v>0</v>
          </cell>
          <cell r="FJ177">
            <v>0</v>
          </cell>
          <cell r="FO177">
            <v>0</v>
          </cell>
          <cell r="FP177">
            <v>0</v>
          </cell>
          <cell r="FQ177">
            <v>0</v>
          </cell>
          <cell r="FR177">
            <v>0</v>
          </cell>
        </row>
        <row r="178">
          <cell r="A178" t="str">
            <v>1.1.6</v>
          </cell>
          <cell r="B178" t="str">
    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    </cell>
          <cell r="C178" t="str">
            <v>K_Che349</v>
          </cell>
          <cell r="EB178">
            <v>0</v>
          </cell>
          <cell r="EC178">
            <v>0</v>
          </cell>
          <cell r="ED178">
            <v>0</v>
          </cell>
          <cell r="EE178">
            <v>0</v>
          </cell>
          <cell r="EQ178">
            <v>0</v>
          </cell>
          <cell r="ER178">
            <v>0</v>
          </cell>
          <cell r="ES178">
            <v>0</v>
          </cell>
          <cell r="ET178">
            <v>0</v>
          </cell>
          <cell r="EY178">
            <v>0</v>
          </cell>
          <cell r="EZ178">
            <v>0</v>
          </cell>
          <cell r="FA178">
            <v>0</v>
          </cell>
          <cell r="FB178">
            <v>0</v>
          </cell>
          <cell r="FG178">
            <v>0</v>
          </cell>
          <cell r="FH178">
            <v>0</v>
          </cell>
          <cell r="FI178">
            <v>0</v>
          </cell>
          <cell r="FJ178">
            <v>0</v>
          </cell>
          <cell r="FO178">
            <v>0</v>
          </cell>
          <cell r="FP178">
            <v>0</v>
          </cell>
          <cell r="FQ178">
            <v>0</v>
          </cell>
          <cell r="FR178">
            <v>0</v>
          </cell>
        </row>
        <row r="179">
          <cell r="A179" t="str">
            <v>1.1.6</v>
          </cell>
          <cell r="B179" t="str">
    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    </cell>
          <cell r="C179" t="str">
            <v>K_Che350</v>
          </cell>
          <cell r="EB179">
            <v>0</v>
          </cell>
          <cell r="EC179">
            <v>0</v>
          </cell>
          <cell r="ED179">
            <v>0</v>
          </cell>
          <cell r="EE179">
            <v>0</v>
          </cell>
          <cell r="EQ179">
            <v>0</v>
          </cell>
          <cell r="ER179">
            <v>0</v>
          </cell>
          <cell r="ES179">
            <v>0</v>
          </cell>
          <cell r="ET179">
            <v>0</v>
          </cell>
          <cell r="EY179">
            <v>0</v>
          </cell>
          <cell r="EZ179">
            <v>0</v>
          </cell>
          <cell r="FA179">
            <v>0</v>
          </cell>
          <cell r="FB179">
            <v>0</v>
          </cell>
          <cell r="FG179">
            <v>0</v>
          </cell>
          <cell r="FH179">
            <v>0</v>
          </cell>
          <cell r="FI179">
            <v>0</v>
          </cell>
          <cell r="FJ179">
            <v>0</v>
          </cell>
          <cell r="FO179">
            <v>0</v>
          </cell>
          <cell r="FP179">
            <v>0</v>
          </cell>
          <cell r="FQ179">
            <v>0</v>
          </cell>
          <cell r="FR179">
            <v>0</v>
          </cell>
        </row>
        <row r="180">
          <cell r="A180" t="str">
            <v>1.1.6</v>
          </cell>
          <cell r="B180" t="str">
    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    </cell>
          <cell r="C180" t="str">
            <v>K_Che351</v>
          </cell>
          <cell r="EB180">
            <v>0</v>
          </cell>
          <cell r="EC180">
            <v>0</v>
          </cell>
          <cell r="ED180">
            <v>0</v>
          </cell>
          <cell r="EE180">
            <v>0</v>
          </cell>
          <cell r="EQ180">
            <v>0</v>
          </cell>
          <cell r="ER180">
            <v>0</v>
          </cell>
          <cell r="ES180">
            <v>0</v>
          </cell>
          <cell r="ET180">
            <v>0</v>
          </cell>
          <cell r="EY180">
            <v>0</v>
          </cell>
          <cell r="EZ180">
            <v>0</v>
          </cell>
          <cell r="FA180">
            <v>0</v>
          </cell>
          <cell r="FB180">
            <v>0</v>
          </cell>
          <cell r="FG180">
            <v>0</v>
          </cell>
          <cell r="FH180">
            <v>0</v>
          </cell>
          <cell r="FI180">
            <v>0</v>
          </cell>
          <cell r="FJ180">
            <v>0</v>
          </cell>
          <cell r="FO180">
            <v>0</v>
          </cell>
          <cell r="FP180">
            <v>0</v>
          </cell>
          <cell r="FQ180">
            <v>0</v>
          </cell>
          <cell r="FR180">
            <v>0</v>
          </cell>
        </row>
        <row r="181">
          <cell r="A181" t="str">
            <v>1.1.6</v>
          </cell>
          <cell r="B181" t="str">
    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    </cell>
          <cell r="C181" t="str">
            <v>K_Che352</v>
          </cell>
          <cell r="EB181">
            <v>0</v>
          </cell>
          <cell r="EC181">
            <v>0</v>
          </cell>
          <cell r="ED181">
            <v>0</v>
          </cell>
          <cell r="EE181">
            <v>0</v>
          </cell>
          <cell r="EQ181">
            <v>0</v>
          </cell>
          <cell r="ER181">
            <v>0</v>
          </cell>
          <cell r="ES181">
            <v>0</v>
          </cell>
          <cell r="ET181">
            <v>0</v>
          </cell>
          <cell r="EY181">
            <v>0</v>
          </cell>
          <cell r="EZ181">
            <v>0</v>
          </cell>
          <cell r="FA181">
            <v>0</v>
          </cell>
          <cell r="FB181">
            <v>0</v>
          </cell>
          <cell r="FG181">
            <v>0</v>
          </cell>
          <cell r="FH181">
            <v>0</v>
          </cell>
          <cell r="FI181">
            <v>0</v>
          </cell>
          <cell r="FJ181">
            <v>0</v>
          </cell>
          <cell r="FO181">
            <v>0</v>
          </cell>
          <cell r="FP181">
            <v>0</v>
          </cell>
          <cell r="FQ181">
            <v>0</v>
          </cell>
          <cell r="FR181">
            <v>0</v>
          </cell>
        </row>
        <row r="182">
          <cell r="A182" t="str">
            <v>1.1.6</v>
          </cell>
          <cell r="B182" t="str">
    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    </cell>
          <cell r="C182" t="str">
            <v>K_Che353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Y182">
            <v>0</v>
          </cell>
          <cell r="EZ182">
            <v>0</v>
          </cell>
          <cell r="FA182">
            <v>0</v>
          </cell>
          <cell r="FB182">
            <v>0</v>
          </cell>
          <cell r="FG182">
            <v>0</v>
          </cell>
          <cell r="FH182">
            <v>0</v>
          </cell>
          <cell r="FI182">
            <v>0</v>
          </cell>
          <cell r="FJ182">
            <v>0</v>
          </cell>
          <cell r="FO182">
            <v>0</v>
          </cell>
          <cell r="FP182">
            <v>0</v>
          </cell>
          <cell r="FQ182">
            <v>0</v>
          </cell>
          <cell r="FR182">
            <v>0</v>
          </cell>
        </row>
        <row r="183">
          <cell r="A183" t="str">
            <v>1.1.6</v>
          </cell>
          <cell r="B183" t="str">
    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    </cell>
          <cell r="C183" t="str">
            <v>M_Che433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Y183">
            <v>0</v>
          </cell>
          <cell r="EZ183">
            <v>0</v>
          </cell>
          <cell r="FA183">
            <v>0</v>
          </cell>
          <cell r="FB183">
            <v>0</v>
          </cell>
          <cell r="FG183">
            <v>0</v>
          </cell>
          <cell r="FH183">
            <v>0</v>
          </cell>
          <cell r="FI183">
            <v>0</v>
          </cell>
          <cell r="FJ183">
            <v>0</v>
          </cell>
          <cell r="FO183">
            <v>0</v>
          </cell>
          <cell r="FP183">
            <v>0</v>
          </cell>
          <cell r="FQ183">
            <v>0</v>
          </cell>
          <cell r="FR183">
            <v>0</v>
          </cell>
        </row>
        <row r="184">
          <cell r="A184" t="str">
            <v>1.1.6</v>
          </cell>
          <cell r="B184" t="str">
    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    </cell>
          <cell r="C184" t="str">
            <v>M_Che434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Y184">
            <v>0</v>
          </cell>
          <cell r="EZ184">
            <v>0</v>
          </cell>
          <cell r="FA184">
            <v>0</v>
          </cell>
          <cell r="FB184">
            <v>0</v>
          </cell>
          <cell r="FG184">
            <v>0</v>
          </cell>
          <cell r="FH184">
            <v>0</v>
          </cell>
          <cell r="FI184">
            <v>0</v>
          </cell>
          <cell r="FJ184">
            <v>0</v>
          </cell>
          <cell r="FO184">
            <v>0</v>
          </cell>
          <cell r="FP184">
            <v>0</v>
          </cell>
          <cell r="FQ184">
            <v>0</v>
          </cell>
          <cell r="FR184">
            <v>0</v>
          </cell>
        </row>
        <row r="185">
          <cell r="A185" t="str">
            <v>1.1.6</v>
          </cell>
          <cell r="B185" t="str">
            <v>Разработка проектно-сметной документации по реконструкции ПС 110 кВ Южная с демонтажом и переносом на новую площадку</v>
          </cell>
          <cell r="C185" t="str">
            <v>M_Che437</v>
          </cell>
          <cell r="EB185">
            <v>0</v>
          </cell>
          <cell r="EC185">
            <v>0</v>
          </cell>
          <cell r="ED185">
            <v>0</v>
          </cell>
          <cell r="EE185">
            <v>0</v>
          </cell>
          <cell r="EQ185">
            <v>0</v>
          </cell>
          <cell r="ER185">
            <v>0</v>
          </cell>
          <cell r="ES185">
            <v>0</v>
          </cell>
          <cell r="ET185">
            <v>0</v>
          </cell>
          <cell r="EY185">
            <v>0</v>
          </cell>
          <cell r="EZ185">
            <v>0</v>
          </cell>
          <cell r="FA185">
            <v>0</v>
          </cell>
          <cell r="FB185">
            <v>0</v>
          </cell>
          <cell r="FG185">
            <v>0</v>
          </cell>
          <cell r="FH185">
            <v>0</v>
          </cell>
          <cell r="FI185">
            <v>0</v>
          </cell>
          <cell r="FJ185">
            <v>0</v>
          </cell>
          <cell r="FO185">
            <v>0</v>
          </cell>
          <cell r="FP185">
            <v>0</v>
          </cell>
          <cell r="FQ185">
            <v>0</v>
          </cell>
          <cell r="FR185">
            <v>0</v>
          </cell>
        </row>
        <row r="186">
          <cell r="A186" t="str">
            <v>1.1.6</v>
          </cell>
          <cell r="B186" t="str">
    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    </cell>
          <cell r="C186" t="str">
            <v>M_Che438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G186">
            <v>0</v>
          </cell>
          <cell r="FH186">
            <v>0</v>
          </cell>
          <cell r="FI186">
            <v>0</v>
          </cell>
          <cell r="FJ186">
            <v>0</v>
          </cell>
          <cell r="FO186">
            <v>0</v>
          </cell>
          <cell r="FP186">
            <v>0</v>
          </cell>
          <cell r="FQ186">
            <v>0</v>
          </cell>
          <cell r="FR186">
            <v>0</v>
          </cell>
        </row>
        <row r="187">
          <cell r="A187" t="str">
            <v>1.1.6</v>
          </cell>
          <cell r="B187" t="str">
    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    </cell>
          <cell r="C187" t="str">
            <v>M_Che439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G187">
            <v>0</v>
          </cell>
          <cell r="FH187">
            <v>0</v>
          </cell>
          <cell r="FI187">
            <v>0</v>
          </cell>
          <cell r="FJ187">
            <v>0</v>
          </cell>
          <cell r="FO187">
            <v>0</v>
          </cell>
          <cell r="FP187">
            <v>0</v>
          </cell>
          <cell r="FQ187">
            <v>0</v>
          </cell>
          <cell r="FR187">
            <v>0</v>
          </cell>
        </row>
        <row r="188">
          <cell r="A188" t="str">
            <v>1.1.6</v>
          </cell>
          <cell r="B188" t="str">
    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    </cell>
          <cell r="C188" t="str">
            <v>M_Che443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G188">
            <v>0</v>
          </cell>
          <cell r="FH188">
            <v>0</v>
          </cell>
          <cell r="FI188">
            <v>0</v>
          </cell>
          <cell r="FJ188">
            <v>0</v>
          </cell>
          <cell r="FO188">
            <v>0</v>
          </cell>
          <cell r="FP188">
            <v>0</v>
          </cell>
          <cell r="FQ188">
            <v>0</v>
          </cell>
          <cell r="FR188">
            <v>0</v>
          </cell>
        </row>
        <row r="189">
          <cell r="A189" t="str">
            <v>1.1.6</v>
          </cell>
          <cell r="B189" t="str">
            <v>Приобретение акустического поискового прибора -2 шт.</v>
          </cell>
          <cell r="C189" t="str">
            <v>M_Che450_22</v>
          </cell>
          <cell r="EB189" t="str">
            <v>нд</v>
          </cell>
          <cell r="EC189" t="str">
            <v>нд</v>
          </cell>
          <cell r="ED189" t="str">
            <v>нд</v>
          </cell>
          <cell r="EE189" t="str">
            <v>нд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G189">
            <v>0</v>
          </cell>
          <cell r="FH189">
            <v>0</v>
          </cell>
          <cell r="FI189">
            <v>0</v>
          </cell>
          <cell r="FJ189">
            <v>0</v>
          </cell>
          <cell r="FO189">
            <v>0</v>
          </cell>
          <cell r="FP189">
            <v>0</v>
          </cell>
          <cell r="FQ189">
            <v>0</v>
          </cell>
          <cell r="FR189">
            <v>0</v>
          </cell>
        </row>
        <row r="190">
          <cell r="A190" t="str">
            <v>1.1.6</v>
          </cell>
          <cell r="B190" t="str">
            <v>Приобретение аппарата высоковольтного - 1 шт.</v>
          </cell>
          <cell r="C190" t="str">
            <v>M_Che451_22</v>
          </cell>
          <cell r="EB190" t="str">
            <v>нд</v>
          </cell>
          <cell r="EC190" t="str">
            <v>нд</v>
          </cell>
          <cell r="ED190" t="str">
            <v>нд</v>
          </cell>
          <cell r="EE190" t="str">
            <v>нд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G190">
            <v>0</v>
          </cell>
          <cell r="FH190">
            <v>0</v>
          </cell>
          <cell r="FI190">
            <v>0</v>
          </cell>
          <cell r="FJ190">
            <v>0</v>
          </cell>
          <cell r="FO190">
            <v>0</v>
          </cell>
          <cell r="FP190">
            <v>0</v>
          </cell>
          <cell r="FQ190">
            <v>0</v>
          </cell>
          <cell r="FR190">
            <v>0</v>
          </cell>
        </row>
        <row r="191">
          <cell r="A191" t="str">
            <v>1.1.6</v>
          </cell>
          <cell r="B191" t="str">
            <v>Приобретение аппарата высоковольтного испытательного в пластиковом корпусе - 1 шт.</v>
          </cell>
          <cell r="C191" t="str">
            <v>M_Che452_22</v>
          </cell>
          <cell r="EB191" t="str">
            <v>нд</v>
          </cell>
          <cell r="EC191" t="str">
            <v>нд</v>
          </cell>
          <cell r="ED191" t="str">
            <v>нд</v>
          </cell>
          <cell r="EE191" t="str">
            <v>нд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G191">
            <v>0</v>
          </cell>
          <cell r="FH191">
            <v>0</v>
          </cell>
          <cell r="FI191">
            <v>0</v>
          </cell>
          <cell r="FJ191">
            <v>0</v>
          </cell>
          <cell r="FO191">
            <v>0</v>
          </cell>
          <cell r="FP191">
            <v>0</v>
          </cell>
          <cell r="FQ191">
            <v>0</v>
          </cell>
          <cell r="FR191">
            <v>0</v>
          </cell>
        </row>
        <row r="192">
          <cell r="A192" t="str">
            <v>1.1.6</v>
          </cell>
          <cell r="B192" t="str">
            <v>Приобретение аппарата прожига кабеля - 2 шт.</v>
          </cell>
          <cell r="C192" t="str">
            <v>M_Che453_22</v>
          </cell>
          <cell r="EB192" t="str">
            <v>нд</v>
          </cell>
          <cell r="EC192" t="str">
            <v>нд</v>
          </cell>
          <cell r="ED192" t="str">
            <v>нд</v>
          </cell>
          <cell r="EE192" t="str">
            <v>нд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G192">
            <v>0</v>
          </cell>
          <cell r="FH192">
            <v>0</v>
          </cell>
          <cell r="FI192">
            <v>0</v>
          </cell>
          <cell r="FJ192">
            <v>0</v>
          </cell>
          <cell r="FO192">
            <v>0</v>
          </cell>
          <cell r="FP192">
            <v>0</v>
          </cell>
          <cell r="FQ192">
            <v>0</v>
          </cell>
          <cell r="FR192">
            <v>0</v>
          </cell>
        </row>
        <row r="193">
          <cell r="A193" t="str">
            <v>1.1.6</v>
          </cell>
          <cell r="B193" t="str">
            <v>Приобретение вольтамперфазометра ВФМ-3 - 8 шт.</v>
          </cell>
          <cell r="C193" t="str">
            <v>M_Che454_22</v>
          </cell>
          <cell r="EB193" t="str">
            <v>нд</v>
          </cell>
          <cell r="EC193" t="str">
            <v>нд</v>
          </cell>
          <cell r="ED193" t="str">
            <v>нд</v>
          </cell>
          <cell r="EE193" t="str">
            <v>нд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G193">
            <v>0</v>
          </cell>
          <cell r="FH193">
            <v>0</v>
          </cell>
          <cell r="FI193">
            <v>0</v>
          </cell>
          <cell r="FJ193">
            <v>0</v>
          </cell>
          <cell r="FO193">
            <v>0</v>
          </cell>
          <cell r="FP193">
            <v>0</v>
          </cell>
          <cell r="FQ193">
            <v>0</v>
          </cell>
          <cell r="FR193">
            <v>0</v>
          </cell>
        </row>
        <row r="194">
          <cell r="A194" t="str">
            <v>1.1.6</v>
          </cell>
          <cell r="B194" t="str">
            <v>Приобретение прибора для измерения тока проводимости ОПН без отключения - 1 шт.</v>
          </cell>
          <cell r="C194" t="str">
            <v>M_Che455_22</v>
          </cell>
          <cell r="EB194" t="str">
            <v>нд</v>
          </cell>
          <cell r="EC194" t="str">
            <v>нд</v>
          </cell>
          <cell r="ED194" t="str">
            <v>нд</v>
          </cell>
          <cell r="EE194" t="str">
            <v>нд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G194">
            <v>0</v>
          </cell>
          <cell r="FH194">
            <v>0</v>
          </cell>
          <cell r="FI194">
            <v>0</v>
          </cell>
          <cell r="FJ194">
            <v>0</v>
          </cell>
          <cell r="FO194">
            <v>0</v>
          </cell>
          <cell r="FP194">
            <v>0</v>
          </cell>
          <cell r="FQ194">
            <v>0</v>
          </cell>
          <cell r="FR194">
            <v>0</v>
          </cell>
        </row>
        <row r="195">
          <cell r="A195" t="str">
            <v>1.1.6</v>
          </cell>
          <cell r="B195" t="str">
            <v>Приобретение прибора энергетика многофункционального Энергомера CE602M-400K - 2 шт.</v>
          </cell>
          <cell r="C195" t="str">
            <v>M_Che456_22</v>
          </cell>
          <cell r="EB195" t="str">
            <v>нд</v>
          </cell>
          <cell r="EC195" t="str">
            <v>нд</v>
          </cell>
          <cell r="ED195" t="str">
            <v>нд</v>
          </cell>
          <cell r="EE195" t="str">
            <v>нд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G195">
            <v>0</v>
          </cell>
          <cell r="FH195">
            <v>0</v>
          </cell>
          <cell r="FI195">
            <v>0</v>
          </cell>
          <cell r="FJ195">
            <v>0</v>
          </cell>
          <cell r="FO195">
            <v>0</v>
          </cell>
          <cell r="FP195">
            <v>0</v>
          </cell>
          <cell r="FQ195">
            <v>0</v>
          </cell>
          <cell r="FR195">
            <v>0</v>
          </cell>
        </row>
        <row r="196">
          <cell r="A196" t="str">
            <v>1.1.6</v>
          </cell>
          <cell r="B196" t="str">
            <v>Приобретение рефлекометра импульсного - 2 шт.</v>
          </cell>
          <cell r="C196" t="str">
            <v>M_Che457_22</v>
          </cell>
          <cell r="EB196" t="str">
            <v>нд</v>
          </cell>
          <cell r="EC196" t="str">
            <v>нд</v>
          </cell>
          <cell r="ED196" t="str">
            <v>нд</v>
          </cell>
          <cell r="EE196" t="str">
            <v>нд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Y196">
            <v>0</v>
          </cell>
          <cell r="EZ196">
            <v>0</v>
          </cell>
          <cell r="FA196">
            <v>0</v>
          </cell>
          <cell r="FB196">
            <v>0</v>
          </cell>
          <cell r="FG196">
            <v>0</v>
          </cell>
          <cell r="FH196">
            <v>0</v>
          </cell>
          <cell r="FI196">
            <v>0</v>
          </cell>
          <cell r="FJ196">
            <v>0</v>
          </cell>
          <cell r="FO196">
            <v>0</v>
          </cell>
          <cell r="FP196">
            <v>0</v>
          </cell>
          <cell r="FQ196">
            <v>0</v>
          </cell>
          <cell r="FR196">
            <v>0</v>
          </cell>
        </row>
        <row r="197">
          <cell r="A197" t="str">
            <v>1.1.6</v>
          </cell>
          <cell r="B197" t="str">
            <v>Приобретение сетевого хранилища QNAP TS 431XU-4G (Комплектующие диски-10 шт) - 1 шт.</v>
          </cell>
          <cell r="C197" t="str">
            <v>M_Che458_22</v>
          </cell>
          <cell r="EB197" t="str">
            <v>нд</v>
          </cell>
          <cell r="EC197" t="str">
            <v>нд</v>
          </cell>
          <cell r="ED197" t="str">
            <v>нд</v>
          </cell>
          <cell r="EE197" t="str">
            <v>нд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Y197">
            <v>0</v>
          </cell>
          <cell r="EZ197">
            <v>0</v>
          </cell>
          <cell r="FA197">
            <v>0</v>
          </cell>
          <cell r="FB197">
            <v>0</v>
          </cell>
          <cell r="FG197">
            <v>0</v>
          </cell>
          <cell r="FH197">
            <v>0</v>
          </cell>
          <cell r="FI197">
            <v>0</v>
          </cell>
          <cell r="FJ197">
            <v>0</v>
          </cell>
          <cell r="FO197">
            <v>0</v>
          </cell>
          <cell r="FP197">
            <v>0</v>
          </cell>
          <cell r="FQ197">
            <v>0</v>
          </cell>
          <cell r="FR197">
            <v>0</v>
          </cell>
        </row>
        <row r="198">
          <cell r="A198" t="str">
            <v>1.1.6</v>
          </cell>
          <cell r="B198" t="str">
            <v>Приобретение устройства дожига - 2 шт.</v>
          </cell>
          <cell r="C198" t="str">
            <v>M_Che459_22</v>
          </cell>
          <cell r="EB198" t="str">
            <v>нд</v>
          </cell>
          <cell r="EC198" t="str">
            <v>нд</v>
          </cell>
          <cell r="ED198" t="str">
            <v>нд</v>
          </cell>
          <cell r="EE198" t="str">
            <v>нд</v>
          </cell>
          <cell r="EQ198">
            <v>0</v>
          </cell>
          <cell r="ER198">
            <v>0</v>
          </cell>
          <cell r="ES198">
            <v>0</v>
          </cell>
          <cell r="ET198">
            <v>0</v>
          </cell>
          <cell r="EY198">
            <v>0</v>
          </cell>
          <cell r="EZ198">
            <v>0</v>
          </cell>
          <cell r="FA198">
            <v>0</v>
          </cell>
          <cell r="FB198">
            <v>0</v>
          </cell>
          <cell r="FG198">
            <v>0</v>
          </cell>
          <cell r="FH198">
            <v>0</v>
          </cell>
          <cell r="FI198">
            <v>0</v>
          </cell>
          <cell r="FJ198">
            <v>0</v>
          </cell>
          <cell r="FO198">
            <v>0</v>
          </cell>
          <cell r="FP198">
            <v>0</v>
          </cell>
          <cell r="FQ198">
            <v>0</v>
          </cell>
          <cell r="FR198">
            <v>0</v>
          </cell>
        </row>
        <row r="199">
          <cell r="A199" t="str">
            <v>1.1.6</v>
          </cell>
          <cell r="B199" t="str">
            <v>Приобретение оборудования в рамках Программы подготовки к ОЗП 2020/2021 гг.</v>
          </cell>
          <cell r="C199" t="str">
            <v>L_Che442_21</v>
          </cell>
          <cell r="EB199" t="str">
            <v>нд</v>
          </cell>
          <cell r="EC199" t="str">
            <v>нд</v>
          </cell>
          <cell r="ED199" t="str">
            <v>нд</v>
          </cell>
          <cell r="EE199" t="str">
            <v>нд</v>
          </cell>
          <cell r="EQ199">
            <v>0</v>
          </cell>
          <cell r="ER199">
            <v>0</v>
          </cell>
          <cell r="ES199">
            <v>0</v>
          </cell>
          <cell r="ET199">
            <v>0</v>
          </cell>
          <cell r="EY199">
            <v>0</v>
          </cell>
          <cell r="EZ199">
            <v>0</v>
          </cell>
          <cell r="FA199">
            <v>0</v>
          </cell>
          <cell r="FB199">
            <v>0</v>
          </cell>
          <cell r="FG199">
            <v>0</v>
          </cell>
          <cell r="FH199">
            <v>0</v>
          </cell>
          <cell r="FI199">
            <v>0</v>
          </cell>
          <cell r="FJ199">
            <v>0</v>
          </cell>
          <cell r="FO199">
            <v>0</v>
          </cell>
          <cell r="FP199">
            <v>0</v>
          </cell>
          <cell r="FQ199">
            <v>0</v>
          </cell>
          <cell r="FR199">
            <v>0</v>
          </cell>
        </row>
        <row r="200">
          <cell r="A200" t="str">
            <v>1.1.6</v>
          </cell>
          <cell r="B200" t="str">
            <v>Модернизация радиосети АО "Чеченэнерго" (приобретение комплектов ретранслятор, АКБ, АФУ, дуплексер - 10 компл.)</v>
          </cell>
          <cell r="C200" t="str">
            <v>J_Che233</v>
          </cell>
          <cell r="EB200" t="str">
            <v>нд</v>
          </cell>
          <cell r="EC200" t="str">
            <v>нд</v>
          </cell>
          <cell r="ED200" t="str">
            <v>нд</v>
          </cell>
          <cell r="EE200" t="str">
            <v>нд</v>
          </cell>
          <cell r="EQ200">
            <v>0</v>
          </cell>
          <cell r="ER200">
            <v>0</v>
          </cell>
          <cell r="ES200">
            <v>0</v>
          </cell>
          <cell r="ET200">
            <v>0</v>
          </cell>
          <cell r="EY200">
            <v>0</v>
          </cell>
          <cell r="EZ200">
            <v>0</v>
          </cell>
          <cell r="FA200">
            <v>0</v>
          </cell>
          <cell r="FB200">
            <v>0</v>
          </cell>
          <cell r="FG200">
            <v>0</v>
          </cell>
          <cell r="FH200">
            <v>0</v>
          </cell>
          <cell r="FI200">
            <v>0</v>
          </cell>
          <cell r="FJ200">
            <v>0</v>
          </cell>
          <cell r="FO200">
            <v>0</v>
          </cell>
          <cell r="FP200">
            <v>0</v>
          </cell>
          <cell r="FQ200">
            <v>0</v>
          </cell>
          <cell r="FR200">
            <v>0</v>
          </cell>
        </row>
        <row r="201">
          <cell r="A201" t="str">
            <v>1.1.6</v>
          </cell>
          <cell r="B201" t="str">
            <v>Приобретение системы видеонаблюдения</v>
          </cell>
          <cell r="C201" t="str">
            <v>K_Che264</v>
          </cell>
          <cell r="EB201" t="str">
            <v>нд</v>
          </cell>
          <cell r="EC201" t="str">
            <v>нд</v>
          </cell>
          <cell r="ED201" t="str">
            <v>нд</v>
          </cell>
          <cell r="EE201" t="str">
            <v>нд</v>
          </cell>
          <cell r="EQ201">
            <v>0</v>
          </cell>
          <cell r="ER201">
            <v>0</v>
          </cell>
          <cell r="ES201">
            <v>0</v>
          </cell>
          <cell r="ET201">
            <v>0</v>
          </cell>
          <cell r="EY201">
            <v>0</v>
          </cell>
          <cell r="EZ201">
            <v>0</v>
          </cell>
          <cell r="FA201">
            <v>0</v>
          </cell>
          <cell r="FB201">
            <v>0</v>
          </cell>
          <cell r="FG201">
            <v>0</v>
          </cell>
          <cell r="FH201">
            <v>0</v>
          </cell>
          <cell r="FI201">
            <v>0</v>
          </cell>
          <cell r="FJ201">
            <v>0</v>
          </cell>
          <cell r="FO201">
            <v>0</v>
          </cell>
          <cell r="FP201">
            <v>0</v>
          </cell>
          <cell r="FQ201">
            <v>0</v>
          </cell>
          <cell r="FR201">
            <v>0</v>
          </cell>
        </row>
        <row r="202">
          <cell r="A202" t="str">
            <v>1.1.6</v>
          </cell>
          <cell r="B202" t="str">
            <v>Приобретение МФУ Кyocera Ecosyes -1 шт.</v>
          </cell>
          <cell r="C202" t="str">
            <v>N_Che464_23</v>
          </cell>
        </row>
        <row r="203">
          <cell r="A203" t="str">
            <v>1.1.6</v>
          </cell>
          <cell r="B203" t="str">
            <v>Приобретение Ноутбук  MS1 - 4 шт.</v>
          </cell>
          <cell r="C203" t="str">
            <v>N_Che465_23</v>
          </cell>
        </row>
        <row r="204">
          <cell r="A204" t="str">
            <v>1.1.6</v>
          </cell>
          <cell r="B204" t="str">
            <v>Приобретение компьютера для специалистов - 7 шт.</v>
          </cell>
          <cell r="C204" t="str">
            <v>N_Che466_23</v>
          </cell>
        </row>
        <row r="205">
          <cell r="A205" t="str">
            <v>1.1.6</v>
          </cell>
          <cell r="B205" t="str">
            <v>Приобретение компьютера DELL - 2 шт.</v>
          </cell>
          <cell r="C205" t="str">
            <v>N_Che467_23</v>
          </cell>
        </row>
        <row r="206">
          <cell r="A206" t="str">
            <v>1.1.6</v>
          </cell>
          <cell r="B206" t="str">
            <v>Приобретение котла отопительного  - 2 шт.</v>
          </cell>
          <cell r="C206" t="str">
            <v>N_Che468_23</v>
          </cell>
        </row>
        <row r="207">
          <cell r="A207" t="str">
            <v>1.1.6</v>
          </cell>
          <cell r="B207" t="str">
            <v>Приобретение  устройства Сириус -3-ЛВ-05-00-АО-К404-41 - 3 шт.</v>
          </cell>
          <cell r="C207" t="str">
            <v>N_Che469_23</v>
          </cell>
        </row>
        <row r="208">
          <cell r="A208" t="str">
            <v>1.1.6</v>
          </cell>
          <cell r="B208" t="str">
            <v>Приобретение оборудования, требующего монтажа для обслуживания сетей, прочее оборудование</v>
          </cell>
          <cell r="C208" t="str">
            <v>G_Che2_16</v>
          </cell>
          <cell r="EB208" t="str">
            <v>нд</v>
          </cell>
          <cell r="EC208" t="str">
            <v>нд</v>
          </cell>
          <cell r="ED208" t="str">
            <v>нд</v>
          </cell>
          <cell r="EE208" t="str">
            <v>нд</v>
          </cell>
          <cell r="EQ208">
            <v>0</v>
          </cell>
          <cell r="ER208">
            <v>0</v>
          </cell>
          <cell r="ES208">
            <v>0</v>
          </cell>
          <cell r="ET208">
            <v>0</v>
          </cell>
          <cell r="EY208">
            <v>0</v>
          </cell>
          <cell r="EZ208">
            <v>0</v>
          </cell>
          <cell r="FA208">
            <v>0</v>
          </cell>
          <cell r="FB208">
            <v>0</v>
          </cell>
          <cell r="FG208">
            <v>0</v>
          </cell>
          <cell r="FH208">
            <v>0</v>
          </cell>
          <cell r="FI208">
            <v>0</v>
          </cell>
          <cell r="FJ208">
            <v>0</v>
          </cell>
          <cell r="FO208">
            <v>0</v>
          </cell>
          <cell r="FP208">
            <v>0</v>
          </cell>
          <cell r="FQ208">
            <v>0</v>
          </cell>
          <cell r="FR208">
            <v>0</v>
          </cell>
        </row>
        <row r="271">
          <cell r="A271" t="str">
            <v>1.3.5</v>
          </cell>
          <cell r="B271" t="str">
    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    </cell>
          <cell r="C271" t="str">
            <v>K_Che355</v>
          </cell>
          <cell r="EB271">
            <v>0</v>
          </cell>
          <cell r="EC271">
            <v>0</v>
          </cell>
          <cell r="ED271">
            <v>0</v>
          </cell>
          <cell r="EE271">
            <v>1756</v>
          </cell>
          <cell r="EQ271">
            <v>0</v>
          </cell>
          <cell r="ER271">
            <v>0</v>
          </cell>
          <cell r="ES271">
            <v>0</v>
          </cell>
          <cell r="ET271">
            <v>0</v>
          </cell>
          <cell r="EY271">
            <v>0</v>
          </cell>
          <cell r="EZ271">
            <v>0</v>
          </cell>
          <cell r="FA271">
            <v>0</v>
          </cell>
          <cell r="FB271">
            <v>0</v>
          </cell>
          <cell r="FG271">
            <v>0</v>
          </cell>
          <cell r="FH271">
            <v>0</v>
          </cell>
          <cell r="FI271">
            <v>0</v>
          </cell>
          <cell r="FJ271">
            <v>0</v>
          </cell>
          <cell r="FO271">
            <v>0</v>
          </cell>
          <cell r="FP271">
            <v>0</v>
          </cell>
          <cell r="FQ271">
            <v>0</v>
          </cell>
          <cell r="FR271">
            <v>0</v>
          </cell>
        </row>
        <row r="272">
          <cell r="A272" t="str">
            <v>1.3.5</v>
          </cell>
          <cell r="B272" t="str">
    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    </cell>
          <cell r="C272" t="str">
            <v>K_Che356</v>
          </cell>
          <cell r="EB272">
            <v>0</v>
          </cell>
          <cell r="EC272">
            <v>0</v>
          </cell>
          <cell r="ED272">
            <v>0</v>
          </cell>
          <cell r="EE272">
            <v>90</v>
          </cell>
          <cell r="EQ272">
            <v>0</v>
          </cell>
          <cell r="ER272">
            <v>0</v>
          </cell>
          <cell r="ES272">
            <v>0</v>
          </cell>
          <cell r="ET272">
            <v>0</v>
          </cell>
          <cell r="EY272">
            <v>0</v>
          </cell>
          <cell r="EZ272">
            <v>0</v>
          </cell>
          <cell r="FA272">
            <v>0</v>
          </cell>
          <cell r="FB272">
            <v>0</v>
          </cell>
          <cell r="FG272">
            <v>0</v>
          </cell>
          <cell r="FH272">
            <v>0</v>
          </cell>
          <cell r="FI272">
            <v>0</v>
          </cell>
          <cell r="FJ272">
            <v>0</v>
          </cell>
          <cell r="FO272">
            <v>0</v>
          </cell>
          <cell r="FP272">
            <v>0</v>
          </cell>
          <cell r="FQ272">
            <v>0</v>
          </cell>
          <cell r="FR272">
            <v>0</v>
          </cell>
        </row>
        <row r="273">
          <cell r="A273" t="str">
            <v>1.3.5</v>
          </cell>
          <cell r="B273" t="str">
    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    </cell>
          <cell r="C273" t="str">
            <v>K_Che357</v>
          </cell>
          <cell r="EB273">
            <v>0</v>
          </cell>
          <cell r="EC273">
            <v>0</v>
          </cell>
          <cell r="ED273">
            <v>0</v>
          </cell>
          <cell r="EE273">
            <v>26</v>
          </cell>
          <cell r="EQ273">
            <v>0</v>
          </cell>
          <cell r="ER273">
            <v>0</v>
          </cell>
          <cell r="ES273">
            <v>0</v>
          </cell>
          <cell r="ET273">
            <v>0</v>
          </cell>
          <cell r="EY273">
            <v>0</v>
          </cell>
          <cell r="EZ273">
            <v>0</v>
          </cell>
          <cell r="FA273">
            <v>0</v>
          </cell>
          <cell r="FB273">
            <v>0</v>
          </cell>
          <cell r="FG273">
            <v>0</v>
          </cell>
          <cell r="FH273">
            <v>0</v>
          </cell>
          <cell r="FI273">
            <v>0</v>
          </cell>
          <cell r="FJ273">
            <v>0</v>
          </cell>
          <cell r="FO273">
            <v>0</v>
          </cell>
          <cell r="FP273">
            <v>0</v>
          </cell>
          <cell r="FQ273">
            <v>0</v>
          </cell>
          <cell r="FR27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5">
          <cell r="A5" t="str">
            <v>за 3 квартал 2023 года</v>
          </cell>
        </row>
        <row r="7">
          <cell r="A7" t="str">
            <v>Отчет о реализации инвестиционной программы Акционерного общества "Чеченэнерго"</v>
          </cell>
        </row>
        <row r="10">
          <cell r="A10" t="str">
            <v>Год раскрытия информации: 2023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10.11.2022 № 16@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P303"/>
  <sheetViews>
    <sheetView tabSelected="1" showRuler="0" topLeftCell="F1" zoomScale="55" zoomScaleNormal="55" zoomScaleSheetLayoutView="55" workbookViewId="0">
      <selection activeCell="E25" sqref="E25:AN286"/>
    </sheetView>
  </sheetViews>
  <sheetFormatPr defaultColWidth="10" defaultRowHeight="15.6" x14ac:dyDescent="0.3"/>
  <cols>
    <col min="1" max="1" width="9.88671875" style="15" customWidth="1"/>
    <col min="2" max="2" width="61.5546875" style="2" customWidth="1"/>
    <col min="3" max="3" width="24.88671875" style="1" customWidth="1"/>
    <col min="4" max="4" width="24.88671875" style="2" customWidth="1"/>
    <col min="5" max="5" width="16" style="2" customWidth="1"/>
    <col min="6" max="8" width="11.88671875" style="2" customWidth="1"/>
    <col min="9" max="9" width="15.44140625" style="2" customWidth="1"/>
    <col min="10" max="10" width="11.88671875" style="1" customWidth="1"/>
    <col min="11" max="16" width="11.88671875" style="2" customWidth="1"/>
    <col min="17" max="38" width="8.44140625" style="2" customWidth="1"/>
    <col min="39" max="39" width="11.77734375" style="2" customWidth="1"/>
    <col min="40" max="40" width="8.44140625" style="2" customWidth="1"/>
    <col min="41" max="41" width="18.5546875" style="2" customWidth="1"/>
    <col min="42" max="42" width="11.77734375" style="2" customWidth="1"/>
    <col min="43" max="49" width="10" style="2" customWidth="1"/>
    <col min="50" max="16384" width="10" style="2"/>
  </cols>
  <sheetData>
    <row r="1" spans="1:40" s="2" customFormat="1" ht="18" x14ac:dyDescent="0.3">
      <c r="A1" s="1"/>
      <c r="C1" s="1"/>
      <c r="AN1" s="3" t="s">
        <v>0</v>
      </c>
    </row>
    <row r="2" spans="1:40" s="2" customFormat="1" ht="18" x14ac:dyDescent="0.35">
      <c r="A2" s="1"/>
      <c r="C2" s="1"/>
      <c r="AN2" s="4" t="s">
        <v>1</v>
      </c>
    </row>
    <row r="3" spans="1:40" s="2" customFormat="1" ht="18" x14ac:dyDescent="0.35">
      <c r="A3" s="1"/>
      <c r="C3" s="1"/>
      <c r="AN3" s="4" t="s">
        <v>2</v>
      </c>
    </row>
    <row r="4" spans="1:40" s="6" customFormat="1" ht="40.5" customHeight="1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s="8" customFormat="1" ht="18.75" customHeight="1" x14ac:dyDescent="0.35">
      <c r="A5" s="7" t="str">
        <f>'[1]13квОС'!A5:AW5</f>
        <v>за 3 квартал 2023 года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s="8" customFormat="1" ht="18" x14ac:dyDescent="0.35">
      <c r="A6" s="9"/>
      <c r="B6" s="10"/>
      <c r="C6" s="9"/>
      <c r="D6" s="10"/>
      <c r="E6" s="10"/>
      <c r="F6" s="10"/>
      <c r="G6" s="10"/>
      <c r="H6" s="10"/>
      <c r="I6" s="10"/>
      <c r="J6" s="10"/>
    </row>
    <row r="7" spans="1:40" s="8" customFormat="1" ht="18.75" customHeight="1" x14ac:dyDescent="0.35">
      <c r="A7" s="7" t="str">
        <f>'[1]13квОС'!A7:AW7</f>
        <v>Отчет о реализации инвестиционной программы Акционерного общества "Чеченэнерго"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s="2" customFormat="1" x14ac:dyDescent="0.3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</row>
    <row r="9" spans="1:40" s="2" customFormat="1" x14ac:dyDescent="0.3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pans="1:40" s="2" customFormat="1" ht="18" x14ac:dyDescent="0.35">
      <c r="A10" s="13" t="str">
        <f>'[1]13квОС'!A10:AW10</f>
        <v>Год раскрытия информации: 2023 год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</row>
    <row r="11" spans="1:40" s="2" customFormat="1" x14ac:dyDescent="0.3">
      <c r="A11" s="1"/>
      <c r="C11" s="1"/>
    </row>
    <row r="12" spans="1:40" s="2" customFormat="1" ht="18" x14ac:dyDescent="0.3">
      <c r="A12" s="14" t="str">
        <f>'[1]13квОС'!A12:AW12</f>
        <v>Утвержденные плановые значения показателей приведены в соответствии с приказом Минэнерго России от 10.11.2022 № 16@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</row>
    <row r="13" spans="1:40" s="2" customFormat="1" x14ac:dyDescent="0.3">
      <c r="A13" s="11" t="s">
        <v>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</row>
    <row r="14" spans="1:40" ht="18.75" customHeight="1" x14ac:dyDescent="0.3"/>
    <row r="15" spans="1:40" ht="18.75" customHeight="1" x14ac:dyDescent="0.3"/>
    <row r="16" spans="1:40" s="17" customFormat="1" x14ac:dyDescent="0.3">
      <c r="A16" s="16"/>
      <c r="C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</row>
    <row r="17" spans="1:40" x14ac:dyDescent="0.3">
      <c r="E17" s="20"/>
      <c r="F17" s="20"/>
      <c r="G17" s="20"/>
      <c r="H17" s="20"/>
      <c r="I17" s="20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</row>
    <row r="18" spans="1:40" x14ac:dyDescent="0.3">
      <c r="E18" s="22"/>
      <c r="F18" s="22"/>
      <c r="G18" s="22"/>
      <c r="H18" s="8"/>
      <c r="I18" s="23"/>
      <c r="J18" s="24"/>
      <c r="K18" s="8"/>
      <c r="L18" s="8"/>
      <c r="M18" s="8"/>
      <c r="N18" s="8"/>
      <c r="O18" s="8"/>
      <c r="P18" s="8"/>
      <c r="Q18" s="21"/>
      <c r="R18" s="21"/>
      <c r="S18" s="21"/>
      <c r="W18" s="21"/>
      <c r="X18" s="21"/>
      <c r="Y18" s="21"/>
      <c r="AC18" s="21"/>
      <c r="AD18" s="21"/>
      <c r="AE18" s="21"/>
      <c r="AI18" s="21"/>
      <c r="AJ18" s="21"/>
      <c r="AK18" s="21"/>
    </row>
    <row r="19" spans="1:40" ht="29.25" customHeight="1" x14ac:dyDescent="0.3">
      <c r="A19" s="25" t="s">
        <v>6</v>
      </c>
      <c r="B19" s="26" t="s">
        <v>7</v>
      </c>
      <c r="C19" s="26" t="s">
        <v>8</v>
      </c>
      <c r="D19" s="25" t="s">
        <v>9</v>
      </c>
      <c r="E19" s="27" t="s">
        <v>10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9"/>
    </row>
    <row r="20" spans="1:40" ht="29.25" customHeight="1" x14ac:dyDescent="0.3">
      <c r="A20" s="30"/>
      <c r="B20" s="26"/>
      <c r="C20" s="26"/>
      <c r="D20" s="30"/>
      <c r="E20" s="31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3"/>
    </row>
    <row r="21" spans="1:40" ht="29.25" customHeight="1" x14ac:dyDescent="0.3">
      <c r="A21" s="30"/>
      <c r="B21" s="26"/>
      <c r="C21" s="26"/>
      <c r="D21" s="30"/>
      <c r="E21" s="34" t="s">
        <v>11</v>
      </c>
      <c r="F21" s="34"/>
      <c r="G21" s="34"/>
      <c r="H21" s="34"/>
      <c r="I21" s="34"/>
      <c r="J21" s="34"/>
      <c r="K21" s="34" t="s">
        <v>12</v>
      </c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</row>
    <row r="22" spans="1:40" ht="29.25" customHeight="1" x14ac:dyDescent="0.3">
      <c r="A22" s="30"/>
      <c r="B22" s="26"/>
      <c r="C22" s="26"/>
      <c r="D22" s="30"/>
      <c r="E22" s="34" t="s">
        <v>13</v>
      </c>
      <c r="F22" s="34"/>
      <c r="G22" s="34"/>
      <c r="H22" s="34"/>
      <c r="I22" s="34"/>
      <c r="J22" s="34"/>
      <c r="K22" s="34" t="s">
        <v>13</v>
      </c>
      <c r="L22" s="34"/>
      <c r="M22" s="34"/>
      <c r="N22" s="34"/>
      <c r="O22" s="34"/>
      <c r="P22" s="34"/>
      <c r="Q22" s="34" t="s">
        <v>14</v>
      </c>
      <c r="R22" s="34"/>
      <c r="S22" s="34"/>
      <c r="T22" s="34"/>
      <c r="U22" s="34"/>
      <c r="V22" s="34"/>
      <c r="W22" s="34" t="s">
        <v>15</v>
      </c>
      <c r="X22" s="34"/>
      <c r="Y22" s="34"/>
      <c r="Z22" s="34"/>
      <c r="AA22" s="34"/>
      <c r="AB22" s="34"/>
      <c r="AC22" s="34" t="s">
        <v>16</v>
      </c>
      <c r="AD22" s="34"/>
      <c r="AE22" s="34"/>
      <c r="AF22" s="34"/>
      <c r="AG22" s="34"/>
      <c r="AH22" s="34"/>
      <c r="AI22" s="34" t="s">
        <v>17</v>
      </c>
      <c r="AJ22" s="34"/>
      <c r="AK22" s="34"/>
      <c r="AL22" s="34"/>
      <c r="AM22" s="34"/>
      <c r="AN22" s="34"/>
    </row>
    <row r="23" spans="1:40" ht="48" customHeight="1" x14ac:dyDescent="0.3">
      <c r="A23" s="35"/>
      <c r="B23" s="26"/>
      <c r="C23" s="26"/>
      <c r="D23" s="35"/>
      <c r="E23" s="36" t="s">
        <v>18</v>
      </c>
      <c r="F23" s="36" t="s">
        <v>19</v>
      </c>
      <c r="G23" s="36" t="s">
        <v>20</v>
      </c>
      <c r="H23" s="36" t="s">
        <v>21</v>
      </c>
      <c r="I23" s="36" t="s">
        <v>22</v>
      </c>
      <c r="J23" s="36" t="s">
        <v>23</v>
      </c>
      <c r="K23" s="36" t="s">
        <v>18</v>
      </c>
      <c r="L23" s="36" t="s">
        <v>19</v>
      </c>
      <c r="M23" s="36" t="s">
        <v>20</v>
      </c>
      <c r="N23" s="36" t="s">
        <v>21</v>
      </c>
      <c r="O23" s="36" t="s">
        <v>22</v>
      </c>
      <c r="P23" s="36" t="s">
        <v>23</v>
      </c>
      <c r="Q23" s="36" t="s">
        <v>18</v>
      </c>
      <c r="R23" s="36" t="s">
        <v>19</v>
      </c>
      <c r="S23" s="36" t="s">
        <v>20</v>
      </c>
      <c r="T23" s="36" t="s">
        <v>21</v>
      </c>
      <c r="U23" s="36" t="s">
        <v>22</v>
      </c>
      <c r="V23" s="36" t="s">
        <v>23</v>
      </c>
      <c r="W23" s="36" t="s">
        <v>18</v>
      </c>
      <c r="X23" s="36" t="s">
        <v>19</v>
      </c>
      <c r="Y23" s="36" t="s">
        <v>20</v>
      </c>
      <c r="Z23" s="36" t="s">
        <v>21</v>
      </c>
      <c r="AA23" s="36" t="s">
        <v>22</v>
      </c>
      <c r="AB23" s="36" t="s">
        <v>23</v>
      </c>
      <c r="AC23" s="36" t="s">
        <v>18</v>
      </c>
      <c r="AD23" s="36" t="s">
        <v>19</v>
      </c>
      <c r="AE23" s="36" t="s">
        <v>20</v>
      </c>
      <c r="AF23" s="36" t="s">
        <v>21</v>
      </c>
      <c r="AG23" s="36" t="s">
        <v>22</v>
      </c>
      <c r="AH23" s="36" t="s">
        <v>23</v>
      </c>
      <c r="AI23" s="36" t="s">
        <v>18</v>
      </c>
      <c r="AJ23" s="36" t="s">
        <v>19</v>
      </c>
      <c r="AK23" s="36" t="s">
        <v>20</v>
      </c>
      <c r="AL23" s="36" t="s">
        <v>21</v>
      </c>
      <c r="AM23" s="36" t="s">
        <v>22</v>
      </c>
      <c r="AN23" s="36" t="s">
        <v>23</v>
      </c>
    </row>
    <row r="24" spans="1:40" s="39" customFormat="1" ht="26.25" customHeight="1" x14ac:dyDescent="0.3">
      <c r="A24" s="37">
        <v>1</v>
      </c>
      <c r="B24" s="38">
        <v>2</v>
      </c>
      <c r="C24" s="37">
        <v>3</v>
      </c>
      <c r="D24" s="38">
        <v>4</v>
      </c>
      <c r="E24" s="38" t="s">
        <v>24</v>
      </c>
      <c r="F24" s="38" t="s">
        <v>25</v>
      </c>
      <c r="G24" s="38" t="s">
        <v>26</v>
      </c>
      <c r="H24" s="38" t="s">
        <v>27</v>
      </c>
      <c r="I24" s="38" t="s">
        <v>28</v>
      </c>
      <c r="J24" s="38" t="s">
        <v>29</v>
      </c>
      <c r="K24" s="38" t="s">
        <v>30</v>
      </c>
      <c r="L24" s="38" t="s">
        <v>31</v>
      </c>
      <c r="M24" s="38" t="s">
        <v>32</v>
      </c>
      <c r="N24" s="38" t="s">
        <v>33</v>
      </c>
      <c r="O24" s="38" t="s">
        <v>34</v>
      </c>
      <c r="P24" s="38" t="s">
        <v>35</v>
      </c>
      <c r="Q24" s="38" t="s">
        <v>36</v>
      </c>
      <c r="R24" s="38" t="s">
        <v>37</v>
      </c>
      <c r="S24" s="38" t="s">
        <v>38</v>
      </c>
      <c r="T24" s="38" t="s">
        <v>39</v>
      </c>
      <c r="U24" s="38" t="s">
        <v>40</v>
      </c>
      <c r="V24" s="38" t="s">
        <v>41</v>
      </c>
      <c r="W24" s="38" t="s">
        <v>42</v>
      </c>
      <c r="X24" s="38" t="s">
        <v>43</v>
      </c>
      <c r="Y24" s="38" t="s">
        <v>44</v>
      </c>
      <c r="Z24" s="38" t="s">
        <v>45</v>
      </c>
      <c r="AA24" s="38" t="s">
        <v>46</v>
      </c>
      <c r="AB24" s="38" t="s">
        <v>47</v>
      </c>
      <c r="AC24" s="38" t="s">
        <v>48</v>
      </c>
      <c r="AD24" s="38" t="s">
        <v>49</v>
      </c>
      <c r="AE24" s="38" t="s">
        <v>50</v>
      </c>
      <c r="AF24" s="38" t="s">
        <v>51</v>
      </c>
      <c r="AG24" s="38" t="s">
        <v>52</v>
      </c>
      <c r="AH24" s="38" t="s">
        <v>53</v>
      </c>
      <c r="AI24" s="38" t="s">
        <v>54</v>
      </c>
      <c r="AJ24" s="38" t="s">
        <v>55</v>
      </c>
      <c r="AK24" s="38" t="s">
        <v>56</v>
      </c>
      <c r="AL24" s="38" t="s">
        <v>57</v>
      </c>
      <c r="AM24" s="38" t="s">
        <v>58</v>
      </c>
      <c r="AN24" s="38" t="s">
        <v>59</v>
      </c>
    </row>
    <row r="25" spans="1:40" s="45" customFormat="1" ht="16.8" x14ac:dyDescent="0.3">
      <c r="A25" s="40">
        <v>0</v>
      </c>
      <c r="B25" s="41" t="s">
        <v>60</v>
      </c>
      <c r="C25" s="42" t="s">
        <v>61</v>
      </c>
      <c r="D25" s="43" t="s">
        <v>62</v>
      </c>
      <c r="E25" s="44">
        <f>E26+E33+E41+E47</f>
        <v>81.175999999999988</v>
      </c>
      <c r="F25" s="44">
        <f t="shared" ref="F25:AN25" si="0">F26+F33+F41+F47</f>
        <v>0</v>
      </c>
      <c r="G25" s="44">
        <f t="shared" si="0"/>
        <v>1379.5060000000001</v>
      </c>
      <c r="H25" s="44">
        <f t="shared" si="0"/>
        <v>0</v>
      </c>
      <c r="I25" s="44">
        <f t="shared" si="0"/>
        <v>164119</v>
      </c>
      <c r="J25" s="44">
        <f t="shared" si="0"/>
        <v>0</v>
      </c>
      <c r="K25" s="44">
        <f t="shared" si="0"/>
        <v>0</v>
      </c>
      <c r="L25" s="44">
        <f t="shared" si="0"/>
        <v>0</v>
      </c>
      <c r="M25" s="44">
        <f t="shared" si="0"/>
        <v>0</v>
      </c>
      <c r="N25" s="44">
        <f t="shared" si="0"/>
        <v>0</v>
      </c>
      <c r="O25" s="44">
        <f t="shared" si="0"/>
        <v>0</v>
      </c>
      <c r="P25" s="44">
        <f t="shared" si="0"/>
        <v>0</v>
      </c>
      <c r="Q25" s="44">
        <f t="shared" si="0"/>
        <v>0</v>
      </c>
      <c r="R25" s="44">
        <f t="shared" si="0"/>
        <v>0</v>
      </c>
      <c r="S25" s="44">
        <f t="shared" si="0"/>
        <v>0</v>
      </c>
      <c r="T25" s="44">
        <f t="shared" si="0"/>
        <v>0</v>
      </c>
      <c r="U25" s="44">
        <f t="shared" si="0"/>
        <v>0</v>
      </c>
      <c r="V25" s="44">
        <f t="shared" si="0"/>
        <v>0</v>
      </c>
      <c r="W25" s="44">
        <f t="shared" si="0"/>
        <v>0</v>
      </c>
      <c r="X25" s="44">
        <f t="shared" si="0"/>
        <v>0</v>
      </c>
      <c r="Y25" s="44">
        <f t="shared" si="0"/>
        <v>0</v>
      </c>
      <c r="Z25" s="44">
        <f t="shared" si="0"/>
        <v>0</v>
      </c>
      <c r="AA25" s="44">
        <f t="shared" si="0"/>
        <v>0</v>
      </c>
      <c r="AB25" s="44">
        <f t="shared" si="0"/>
        <v>0</v>
      </c>
      <c r="AC25" s="44">
        <f t="shared" si="0"/>
        <v>0</v>
      </c>
      <c r="AD25" s="44">
        <f t="shared" si="0"/>
        <v>0</v>
      </c>
      <c r="AE25" s="44">
        <f t="shared" si="0"/>
        <v>0</v>
      </c>
      <c r="AF25" s="44">
        <f t="shared" si="0"/>
        <v>0</v>
      </c>
      <c r="AG25" s="44">
        <f t="shared" si="0"/>
        <v>0</v>
      </c>
      <c r="AH25" s="44">
        <f t="shared" si="0"/>
        <v>0</v>
      </c>
      <c r="AI25" s="44">
        <f t="shared" si="0"/>
        <v>0</v>
      </c>
      <c r="AJ25" s="44">
        <f t="shared" si="0"/>
        <v>0</v>
      </c>
      <c r="AK25" s="44">
        <f t="shared" si="0"/>
        <v>0</v>
      </c>
      <c r="AL25" s="44">
        <f t="shared" si="0"/>
        <v>0</v>
      </c>
      <c r="AM25" s="44">
        <f t="shared" si="0"/>
        <v>0</v>
      </c>
      <c r="AN25" s="44">
        <f t="shared" si="0"/>
        <v>0</v>
      </c>
    </row>
    <row r="26" spans="1:40" s="45" customFormat="1" ht="46.8" x14ac:dyDescent="0.3">
      <c r="A26" s="40" t="s">
        <v>63</v>
      </c>
      <c r="B26" s="41" t="s">
        <v>64</v>
      </c>
      <c r="C26" s="42" t="s">
        <v>61</v>
      </c>
      <c r="D26" s="43" t="s">
        <v>62</v>
      </c>
      <c r="E26" s="46">
        <f>E27+E28+E29+E30+E31+E32</f>
        <v>81.175999999999988</v>
      </c>
      <c r="F26" s="46">
        <f t="shared" ref="F26:AN26" si="1">F27+F28+F29+F30+F31+F32</f>
        <v>0</v>
      </c>
      <c r="G26" s="46">
        <f t="shared" si="1"/>
        <v>1379.5060000000001</v>
      </c>
      <c r="H26" s="46">
        <f t="shared" si="1"/>
        <v>0</v>
      </c>
      <c r="I26" s="46">
        <f t="shared" si="1"/>
        <v>162247</v>
      </c>
      <c r="J26" s="46">
        <f t="shared" si="1"/>
        <v>0</v>
      </c>
      <c r="K26" s="46">
        <f t="shared" si="1"/>
        <v>0</v>
      </c>
      <c r="L26" s="46">
        <f t="shared" si="1"/>
        <v>0</v>
      </c>
      <c r="M26" s="46">
        <f>M27+M28+M29+M30+M31+M32</f>
        <v>0</v>
      </c>
      <c r="N26" s="46">
        <f t="shared" si="1"/>
        <v>0</v>
      </c>
      <c r="O26" s="46">
        <f t="shared" si="1"/>
        <v>0</v>
      </c>
      <c r="P26" s="46">
        <f t="shared" si="1"/>
        <v>0</v>
      </c>
      <c r="Q26" s="46">
        <f t="shared" si="1"/>
        <v>0</v>
      </c>
      <c r="R26" s="46">
        <f t="shared" si="1"/>
        <v>0</v>
      </c>
      <c r="S26" s="46">
        <f t="shared" si="1"/>
        <v>0</v>
      </c>
      <c r="T26" s="46">
        <f t="shared" si="1"/>
        <v>0</v>
      </c>
      <c r="U26" s="46">
        <f t="shared" si="1"/>
        <v>0</v>
      </c>
      <c r="V26" s="46">
        <f t="shared" si="1"/>
        <v>0</v>
      </c>
      <c r="W26" s="46">
        <f t="shared" si="1"/>
        <v>0</v>
      </c>
      <c r="X26" s="46">
        <f t="shared" si="1"/>
        <v>0</v>
      </c>
      <c r="Y26" s="46">
        <f t="shared" si="1"/>
        <v>0</v>
      </c>
      <c r="Z26" s="46">
        <f t="shared" si="1"/>
        <v>0</v>
      </c>
      <c r="AA26" s="46">
        <f t="shared" si="1"/>
        <v>0</v>
      </c>
      <c r="AB26" s="46">
        <f t="shared" si="1"/>
        <v>0</v>
      </c>
      <c r="AC26" s="46">
        <f t="shared" si="1"/>
        <v>0</v>
      </c>
      <c r="AD26" s="46">
        <f t="shared" si="1"/>
        <v>0</v>
      </c>
      <c r="AE26" s="46">
        <f t="shared" si="1"/>
        <v>0</v>
      </c>
      <c r="AF26" s="46">
        <f t="shared" si="1"/>
        <v>0</v>
      </c>
      <c r="AG26" s="46">
        <f t="shared" si="1"/>
        <v>0</v>
      </c>
      <c r="AH26" s="46">
        <f t="shared" si="1"/>
        <v>0</v>
      </c>
      <c r="AI26" s="46">
        <f t="shared" si="1"/>
        <v>0</v>
      </c>
      <c r="AJ26" s="46">
        <f t="shared" si="1"/>
        <v>0</v>
      </c>
      <c r="AK26" s="46">
        <f t="shared" si="1"/>
        <v>0</v>
      </c>
      <c r="AL26" s="46">
        <f t="shared" si="1"/>
        <v>0</v>
      </c>
      <c r="AM26" s="46">
        <f t="shared" si="1"/>
        <v>0</v>
      </c>
      <c r="AN26" s="46">
        <f t="shared" si="1"/>
        <v>0</v>
      </c>
    </row>
    <row r="27" spans="1:40" s="45" customFormat="1" x14ac:dyDescent="0.3">
      <c r="A27" s="40" t="s">
        <v>65</v>
      </c>
      <c r="B27" s="41" t="s">
        <v>66</v>
      </c>
      <c r="C27" s="42" t="s">
        <v>61</v>
      </c>
      <c r="D27" s="43" t="s">
        <v>62</v>
      </c>
      <c r="E27" s="47">
        <f>E50</f>
        <v>20</v>
      </c>
      <c r="F27" s="47">
        <f t="shared" ref="F27:AN27" si="2">F50</f>
        <v>0</v>
      </c>
      <c r="G27" s="47">
        <f t="shared" si="2"/>
        <v>137.774</v>
      </c>
      <c r="H27" s="47">
        <f t="shared" si="2"/>
        <v>0</v>
      </c>
      <c r="I27" s="47">
        <f t="shared" si="2"/>
        <v>0</v>
      </c>
      <c r="J27" s="47">
        <f t="shared" si="2"/>
        <v>0</v>
      </c>
      <c r="K27" s="47">
        <f t="shared" si="2"/>
        <v>0</v>
      </c>
      <c r="L27" s="47">
        <f t="shared" si="2"/>
        <v>0</v>
      </c>
      <c r="M27" s="47">
        <f t="shared" si="2"/>
        <v>0</v>
      </c>
      <c r="N27" s="47">
        <f t="shared" si="2"/>
        <v>0</v>
      </c>
      <c r="O27" s="47">
        <f t="shared" si="2"/>
        <v>0</v>
      </c>
      <c r="P27" s="47">
        <f t="shared" si="2"/>
        <v>0</v>
      </c>
      <c r="Q27" s="47">
        <f t="shared" si="2"/>
        <v>0</v>
      </c>
      <c r="R27" s="47">
        <f t="shared" si="2"/>
        <v>0</v>
      </c>
      <c r="S27" s="47">
        <f t="shared" si="2"/>
        <v>0</v>
      </c>
      <c r="T27" s="47">
        <f t="shared" si="2"/>
        <v>0</v>
      </c>
      <c r="U27" s="47">
        <f t="shared" si="2"/>
        <v>0</v>
      </c>
      <c r="V27" s="47">
        <f t="shared" si="2"/>
        <v>0</v>
      </c>
      <c r="W27" s="47">
        <f t="shared" si="2"/>
        <v>0</v>
      </c>
      <c r="X27" s="47">
        <f t="shared" si="2"/>
        <v>0</v>
      </c>
      <c r="Y27" s="47">
        <f t="shared" si="2"/>
        <v>0</v>
      </c>
      <c r="Z27" s="47">
        <f t="shared" si="2"/>
        <v>0</v>
      </c>
      <c r="AA27" s="47">
        <f t="shared" si="2"/>
        <v>0</v>
      </c>
      <c r="AB27" s="47">
        <f t="shared" si="2"/>
        <v>0</v>
      </c>
      <c r="AC27" s="47">
        <f t="shared" si="2"/>
        <v>0</v>
      </c>
      <c r="AD27" s="47">
        <f t="shared" si="2"/>
        <v>0</v>
      </c>
      <c r="AE27" s="47">
        <f t="shared" si="2"/>
        <v>0</v>
      </c>
      <c r="AF27" s="47">
        <f t="shared" si="2"/>
        <v>0</v>
      </c>
      <c r="AG27" s="47">
        <f t="shared" si="2"/>
        <v>0</v>
      </c>
      <c r="AH27" s="47">
        <f t="shared" si="2"/>
        <v>0</v>
      </c>
      <c r="AI27" s="47">
        <f t="shared" si="2"/>
        <v>0</v>
      </c>
      <c r="AJ27" s="47">
        <f t="shared" si="2"/>
        <v>0</v>
      </c>
      <c r="AK27" s="47">
        <f t="shared" si="2"/>
        <v>0</v>
      </c>
      <c r="AL27" s="47">
        <f t="shared" si="2"/>
        <v>0</v>
      </c>
      <c r="AM27" s="47">
        <f t="shared" si="2"/>
        <v>0</v>
      </c>
      <c r="AN27" s="47">
        <f t="shared" si="2"/>
        <v>0</v>
      </c>
    </row>
    <row r="28" spans="1:40" s="45" customFormat="1" ht="31.2" x14ac:dyDescent="0.3">
      <c r="A28" s="40" t="s">
        <v>67</v>
      </c>
      <c r="B28" s="41" t="s">
        <v>68</v>
      </c>
      <c r="C28" s="42" t="s">
        <v>61</v>
      </c>
      <c r="D28" s="43" t="s">
        <v>62</v>
      </c>
      <c r="E28" s="47">
        <f>E83</f>
        <v>0</v>
      </c>
      <c r="F28" s="47">
        <f t="shared" ref="F28:AN28" si="3">F83</f>
        <v>0</v>
      </c>
      <c r="G28" s="47">
        <f t="shared" si="3"/>
        <v>59.260999999999996</v>
      </c>
      <c r="H28" s="47">
        <f t="shared" si="3"/>
        <v>0</v>
      </c>
      <c r="I28" s="47">
        <f t="shared" si="3"/>
        <v>162247</v>
      </c>
      <c r="J28" s="47">
        <f t="shared" si="3"/>
        <v>0</v>
      </c>
      <c r="K28" s="47">
        <f t="shared" si="3"/>
        <v>0</v>
      </c>
      <c r="L28" s="47">
        <f t="shared" si="3"/>
        <v>0</v>
      </c>
      <c r="M28" s="47">
        <f t="shared" si="3"/>
        <v>0</v>
      </c>
      <c r="N28" s="47">
        <f t="shared" si="3"/>
        <v>0</v>
      </c>
      <c r="O28" s="47">
        <f t="shared" si="3"/>
        <v>0</v>
      </c>
      <c r="P28" s="47">
        <f t="shared" si="3"/>
        <v>0</v>
      </c>
      <c r="Q28" s="47">
        <f t="shared" si="3"/>
        <v>0</v>
      </c>
      <c r="R28" s="47">
        <f t="shared" si="3"/>
        <v>0</v>
      </c>
      <c r="S28" s="47">
        <f t="shared" si="3"/>
        <v>0</v>
      </c>
      <c r="T28" s="47">
        <f t="shared" si="3"/>
        <v>0</v>
      </c>
      <c r="U28" s="47">
        <f t="shared" si="3"/>
        <v>0</v>
      </c>
      <c r="V28" s="47">
        <f t="shared" si="3"/>
        <v>0</v>
      </c>
      <c r="W28" s="47">
        <f t="shared" si="3"/>
        <v>0</v>
      </c>
      <c r="X28" s="47">
        <f t="shared" si="3"/>
        <v>0</v>
      </c>
      <c r="Y28" s="47">
        <f t="shared" si="3"/>
        <v>0</v>
      </c>
      <c r="Z28" s="47">
        <f t="shared" si="3"/>
        <v>0</v>
      </c>
      <c r="AA28" s="47">
        <f t="shared" si="3"/>
        <v>0</v>
      </c>
      <c r="AB28" s="47">
        <f t="shared" si="3"/>
        <v>0</v>
      </c>
      <c r="AC28" s="47">
        <f t="shared" si="3"/>
        <v>0</v>
      </c>
      <c r="AD28" s="47">
        <f t="shared" si="3"/>
        <v>0</v>
      </c>
      <c r="AE28" s="47">
        <f t="shared" si="3"/>
        <v>0</v>
      </c>
      <c r="AF28" s="47">
        <f t="shared" si="3"/>
        <v>0</v>
      </c>
      <c r="AG28" s="47">
        <f t="shared" si="3"/>
        <v>0</v>
      </c>
      <c r="AH28" s="47">
        <f t="shared" si="3"/>
        <v>0</v>
      </c>
      <c r="AI28" s="47">
        <f t="shared" si="3"/>
        <v>0</v>
      </c>
      <c r="AJ28" s="47">
        <f t="shared" si="3"/>
        <v>0</v>
      </c>
      <c r="AK28" s="47">
        <f t="shared" si="3"/>
        <v>0</v>
      </c>
      <c r="AL28" s="47">
        <f t="shared" si="3"/>
        <v>0</v>
      </c>
      <c r="AM28" s="47">
        <f t="shared" si="3"/>
        <v>0</v>
      </c>
      <c r="AN28" s="47">
        <f t="shared" si="3"/>
        <v>0</v>
      </c>
    </row>
    <row r="29" spans="1:40" s="45" customFormat="1" ht="46.8" x14ac:dyDescent="0.3">
      <c r="A29" s="40" t="s">
        <v>69</v>
      </c>
      <c r="B29" s="41" t="s">
        <v>70</v>
      </c>
      <c r="C29" s="42" t="s">
        <v>61</v>
      </c>
      <c r="D29" s="43" t="s">
        <v>62</v>
      </c>
      <c r="E29" s="47">
        <f>E109</f>
        <v>0</v>
      </c>
      <c r="F29" s="47">
        <f t="shared" ref="F29:AN29" si="4">F109</f>
        <v>0</v>
      </c>
      <c r="G29" s="47">
        <f t="shared" si="4"/>
        <v>0</v>
      </c>
      <c r="H29" s="47">
        <f t="shared" si="4"/>
        <v>0</v>
      </c>
      <c r="I29" s="47">
        <f t="shared" si="4"/>
        <v>0</v>
      </c>
      <c r="J29" s="47">
        <f t="shared" si="4"/>
        <v>0</v>
      </c>
      <c r="K29" s="47">
        <f t="shared" si="4"/>
        <v>0</v>
      </c>
      <c r="L29" s="47">
        <f t="shared" si="4"/>
        <v>0</v>
      </c>
      <c r="M29" s="47">
        <f t="shared" si="4"/>
        <v>0</v>
      </c>
      <c r="N29" s="47">
        <f t="shared" si="4"/>
        <v>0</v>
      </c>
      <c r="O29" s="47">
        <f t="shared" si="4"/>
        <v>0</v>
      </c>
      <c r="P29" s="47">
        <f t="shared" si="4"/>
        <v>0</v>
      </c>
      <c r="Q29" s="47">
        <f t="shared" si="4"/>
        <v>0</v>
      </c>
      <c r="R29" s="47">
        <f t="shared" si="4"/>
        <v>0</v>
      </c>
      <c r="S29" s="47">
        <f t="shared" si="4"/>
        <v>0</v>
      </c>
      <c r="T29" s="47">
        <f t="shared" si="4"/>
        <v>0</v>
      </c>
      <c r="U29" s="47">
        <f t="shared" si="4"/>
        <v>0</v>
      </c>
      <c r="V29" s="47">
        <f t="shared" si="4"/>
        <v>0</v>
      </c>
      <c r="W29" s="47">
        <f t="shared" si="4"/>
        <v>0</v>
      </c>
      <c r="X29" s="47">
        <f t="shared" si="4"/>
        <v>0</v>
      </c>
      <c r="Y29" s="47">
        <f t="shared" si="4"/>
        <v>0</v>
      </c>
      <c r="Z29" s="47">
        <f t="shared" si="4"/>
        <v>0</v>
      </c>
      <c r="AA29" s="47">
        <f t="shared" si="4"/>
        <v>0</v>
      </c>
      <c r="AB29" s="47">
        <f t="shared" si="4"/>
        <v>0</v>
      </c>
      <c r="AC29" s="47">
        <f t="shared" si="4"/>
        <v>0</v>
      </c>
      <c r="AD29" s="47">
        <f t="shared" si="4"/>
        <v>0</v>
      </c>
      <c r="AE29" s="47">
        <f t="shared" si="4"/>
        <v>0</v>
      </c>
      <c r="AF29" s="47">
        <f t="shared" si="4"/>
        <v>0</v>
      </c>
      <c r="AG29" s="47">
        <f t="shared" si="4"/>
        <v>0</v>
      </c>
      <c r="AH29" s="47">
        <f t="shared" si="4"/>
        <v>0</v>
      </c>
      <c r="AI29" s="47">
        <f t="shared" si="4"/>
        <v>0</v>
      </c>
      <c r="AJ29" s="47">
        <f t="shared" si="4"/>
        <v>0</v>
      </c>
      <c r="AK29" s="47">
        <f t="shared" si="4"/>
        <v>0</v>
      </c>
      <c r="AL29" s="47">
        <f t="shared" si="4"/>
        <v>0</v>
      </c>
      <c r="AM29" s="47">
        <f t="shared" si="4"/>
        <v>0</v>
      </c>
      <c r="AN29" s="47">
        <f t="shared" si="4"/>
        <v>0</v>
      </c>
    </row>
    <row r="30" spans="1:40" s="45" customFormat="1" ht="31.2" x14ac:dyDescent="0.3">
      <c r="A30" s="40" t="s">
        <v>71</v>
      </c>
      <c r="B30" s="41" t="s">
        <v>72</v>
      </c>
      <c r="C30" s="42" t="s">
        <v>61</v>
      </c>
      <c r="D30" s="43" t="s">
        <v>62</v>
      </c>
      <c r="E30" s="47">
        <f>E111</f>
        <v>61.175999999999995</v>
      </c>
      <c r="F30" s="47">
        <f t="shared" ref="F30:AN30" si="5">F111</f>
        <v>0</v>
      </c>
      <c r="G30" s="47">
        <f t="shared" si="5"/>
        <v>1182.471</v>
      </c>
      <c r="H30" s="47">
        <f t="shared" si="5"/>
        <v>0</v>
      </c>
      <c r="I30" s="47">
        <f t="shared" si="5"/>
        <v>0</v>
      </c>
      <c r="J30" s="47">
        <f t="shared" si="5"/>
        <v>0</v>
      </c>
      <c r="K30" s="47">
        <f t="shared" si="5"/>
        <v>0</v>
      </c>
      <c r="L30" s="47">
        <f t="shared" si="5"/>
        <v>0</v>
      </c>
      <c r="M30" s="47">
        <f t="shared" si="5"/>
        <v>0</v>
      </c>
      <c r="N30" s="47">
        <f t="shared" si="5"/>
        <v>0</v>
      </c>
      <c r="O30" s="47">
        <f t="shared" si="5"/>
        <v>0</v>
      </c>
      <c r="P30" s="47">
        <f t="shared" si="5"/>
        <v>0</v>
      </c>
      <c r="Q30" s="47">
        <f t="shared" si="5"/>
        <v>0</v>
      </c>
      <c r="R30" s="47">
        <f t="shared" si="5"/>
        <v>0</v>
      </c>
      <c r="S30" s="47">
        <f t="shared" si="5"/>
        <v>0</v>
      </c>
      <c r="T30" s="47">
        <f t="shared" si="5"/>
        <v>0</v>
      </c>
      <c r="U30" s="47">
        <f t="shared" si="5"/>
        <v>0</v>
      </c>
      <c r="V30" s="47">
        <f t="shared" si="5"/>
        <v>0</v>
      </c>
      <c r="W30" s="47">
        <f t="shared" si="5"/>
        <v>0</v>
      </c>
      <c r="X30" s="47">
        <f t="shared" si="5"/>
        <v>0</v>
      </c>
      <c r="Y30" s="47">
        <f t="shared" si="5"/>
        <v>0</v>
      </c>
      <c r="Z30" s="47">
        <f t="shared" si="5"/>
        <v>0</v>
      </c>
      <c r="AA30" s="47">
        <f t="shared" si="5"/>
        <v>0</v>
      </c>
      <c r="AB30" s="47">
        <f t="shared" si="5"/>
        <v>0</v>
      </c>
      <c r="AC30" s="47">
        <f t="shared" si="5"/>
        <v>0</v>
      </c>
      <c r="AD30" s="47">
        <f t="shared" si="5"/>
        <v>0</v>
      </c>
      <c r="AE30" s="47">
        <f t="shared" si="5"/>
        <v>0</v>
      </c>
      <c r="AF30" s="47">
        <f t="shared" si="5"/>
        <v>0</v>
      </c>
      <c r="AG30" s="47">
        <f t="shared" si="5"/>
        <v>0</v>
      </c>
      <c r="AH30" s="47">
        <f t="shared" si="5"/>
        <v>0</v>
      </c>
      <c r="AI30" s="47">
        <f t="shared" si="5"/>
        <v>0</v>
      </c>
      <c r="AJ30" s="47">
        <f t="shared" si="5"/>
        <v>0</v>
      </c>
      <c r="AK30" s="47">
        <f t="shared" si="5"/>
        <v>0</v>
      </c>
      <c r="AL30" s="47">
        <f t="shared" si="5"/>
        <v>0</v>
      </c>
      <c r="AM30" s="47">
        <f t="shared" si="5"/>
        <v>0</v>
      </c>
      <c r="AN30" s="47">
        <f t="shared" si="5"/>
        <v>0</v>
      </c>
    </row>
    <row r="31" spans="1:40" s="45" customFormat="1" ht="31.2" x14ac:dyDescent="0.3">
      <c r="A31" s="40" t="s">
        <v>73</v>
      </c>
      <c r="B31" s="41" t="s">
        <v>74</v>
      </c>
      <c r="C31" s="42" t="s">
        <v>61</v>
      </c>
      <c r="D31" s="43" t="s">
        <v>62</v>
      </c>
      <c r="E31" s="47">
        <f>E128</f>
        <v>0</v>
      </c>
      <c r="F31" s="47">
        <f t="shared" ref="F31:AN32" si="6">F128</f>
        <v>0</v>
      </c>
      <c r="G31" s="47">
        <f t="shared" si="6"/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47">
        <f t="shared" si="6"/>
        <v>0</v>
      </c>
      <c r="M31" s="47">
        <f t="shared" si="6"/>
        <v>0</v>
      </c>
      <c r="N31" s="47">
        <f t="shared" si="6"/>
        <v>0</v>
      </c>
      <c r="O31" s="47">
        <f t="shared" si="6"/>
        <v>0</v>
      </c>
      <c r="P31" s="47">
        <f t="shared" si="6"/>
        <v>0</v>
      </c>
      <c r="Q31" s="47">
        <f t="shared" si="6"/>
        <v>0</v>
      </c>
      <c r="R31" s="47">
        <f t="shared" si="6"/>
        <v>0</v>
      </c>
      <c r="S31" s="47">
        <f t="shared" si="6"/>
        <v>0</v>
      </c>
      <c r="T31" s="47">
        <f t="shared" si="6"/>
        <v>0</v>
      </c>
      <c r="U31" s="47">
        <f t="shared" si="6"/>
        <v>0</v>
      </c>
      <c r="V31" s="47">
        <f t="shared" si="6"/>
        <v>0</v>
      </c>
      <c r="W31" s="47">
        <f t="shared" si="6"/>
        <v>0</v>
      </c>
      <c r="X31" s="47">
        <f t="shared" si="6"/>
        <v>0</v>
      </c>
      <c r="Y31" s="47">
        <f t="shared" si="6"/>
        <v>0</v>
      </c>
      <c r="Z31" s="47">
        <f t="shared" si="6"/>
        <v>0</v>
      </c>
      <c r="AA31" s="47">
        <f t="shared" si="6"/>
        <v>0</v>
      </c>
      <c r="AB31" s="47">
        <f t="shared" si="6"/>
        <v>0</v>
      </c>
      <c r="AC31" s="47">
        <f t="shared" si="6"/>
        <v>0</v>
      </c>
      <c r="AD31" s="47">
        <f t="shared" si="6"/>
        <v>0</v>
      </c>
      <c r="AE31" s="47">
        <f t="shared" si="6"/>
        <v>0</v>
      </c>
      <c r="AF31" s="47">
        <f t="shared" si="6"/>
        <v>0</v>
      </c>
      <c r="AG31" s="47">
        <f t="shared" si="6"/>
        <v>0</v>
      </c>
      <c r="AH31" s="47">
        <f t="shared" si="6"/>
        <v>0</v>
      </c>
      <c r="AI31" s="47">
        <f t="shared" si="6"/>
        <v>0</v>
      </c>
      <c r="AJ31" s="47">
        <f t="shared" si="6"/>
        <v>0</v>
      </c>
      <c r="AK31" s="47">
        <f t="shared" si="6"/>
        <v>0</v>
      </c>
      <c r="AL31" s="47">
        <f t="shared" si="6"/>
        <v>0</v>
      </c>
      <c r="AM31" s="47">
        <f t="shared" si="6"/>
        <v>0</v>
      </c>
      <c r="AN31" s="47">
        <f t="shared" si="6"/>
        <v>0</v>
      </c>
    </row>
    <row r="32" spans="1:40" s="45" customFormat="1" x14ac:dyDescent="0.3">
      <c r="A32" s="40" t="s">
        <v>75</v>
      </c>
      <c r="B32" s="41" t="s">
        <v>76</v>
      </c>
      <c r="C32" s="42" t="s">
        <v>61</v>
      </c>
      <c r="D32" s="43" t="s">
        <v>62</v>
      </c>
      <c r="E32" s="47">
        <f>E129</f>
        <v>0</v>
      </c>
      <c r="F32" s="47">
        <f t="shared" si="6"/>
        <v>0</v>
      </c>
      <c r="G32" s="47">
        <f t="shared" si="6"/>
        <v>0</v>
      </c>
      <c r="H32" s="47">
        <f t="shared" si="6"/>
        <v>0</v>
      </c>
      <c r="I32" s="47">
        <f t="shared" si="6"/>
        <v>0</v>
      </c>
      <c r="J32" s="47">
        <f t="shared" si="6"/>
        <v>0</v>
      </c>
      <c r="K32" s="47">
        <f t="shared" si="6"/>
        <v>0</v>
      </c>
      <c r="L32" s="47">
        <f t="shared" si="6"/>
        <v>0</v>
      </c>
      <c r="M32" s="47">
        <f t="shared" si="6"/>
        <v>0</v>
      </c>
      <c r="N32" s="47">
        <f t="shared" si="6"/>
        <v>0</v>
      </c>
      <c r="O32" s="47">
        <f t="shared" si="6"/>
        <v>0</v>
      </c>
      <c r="P32" s="47">
        <f t="shared" si="6"/>
        <v>0</v>
      </c>
      <c r="Q32" s="47">
        <f t="shared" si="6"/>
        <v>0</v>
      </c>
      <c r="R32" s="47">
        <f t="shared" si="6"/>
        <v>0</v>
      </c>
      <c r="S32" s="47">
        <f t="shared" si="6"/>
        <v>0</v>
      </c>
      <c r="T32" s="47">
        <f t="shared" si="6"/>
        <v>0</v>
      </c>
      <c r="U32" s="47">
        <f t="shared" si="6"/>
        <v>0</v>
      </c>
      <c r="V32" s="47">
        <f t="shared" si="6"/>
        <v>0</v>
      </c>
      <c r="W32" s="47">
        <f t="shared" si="6"/>
        <v>0</v>
      </c>
      <c r="X32" s="47">
        <f t="shared" si="6"/>
        <v>0</v>
      </c>
      <c r="Y32" s="47">
        <f t="shared" si="6"/>
        <v>0</v>
      </c>
      <c r="Z32" s="47">
        <f t="shared" si="6"/>
        <v>0</v>
      </c>
      <c r="AA32" s="47">
        <f t="shared" si="6"/>
        <v>0</v>
      </c>
      <c r="AB32" s="47">
        <f t="shared" si="6"/>
        <v>0</v>
      </c>
      <c r="AC32" s="47">
        <f t="shared" si="6"/>
        <v>0</v>
      </c>
      <c r="AD32" s="47">
        <f t="shared" si="6"/>
        <v>0</v>
      </c>
      <c r="AE32" s="47">
        <f t="shared" si="6"/>
        <v>0</v>
      </c>
      <c r="AF32" s="47">
        <f t="shared" si="6"/>
        <v>0</v>
      </c>
      <c r="AG32" s="47">
        <f t="shared" si="6"/>
        <v>0</v>
      </c>
      <c r="AH32" s="47">
        <f t="shared" si="6"/>
        <v>0</v>
      </c>
      <c r="AI32" s="47">
        <f t="shared" si="6"/>
        <v>0</v>
      </c>
      <c r="AJ32" s="47">
        <f t="shared" si="6"/>
        <v>0</v>
      </c>
      <c r="AK32" s="47">
        <f t="shared" si="6"/>
        <v>0</v>
      </c>
      <c r="AL32" s="47">
        <f t="shared" si="6"/>
        <v>0</v>
      </c>
      <c r="AM32" s="47">
        <f t="shared" si="6"/>
        <v>0</v>
      </c>
      <c r="AN32" s="47">
        <f t="shared" si="6"/>
        <v>0</v>
      </c>
    </row>
    <row r="33" spans="1:42" s="45" customFormat="1" ht="31.2" x14ac:dyDescent="0.3">
      <c r="A33" s="40" t="s">
        <v>77</v>
      </c>
      <c r="B33" s="41" t="s">
        <v>78</v>
      </c>
      <c r="C33" s="42" t="s">
        <v>61</v>
      </c>
      <c r="D33" s="43" t="s">
        <v>62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7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7">
        <v>0</v>
      </c>
      <c r="AM33" s="47">
        <v>0</v>
      </c>
      <c r="AN33" s="47">
        <v>0</v>
      </c>
    </row>
    <row r="34" spans="1:42" s="45" customFormat="1" x14ac:dyDescent="0.3">
      <c r="A34" s="40" t="s">
        <v>79</v>
      </c>
      <c r="B34" s="41" t="s">
        <v>80</v>
      </c>
      <c r="C34" s="42" t="s">
        <v>61</v>
      </c>
      <c r="D34" s="43" t="s">
        <v>62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7">
        <v>0</v>
      </c>
      <c r="AM34" s="47">
        <v>0</v>
      </c>
      <c r="AN34" s="47">
        <v>0</v>
      </c>
    </row>
    <row r="35" spans="1:42" s="45" customFormat="1" x14ac:dyDescent="0.3">
      <c r="A35" s="40" t="s">
        <v>81</v>
      </c>
      <c r="B35" s="41" t="s">
        <v>82</v>
      </c>
      <c r="C35" s="42" t="s">
        <v>61</v>
      </c>
      <c r="D35" s="43" t="s">
        <v>62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7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>
        <v>0</v>
      </c>
      <c r="AJ35" s="47">
        <v>0</v>
      </c>
      <c r="AK35" s="47">
        <v>0</v>
      </c>
      <c r="AL35" s="47">
        <v>0</v>
      </c>
      <c r="AM35" s="47">
        <v>0</v>
      </c>
      <c r="AN35" s="47">
        <v>0</v>
      </c>
    </row>
    <row r="36" spans="1:42" s="45" customFormat="1" x14ac:dyDescent="0.3">
      <c r="A36" s="40" t="s">
        <v>83</v>
      </c>
      <c r="B36" s="41" t="s">
        <v>84</v>
      </c>
      <c r="C36" s="42" t="s">
        <v>61</v>
      </c>
      <c r="D36" s="43" t="s">
        <v>62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7">
        <v>0</v>
      </c>
      <c r="AM36" s="47">
        <v>0</v>
      </c>
      <c r="AN36" s="47">
        <v>0</v>
      </c>
    </row>
    <row r="37" spans="1:42" s="45" customFormat="1" ht="31.2" x14ac:dyDescent="0.3">
      <c r="A37" s="40" t="s">
        <v>85</v>
      </c>
      <c r="B37" s="41" t="s">
        <v>86</v>
      </c>
      <c r="C37" s="42" t="s">
        <v>61</v>
      </c>
      <c r="D37" s="43" t="s">
        <v>62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7">
        <v>0</v>
      </c>
      <c r="AM37" s="47">
        <v>0</v>
      </c>
      <c r="AN37" s="47">
        <v>0</v>
      </c>
    </row>
    <row r="38" spans="1:42" s="45" customFormat="1" x14ac:dyDescent="0.3">
      <c r="A38" s="40" t="s">
        <v>87</v>
      </c>
      <c r="B38" s="41" t="s">
        <v>88</v>
      </c>
      <c r="C38" s="42" t="s">
        <v>61</v>
      </c>
      <c r="D38" s="43" t="s">
        <v>62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7">
        <v>0</v>
      </c>
      <c r="AM38" s="47">
        <v>0</v>
      </c>
      <c r="AN38" s="47">
        <v>0</v>
      </c>
    </row>
    <row r="39" spans="1:42" s="45" customFormat="1" ht="31.2" x14ac:dyDescent="0.3">
      <c r="A39" s="40" t="s">
        <v>89</v>
      </c>
      <c r="B39" s="41" t="s">
        <v>74</v>
      </c>
      <c r="C39" s="42" t="s">
        <v>61</v>
      </c>
      <c r="D39" s="43" t="s">
        <v>62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7">
        <v>0</v>
      </c>
      <c r="AM39" s="47">
        <v>0</v>
      </c>
      <c r="AN39" s="47">
        <v>0</v>
      </c>
    </row>
    <row r="40" spans="1:42" s="45" customFormat="1" x14ac:dyDescent="0.3">
      <c r="A40" s="40" t="s">
        <v>90</v>
      </c>
      <c r="B40" s="41" t="s">
        <v>76</v>
      </c>
      <c r="C40" s="42" t="s">
        <v>61</v>
      </c>
      <c r="D40" s="43" t="s">
        <v>62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7">
        <v>0</v>
      </c>
    </row>
    <row r="41" spans="1:42" s="45" customFormat="1" ht="62.4" x14ac:dyDescent="0.3">
      <c r="A41" s="40" t="s">
        <v>91</v>
      </c>
      <c r="B41" s="41" t="s">
        <v>92</v>
      </c>
      <c r="C41" s="42" t="s">
        <v>61</v>
      </c>
      <c r="D41" s="43" t="s">
        <v>62</v>
      </c>
      <c r="E41" s="47">
        <f>E260</f>
        <v>0</v>
      </c>
      <c r="F41" s="47">
        <f t="shared" ref="F41:AN42" si="7">F260</f>
        <v>0</v>
      </c>
      <c r="G41" s="47">
        <f t="shared" si="7"/>
        <v>0</v>
      </c>
      <c r="H41" s="47">
        <f t="shared" si="7"/>
        <v>0</v>
      </c>
      <c r="I41" s="47">
        <f t="shared" si="7"/>
        <v>1872</v>
      </c>
      <c r="J41" s="47">
        <f t="shared" si="7"/>
        <v>0</v>
      </c>
      <c r="K41" s="47">
        <f t="shared" si="7"/>
        <v>0</v>
      </c>
      <c r="L41" s="47">
        <f t="shared" si="7"/>
        <v>0</v>
      </c>
      <c r="M41" s="47">
        <f t="shared" si="7"/>
        <v>0</v>
      </c>
      <c r="N41" s="47">
        <f t="shared" si="7"/>
        <v>0</v>
      </c>
      <c r="O41" s="47">
        <f t="shared" si="7"/>
        <v>0</v>
      </c>
      <c r="P41" s="47">
        <f t="shared" si="7"/>
        <v>0</v>
      </c>
      <c r="Q41" s="47">
        <f t="shared" si="7"/>
        <v>0</v>
      </c>
      <c r="R41" s="47">
        <f t="shared" si="7"/>
        <v>0</v>
      </c>
      <c r="S41" s="47">
        <f t="shared" si="7"/>
        <v>0</v>
      </c>
      <c r="T41" s="47">
        <f t="shared" si="7"/>
        <v>0</v>
      </c>
      <c r="U41" s="47">
        <f t="shared" si="7"/>
        <v>0</v>
      </c>
      <c r="V41" s="47">
        <f t="shared" si="7"/>
        <v>0</v>
      </c>
      <c r="W41" s="47">
        <f t="shared" si="7"/>
        <v>0</v>
      </c>
      <c r="X41" s="47">
        <f t="shared" si="7"/>
        <v>0</v>
      </c>
      <c r="Y41" s="47">
        <f t="shared" si="7"/>
        <v>0</v>
      </c>
      <c r="Z41" s="47">
        <f t="shared" si="7"/>
        <v>0</v>
      </c>
      <c r="AA41" s="47">
        <f t="shared" si="7"/>
        <v>0</v>
      </c>
      <c r="AB41" s="47">
        <f t="shared" si="7"/>
        <v>0</v>
      </c>
      <c r="AC41" s="47">
        <f t="shared" si="7"/>
        <v>0</v>
      </c>
      <c r="AD41" s="47">
        <f t="shared" si="7"/>
        <v>0</v>
      </c>
      <c r="AE41" s="47">
        <f t="shared" si="7"/>
        <v>0</v>
      </c>
      <c r="AF41" s="47">
        <f t="shared" si="7"/>
        <v>0</v>
      </c>
      <c r="AG41" s="47">
        <f t="shared" si="7"/>
        <v>0</v>
      </c>
      <c r="AH41" s="47">
        <f t="shared" si="7"/>
        <v>0</v>
      </c>
      <c r="AI41" s="47">
        <f t="shared" si="7"/>
        <v>0</v>
      </c>
      <c r="AJ41" s="47">
        <f t="shared" si="7"/>
        <v>0</v>
      </c>
      <c r="AK41" s="47">
        <f t="shared" si="7"/>
        <v>0</v>
      </c>
      <c r="AL41" s="47">
        <f t="shared" si="7"/>
        <v>0</v>
      </c>
      <c r="AM41" s="47">
        <f t="shared" si="7"/>
        <v>0</v>
      </c>
      <c r="AN41" s="47">
        <f t="shared" si="7"/>
        <v>0</v>
      </c>
    </row>
    <row r="42" spans="1:42" s="45" customFormat="1" x14ac:dyDescent="0.3">
      <c r="A42" s="40" t="s">
        <v>93</v>
      </c>
      <c r="B42" s="41" t="s">
        <v>82</v>
      </c>
      <c r="C42" s="42" t="s">
        <v>61</v>
      </c>
      <c r="D42" s="43" t="s">
        <v>62</v>
      </c>
      <c r="E42" s="47">
        <f>E261</f>
        <v>0</v>
      </c>
      <c r="F42" s="47">
        <f t="shared" si="7"/>
        <v>0</v>
      </c>
      <c r="G42" s="47">
        <f t="shared" si="7"/>
        <v>0</v>
      </c>
      <c r="H42" s="47">
        <f t="shared" si="7"/>
        <v>0</v>
      </c>
      <c r="I42" s="47">
        <f t="shared" si="7"/>
        <v>0</v>
      </c>
      <c r="J42" s="47">
        <f t="shared" si="7"/>
        <v>0</v>
      </c>
      <c r="K42" s="47">
        <f t="shared" si="7"/>
        <v>0</v>
      </c>
      <c r="L42" s="47">
        <f t="shared" si="7"/>
        <v>0</v>
      </c>
      <c r="M42" s="47">
        <f t="shared" si="7"/>
        <v>0</v>
      </c>
      <c r="N42" s="47">
        <f t="shared" si="7"/>
        <v>0</v>
      </c>
      <c r="O42" s="47">
        <f t="shared" si="7"/>
        <v>0</v>
      </c>
      <c r="P42" s="47">
        <f t="shared" si="7"/>
        <v>0</v>
      </c>
      <c r="Q42" s="47">
        <f t="shared" si="7"/>
        <v>0</v>
      </c>
      <c r="R42" s="47">
        <f t="shared" si="7"/>
        <v>0</v>
      </c>
      <c r="S42" s="47">
        <f t="shared" si="7"/>
        <v>0</v>
      </c>
      <c r="T42" s="47">
        <f t="shared" si="7"/>
        <v>0</v>
      </c>
      <c r="U42" s="47">
        <f t="shared" si="7"/>
        <v>0</v>
      </c>
      <c r="V42" s="47">
        <f t="shared" si="7"/>
        <v>0</v>
      </c>
      <c r="W42" s="47">
        <f t="shared" si="7"/>
        <v>0</v>
      </c>
      <c r="X42" s="47">
        <f t="shared" si="7"/>
        <v>0</v>
      </c>
      <c r="Y42" s="47">
        <f t="shared" si="7"/>
        <v>0</v>
      </c>
      <c r="Z42" s="47">
        <f t="shared" si="7"/>
        <v>0</v>
      </c>
      <c r="AA42" s="47">
        <f t="shared" si="7"/>
        <v>0</v>
      </c>
      <c r="AB42" s="47">
        <f t="shared" si="7"/>
        <v>0</v>
      </c>
      <c r="AC42" s="47">
        <f t="shared" si="7"/>
        <v>0</v>
      </c>
      <c r="AD42" s="47">
        <f t="shared" si="7"/>
        <v>0</v>
      </c>
      <c r="AE42" s="47">
        <f t="shared" si="7"/>
        <v>0</v>
      </c>
      <c r="AF42" s="47">
        <f t="shared" si="7"/>
        <v>0</v>
      </c>
      <c r="AG42" s="47">
        <f t="shared" si="7"/>
        <v>0</v>
      </c>
      <c r="AH42" s="47">
        <f t="shared" si="7"/>
        <v>0</v>
      </c>
      <c r="AI42" s="47">
        <f t="shared" si="7"/>
        <v>0</v>
      </c>
      <c r="AJ42" s="47">
        <f t="shared" si="7"/>
        <v>0</v>
      </c>
      <c r="AK42" s="47">
        <f t="shared" si="7"/>
        <v>0</v>
      </c>
      <c r="AL42" s="47">
        <f t="shared" si="7"/>
        <v>0</v>
      </c>
      <c r="AM42" s="47">
        <f t="shared" si="7"/>
        <v>0</v>
      </c>
      <c r="AN42" s="47">
        <f t="shared" si="7"/>
        <v>0</v>
      </c>
    </row>
    <row r="43" spans="1:42" s="45" customFormat="1" ht="31.2" x14ac:dyDescent="0.3">
      <c r="A43" s="40" t="s">
        <v>94</v>
      </c>
      <c r="B43" s="41" t="s">
        <v>95</v>
      </c>
      <c r="C43" s="42" t="s">
        <v>61</v>
      </c>
      <c r="D43" s="43" t="s">
        <v>62</v>
      </c>
      <c r="E43" s="47">
        <f>E267</f>
        <v>0</v>
      </c>
      <c r="F43" s="47">
        <f t="shared" ref="F43:AN43" si="8">F267</f>
        <v>0</v>
      </c>
      <c r="G43" s="47">
        <f t="shared" si="8"/>
        <v>0</v>
      </c>
      <c r="H43" s="47">
        <f t="shared" si="8"/>
        <v>0</v>
      </c>
      <c r="I43" s="47">
        <f t="shared" si="8"/>
        <v>0</v>
      </c>
      <c r="J43" s="47">
        <f t="shared" si="8"/>
        <v>0</v>
      </c>
      <c r="K43" s="47">
        <f t="shared" si="8"/>
        <v>0</v>
      </c>
      <c r="L43" s="47">
        <f t="shared" si="8"/>
        <v>0</v>
      </c>
      <c r="M43" s="47">
        <f t="shared" si="8"/>
        <v>0</v>
      </c>
      <c r="N43" s="47">
        <f t="shared" si="8"/>
        <v>0</v>
      </c>
      <c r="O43" s="47">
        <f t="shared" si="8"/>
        <v>0</v>
      </c>
      <c r="P43" s="47">
        <f t="shared" si="8"/>
        <v>0</v>
      </c>
      <c r="Q43" s="47">
        <f t="shared" si="8"/>
        <v>0</v>
      </c>
      <c r="R43" s="47">
        <f t="shared" si="8"/>
        <v>0</v>
      </c>
      <c r="S43" s="47">
        <f t="shared" si="8"/>
        <v>0</v>
      </c>
      <c r="T43" s="47">
        <f t="shared" si="8"/>
        <v>0</v>
      </c>
      <c r="U43" s="47">
        <f t="shared" si="8"/>
        <v>0</v>
      </c>
      <c r="V43" s="47">
        <f t="shared" si="8"/>
        <v>0</v>
      </c>
      <c r="W43" s="47">
        <f t="shared" si="8"/>
        <v>0</v>
      </c>
      <c r="X43" s="47">
        <f t="shared" si="8"/>
        <v>0</v>
      </c>
      <c r="Y43" s="47">
        <f t="shared" si="8"/>
        <v>0</v>
      </c>
      <c r="Z43" s="47">
        <f t="shared" si="8"/>
        <v>0</v>
      </c>
      <c r="AA43" s="47">
        <f t="shared" si="8"/>
        <v>0</v>
      </c>
      <c r="AB43" s="47">
        <f t="shared" si="8"/>
        <v>0</v>
      </c>
      <c r="AC43" s="47">
        <f t="shared" si="8"/>
        <v>0</v>
      </c>
      <c r="AD43" s="47">
        <f t="shared" si="8"/>
        <v>0</v>
      </c>
      <c r="AE43" s="47">
        <f t="shared" si="8"/>
        <v>0</v>
      </c>
      <c r="AF43" s="47">
        <f t="shared" si="8"/>
        <v>0</v>
      </c>
      <c r="AG43" s="47">
        <f t="shared" si="8"/>
        <v>0</v>
      </c>
      <c r="AH43" s="47">
        <f t="shared" si="8"/>
        <v>0</v>
      </c>
      <c r="AI43" s="47">
        <f t="shared" si="8"/>
        <v>0</v>
      </c>
      <c r="AJ43" s="47">
        <f t="shared" si="8"/>
        <v>0</v>
      </c>
      <c r="AK43" s="47">
        <f t="shared" si="8"/>
        <v>0</v>
      </c>
      <c r="AL43" s="47">
        <f t="shared" si="8"/>
        <v>0</v>
      </c>
      <c r="AM43" s="47">
        <f t="shared" si="8"/>
        <v>0</v>
      </c>
      <c r="AN43" s="47">
        <f t="shared" si="8"/>
        <v>0</v>
      </c>
    </row>
    <row r="44" spans="1:42" s="45" customFormat="1" x14ac:dyDescent="0.3">
      <c r="A44" s="40" t="s">
        <v>96</v>
      </c>
      <c r="B44" s="41" t="s">
        <v>97</v>
      </c>
      <c r="C44" s="42" t="s">
        <v>61</v>
      </c>
      <c r="D44" s="43" t="s">
        <v>62</v>
      </c>
      <c r="E44" s="47">
        <f>E274</f>
        <v>0</v>
      </c>
      <c r="F44" s="47">
        <f t="shared" ref="F44:AN44" si="9">F274</f>
        <v>0</v>
      </c>
      <c r="G44" s="47">
        <f t="shared" si="9"/>
        <v>0</v>
      </c>
      <c r="H44" s="47">
        <f t="shared" si="9"/>
        <v>0</v>
      </c>
      <c r="I44" s="47">
        <f t="shared" si="9"/>
        <v>0</v>
      </c>
      <c r="J44" s="47">
        <f t="shared" si="9"/>
        <v>0</v>
      </c>
      <c r="K44" s="47">
        <f t="shared" si="9"/>
        <v>0</v>
      </c>
      <c r="L44" s="47">
        <f t="shared" si="9"/>
        <v>0</v>
      </c>
      <c r="M44" s="47">
        <f t="shared" si="9"/>
        <v>0</v>
      </c>
      <c r="N44" s="47">
        <f t="shared" si="9"/>
        <v>0</v>
      </c>
      <c r="O44" s="47">
        <f t="shared" si="9"/>
        <v>0</v>
      </c>
      <c r="P44" s="47">
        <f t="shared" si="9"/>
        <v>0</v>
      </c>
      <c r="Q44" s="47">
        <f t="shared" si="9"/>
        <v>0</v>
      </c>
      <c r="R44" s="47">
        <f t="shared" si="9"/>
        <v>0</v>
      </c>
      <c r="S44" s="47">
        <f t="shared" si="9"/>
        <v>0</v>
      </c>
      <c r="T44" s="47">
        <f t="shared" si="9"/>
        <v>0</v>
      </c>
      <c r="U44" s="47">
        <f t="shared" si="9"/>
        <v>0</v>
      </c>
      <c r="V44" s="47">
        <f t="shared" si="9"/>
        <v>0</v>
      </c>
      <c r="W44" s="47">
        <f t="shared" si="9"/>
        <v>0</v>
      </c>
      <c r="X44" s="47">
        <f t="shared" si="9"/>
        <v>0</v>
      </c>
      <c r="Y44" s="47">
        <f t="shared" si="9"/>
        <v>0</v>
      </c>
      <c r="Z44" s="47">
        <f t="shared" si="9"/>
        <v>0</v>
      </c>
      <c r="AA44" s="47">
        <f t="shared" si="9"/>
        <v>0</v>
      </c>
      <c r="AB44" s="47">
        <f t="shared" si="9"/>
        <v>0</v>
      </c>
      <c r="AC44" s="47">
        <f t="shared" si="9"/>
        <v>0</v>
      </c>
      <c r="AD44" s="47">
        <f t="shared" si="9"/>
        <v>0</v>
      </c>
      <c r="AE44" s="47">
        <f t="shared" si="9"/>
        <v>0</v>
      </c>
      <c r="AF44" s="47">
        <f t="shared" si="9"/>
        <v>0</v>
      </c>
      <c r="AG44" s="47">
        <f t="shared" si="9"/>
        <v>0</v>
      </c>
      <c r="AH44" s="47">
        <f t="shared" si="9"/>
        <v>0</v>
      </c>
      <c r="AI44" s="47">
        <f t="shared" si="9"/>
        <v>0</v>
      </c>
      <c r="AJ44" s="47">
        <f t="shared" si="9"/>
        <v>0</v>
      </c>
      <c r="AK44" s="47">
        <f t="shared" si="9"/>
        <v>0</v>
      </c>
      <c r="AL44" s="47">
        <f t="shared" si="9"/>
        <v>0</v>
      </c>
      <c r="AM44" s="47">
        <f t="shared" si="9"/>
        <v>0</v>
      </c>
      <c r="AN44" s="47">
        <f t="shared" si="9"/>
        <v>0</v>
      </c>
    </row>
    <row r="45" spans="1:42" s="45" customFormat="1" ht="31.2" x14ac:dyDescent="0.3">
      <c r="A45" s="40" t="s">
        <v>98</v>
      </c>
      <c r="B45" s="41" t="s">
        <v>74</v>
      </c>
      <c r="C45" s="42" t="s">
        <v>61</v>
      </c>
      <c r="D45" s="43" t="s">
        <v>62</v>
      </c>
      <c r="E45" s="47">
        <f>E281</f>
        <v>0</v>
      </c>
      <c r="F45" s="47">
        <f t="shared" ref="F45:AN46" si="10">F281</f>
        <v>0</v>
      </c>
      <c r="G45" s="47">
        <f t="shared" si="10"/>
        <v>0</v>
      </c>
      <c r="H45" s="47">
        <f t="shared" si="10"/>
        <v>0</v>
      </c>
      <c r="I45" s="47">
        <f t="shared" si="10"/>
        <v>0</v>
      </c>
      <c r="J45" s="47">
        <f t="shared" si="10"/>
        <v>0</v>
      </c>
      <c r="K45" s="47">
        <f t="shared" si="10"/>
        <v>0</v>
      </c>
      <c r="L45" s="47">
        <f t="shared" si="10"/>
        <v>0</v>
      </c>
      <c r="M45" s="47">
        <f t="shared" si="10"/>
        <v>0</v>
      </c>
      <c r="N45" s="47">
        <f t="shared" si="10"/>
        <v>0</v>
      </c>
      <c r="O45" s="47">
        <f t="shared" si="10"/>
        <v>0</v>
      </c>
      <c r="P45" s="47">
        <f t="shared" si="10"/>
        <v>0</v>
      </c>
      <c r="Q45" s="47">
        <f t="shared" si="10"/>
        <v>0</v>
      </c>
      <c r="R45" s="47">
        <f t="shared" si="10"/>
        <v>0</v>
      </c>
      <c r="S45" s="47">
        <f t="shared" si="10"/>
        <v>0</v>
      </c>
      <c r="T45" s="47">
        <f t="shared" si="10"/>
        <v>0</v>
      </c>
      <c r="U45" s="47">
        <f t="shared" si="10"/>
        <v>0</v>
      </c>
      <c r="V45" s="47">
        <f t="shared" si="10"/>
        <v>0</v>
      </c>
      <c r="W45" s="47">
        <f t="shared" si="10"/>
        <v>0</v>
      </c>
      <c r="X45" s="47">
        <f t="shared" si="10"/>
        <v>0</v>
      </c>
      <c r="Y45" s="47">
        <f t="shared" si="10"/>
        <v>0</v>
      </c>
      <c r="Z45" s="47">
        <f t="shared" si="10"/>
        <v>0</v>
      </c>
      <c r="AA45" s="47">
        <f t="shared" si="10"/>
        <v>0</v>
      </c>
      <c r="AB45" s="47">
        <f t="shared" si="10"/>
        <v>0</v>
      </c>
      <c r="AC45" s="47">
        <f t="shared" si="10"/>
        <v>0</v>
      </c>
      <c r="AD45" s="47">
        <f t="shared" si="10"/>
        <v>0</v>
      </c>
      <c r="AE45" s="47">
        <f t="shared" si="10"/>
        <v>0</v>
      </c>
      <c r="AF45" s="47">
        <f t="shared" si="10"/>
        <v>0</v>
      </c>
      <c r="AG45" s="47">
        <f t="shared" si="10"/>
        <v>0</v>
      </c>
      <c r="AH45" s="47">
        <f t="shared" si="10"/>
        <v>0</v>
      </c>
      <c r="AI45" s="47">
        <f t="shared" si="10"/>
        <v>0</v>
      </c>
      <c r="AJ45" s="47">
        <f t="shared" si="10"/>
        <v>0</v>
      </c>
      <c r="AK45" s="47">
        <f t="shared" si="10"/>
        <v>0</v>
      </c>
      <c r="AL45" s="47">
        <f t="shared" si="10"/>
        <v>0</v>
      </c>
      <c r="AM45" s="47">
        <f t="shared" si="10"/>
        <v>0</v>
      </c>
      <c r="AN45" s="47">
        <f t="shared" si="10"/>
        <v>0</v>
      </c>
    </row>
    <row r="46" spans="1:42" s="45" customFormat="1" x14ac:dyDescent="0.3">
      <c r="A46" s="40" t="s">
        <v>99</v>
      </c>
      <c r="B46" s="41" t="s">
        <v>76</v>
      </c>
      <c r="C46" s="42" t="s">
        <v>61</v>
      </c>
      <c r="D46" s="43" t="s">
        <v>62</v>
      </c>
      <c r="E46" s="47">
        <f>E282</f>
        <v>0</v>
      </c>
      <c r="F46" s="47">
        <f t="shared" si="10"/>
        <v>0</v>
      </c>
      <c r="G46" s="47">
        <f t="shared" si="10"/>
        <v>0</v>
      </c>
      <c r="H46" s="47">
        <f t="shared" si="10"/>
        <v>0</v>
      </c>
      <c r="I46" s="47">
        <f t="shared" si="10"/>
        <v>1872</v>
      </c>
      <c r="J46" s="47">
        <f t="shared" si="10"/>
        <v>0</v>
      </c>
      <c r="K46" s="47">
        <f t="shared" si="10"/>
        <v>0</v>
      </c>
      <c r="L46" s="47">
        <f t="shared" si="10"/>
        <v>0</v>
      </c>
      <c r="M46" s="47">
        <f t="shared" si="10"/>
        <v>0</v>
      </c>
      <c r="N46" s="47">
        <f t="shared" si="10"/>
        <v>0</v>
      </c>
      <c r="O46" s="47">
        <f t="shared" si="10"/>
        <v>0</v>
      </c>
      <c r="P46" s="47">
        <f t="shared" si="10"/>
        <v>0</v>
      </c>
      <c r="Q46" s="47">
        <f t="shared" si="10"/>
        <v>0</v>
      </c>
      <c r="R46" s="47">
        <f t="shared" si="10"/>
        <v>0</v>
      </c>
      <c r="S46" s="47">
        <f t="shared" si="10"/>
        <v>0</v>
      </c>
      <c r="T46" s="47">
        <f t="shared" si="10"/>
        <v>0</v>
      </c>
      <c r="U46" s="47">
        <f t="shared" si="10"/>
        <v>0</v>
      </c>
      <c r="V46" s="47">
        <f t="shared" si="10"/>
        <v>0</v>
      </c>
      <c r="W46" s="47">
        <f t="shared" si="10"/>
        <v>0</v>
      </c>
      <c r="X46" s="47">
        <f t="shared" si="10"/>
        <v>0</v>
      </c>
      <c r="Y46" s="47">
        <f t="shared" si="10"/>
        <v>0</v>
      </c>
      <c r="Z46" s="47">
        <f t="shared" si="10"/>
        <v>0</v>
      </c>
      <c r="AA46" s="47">
        <f t="shared" si="10"/>
        <v>0</v>
      </c>
      <c r="AB46" s="47">
        <f t="shared" si="10"/>
        <v>0</v>
      </c>
      <c r="AC46" s="47">
        <f t="shared" si="10"/>
        <v>0</v>
      </c>
      <c r="AD46" s="47">
        <f t="shared" si="10"/>
        <v>0</v>
      </c>
      <c r="AE46" s="47">
        <f t="shared" si="10"/>
        <v>0</v>
      </c>
      <c r="AF46" s="47">
        <f t="shared" si="10"/>
        <v>0</v>
      </c>
      <c r="AG46" s="47">
        <f t="shared" si="10"/>
        <v>0</v>
      </c>
      <c r="AH46" s="47">
        <f t="shared" si="10"/>
        <v>0</v>
      </c>
      <c r="AI46" s="47">
        <f t="shared" si="10"/>
        <v>0</v>
      </c>
      <c r="AJ46" s="47">
        <f t="shared" si="10"/>
        <v>0</v>
      </c>
      <c r="AK46" s="47">
        <f t="shared" si="10"/>
        <v>0</v>
      </c>
      <c r="AL46" s="47">
        <f t="shared" si="10"/>
        <v>0</v>
      </c>
      <c r="AM46" s="47">
        <f t="shared" si="10"/>
        <v>0</v>
      </c>
      <c r="AN46" s="47">
        <f t="shared" si="10"/>
        <v>0</v>
      </c>
    </row>
    <row r="47" spans="1:42" s="45" customFormat="1" x14ac:dyDescent="0.3">
      <c r="A47" s="40" t="s">
        <v>100</v>
      </c>
      <c r="B47" s="41" t="s">
        <v>101</v>
      </c>
      <c r="C47" s="42" t="s">
        <v>61</v>
      </c>
      <c r="D47" s="43" t="s">
        <v>62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47">
        <v>0</v>
      </c>
      <c r="X47" s="47">
        <v>0</v>
      </c>
      <c r="Y47" s="47">
        <v>0</v>
      </c>
      <c r="Z47" s="47">
        <v>0</v>
      </c>
      <c r="AA47" s="47">
        <v>0</v>
      </c>
      <c r="AB47" s="47">
        <v>0</v>
      </c>
      <c r="AC47" s="47">
        <v>0</v>
      </c>
      <c r="AD47" s="47">
        <v>0</v>
      </c>
      <c r="AE47" s="47">
        <v>0</v>
      </c>
      <c r="AF47" s="47">
        <v>0</v>
      </c>
      <c r="AG47" s="47">
        <v>0</v>
      </c>
      <c r="AH47" s="47">
        <v>0</v>
      </c>
      <c r="AI47" s="47">
        <v>0</v>
      </c>
      <c r="AJ47" s="47">
        <v>0</v>
      </c>
      <c r="AK47" s="47">
        <v>0</v>
      </c>
      <c r="AL47" s="47">
        <v>0</v>
      </c>
      <c r="AM47" s="47">
        <v>0</v>
      </c>
      <c r="AN47" s="47">
        <v>0</v>
      </c>
    </row>
    <row r="48" spans="1:42" x14ac:dyDescent="0.3">
      <c r="A48" s="40" t="s">
        <v>102</v>
      </c>
      <c r="B48" s="41" t="s">
        <v>103</v>
      </c>
      <c r="C48" s="42" t="s">
        <v>61</v>
      </c>
      <c r="D48" s="43" t="s">
        <v>62</v>
      </c>
      <c r="E48" s="47">
        <f t="shared" ref="E48:AN48" si="11">SUM(E49,E221,E260,E286)</f>
        <v>81.175999999999988</v>
      </c>
      <c r="F48" s="47">
        <f t="shared" si="11"/>
        <v>0</v>
      </c>
      <c r="G48" s="47">
        <f t="shared" si="11"/>
        <v>1379.5060000000001</v>
      </c>
      <c r="H48" s="47">
        <f t="shared" si="11"/>
        <v>0</v>
      </c>
      <c r="I48" s="47">
        <f t="shared" si="11"/>
        <v>164119</v>
      </c>
      <c r="J48" s="47">
        <f t="shared" si="11"/>
        <v>0</v>
      </c>
      <c r="K48" s="47">
        <f t="shared" si="11"/>
        <v>0</v>
      </c>
      <c r="L48" s="47">
        <f t="shared" si="11"/>
        <v>0</v>
      </c>
      <c r="M48" s="47">
        <f t="shared" si="11"/>
        <v>0</v>
      </c>
      <c r="N48" s="47">
        <f t="shared" si="11"/>
        <v>0</v>
      </c>
      <c r="O48" s="47">
        <f t="shared" si="11"/>
        <v>0</v>
      </c>
      <c r="P48" s="47">
        <f t="shared" si="11"/>
        <v>0</v>
      </c>
      <c r="Q48" s="47">
        <f t="shared" si="11"/>
        <v>0</v>
      </c>
      <c r="R48" s="47">
        <f t="shared" si="11"/>
        <v>0</v>
      </c>
      <c r="S48" s="47">
        <f t="shared" si="11"/>
        <v>0</v>
      </c>
      <c r="T48" s="47">
        <f t="shared" si="11"/>
        <v>0</v>
      </c>
      <c r="U48" s="47">
        <f t="shared" si="11"/>
        <v>0</v>
      </c>
      <c r="V48" s="47">
        <f t="shared" si="11"/>
        <v>0</v>
      </c>
      <c r="W48" s="47">
        <f t="shared" si="11"/>
        <v>0</v>
      </c>
      <c r="X48" s="47">
        <f t="shared" si="11"/>
        <v>0</v>
      </c>
      <c r="Y48" s="47">
        <f t="shared" si="11"/>
        <v>0</v>
      </c>
      <c r="Z48" s="47">
        <f t="shared" si="11"/>
        <v>0</v>
      </c>
      <c r="AA48" s="47">
        <f t="shared" si="11"/>
        <v>0</v>
      </c>
      <c r="AB48" s="47">
        <f t="shared" si="11"/>
        <v>0</v>
      </c>
      <c r="AC48" s="47">
        <f t="shared" si="11"/>
        <v>0</v>
      </c>
      <c r="AD48" s="47">
        <f t="shared" si="11"/>
        <v>0</v>
      </c>
      <c r="AE48" s="47">
        <f t="shared" si="11"/>
        <v>0</v>
      </c>
      <c r="AF48" s="47">
        <f t="shared" si="11"/>
        <v>0</v>
      </c>
      <c r="AG48" s="47">
        <f t="shared" si="11"/>
        <v>0</v>
      </c>
      <c r="AH48" s="47">
        <f t="shared" si="11"/>
        <v>0</v>
      </c>
      <c r="AI48" s="47">
        <f t="shared" si="11"/>
        <v>0</v>
      </c>
      <c r="AJ48" s="47">
        <f t="shared" si="11"/>
        <v>0</v>
      </c>
      <c r="AK48" s="47">
        <f t="shared" si="11"/>
        <v>0</v>
      </c>
      <c r="AL48" s="47">
        <f t="shared" si="11"/>
        <v>0</v>
      </c>
      <c r="AM48" s="47">
        <f t="shared" si="11"/>
        <v>0</v>
      </c>
      <c r="AN48" s="47">
        <f t="shared" si="11"/>
        <v>0</v>
      </c>
      <c r="AO48" s="1"/>
      <c r="AP48" s="1"/>
    </row>
    <row r="49" spans="1:42" ht="46.8" x14ac:dyDescent="0.3">
      <c r="A49" s="40" t="s">
        <v>104</v>
      </c>
      <c r="B49" s="41" t="s">
        <v>105</v>
      </c>
      <c r="C49" s="42" t="s">
        <v>61</v>
      </c>
      <c r="D49" s="43" t="s">
        <v>62</v>
      </c>
      <c r="E49" s="47">
        <f t="shared" ref="E49:AN49" si="12">E50+E83+E108+E128+E129+E111</f>
        <v>81.175999999999988</v>
      </c>
      <c r="F49" s="47">
        <f t="shared" si="12"/>
        <v>0</v>
      </c>
      <c r="G49" s="47">
        <f t="shared" si="12"/>
        <v>1379.5060000000001</v>
      </c>
      <c r="H49" s="47">
        <f t="shared" si="12"/>
        <v>0</v>
      </c>
      <c r="I49" s="47">
        <f t="shared" si="12"/>
        <v>162247</v>
      </c>
      <c r="J49" s="47">
        <f t="shared" si="12"/>
        <v>0</v>
      </c>
      <c r="K49" s="47">
        <f t="shared" si="12"/>
        <v>0</v>
      </c>
      <c r="L49" s="47">
        <f t="shared" si="12"/>
        <v>0</v>
      </c>
      <c r="M49" s="47">
        <f t="shared" si="12"/>
        <v>0</v>
      </c>
      <c r="N49" s="47">
        <f t="shared" si="12"/>
        <v>0</v>
      </c>
      <c r="O49" s="47">
        <f t="shared" si="12"/>
        <v>0</v>
      </c>
      <c r="P49" s="47">
        <f t="shared" si="12"/>
        <v>0</v>
      </c>
      <c r="Q49" s="47">
        <f t="shared" si="12"/>
        <v>0</v>
      </c>
      <c r="R49" s="47">
        <f t="shared" si="12"/>
        <v>0</v>
      </c>
      <c r="S49" s="47">
        <f t="shared" si="12"/>
        <v>0</v>
      </c>
      <c r="T49" s="47">
        <f t="shared" si="12"/>
        <v>0</v>
      </c>
      <c r="U49" s="47">
        <f t="shared" si="12"/>
        <v>0</v>
      </c>
      <c r="V49" s="47">
        <f t="shared" si="12"/>
        <v>0</v>
      </c>
      <c r="W49" s="47">
        <f t="shared" si="12"/>
        <v>0</v>
      </c>
      <c r="X49" s="47">
        <f t="shared" si="12"/>
        <v>0</v>
      </c>
      <c r="Y49" s="47">
        <f t="shared" si="12"/>
        <v>0</v>
      </c>
      <c r="Z49" s="47">
        <f t="shared" si="12"/>
        <v>0</v>
      </c>
      <c r="AA49" s="47">
        <f t="shared" si="12"/>
        <v>0</v>
      </c>
      <c r="AB49" s="47">
        <f t="shared" si="12"/>
        <v>0</v>
      </c>
      <c r="AC49" s="47">
        <f t="shared" si="12"/>
        <v>0</v>
      </c>
      <c r="AD49" s="47">
        <f t="shared" si="12"/>
        <v>0</v>
      </c>
      <c r="AE49" s="47">
        <f t="shared" si="12"/>
        <v>0</v>
      </c>
      <c r="AF49" s="47">
        <f t="shared" si="12"/>
        <v>0</v>
      </c>
      <c r="AG49" s="47">
        <f t="shared" si="12"/>
        <v>0</v>
      </c>
      <c r="AH49" s="47">
        <f t="shared" si="12"/>
        <v>0</v>
      </c>
      <c r="AI49" s="47">
        <f t="shared" si="12"/>
        <v>0</v>
      </c>
      <c r="AJ49" s="47">
        <f t="shared" si="12"/>
        <v>0</v>
      </c>
      <c r="AK49" s="47">
        <f t="shared" si="12"/>
        <v>0</v>
      </c>
      <c r="AL49" s="47">
        <f t="shared" si="12"/>
        <v>0</v>
      </c>
      <c r="AM49" s="47">
        <f t="shared" si="12"/>
        <v>0</v>
      </c>
      <c r="AN49" s="47">
        <f t="shared" si="12"/>
        <v>0</v>
      </c>
      <c r="AO49" s="1"/>
      <c r="AP49" s="1"/>
    </row>
    <row r="50" spans="1:42" x14ac:dyDescent="0.3">
      <c r="A50" s="40" t="s">
        <v>106</v>
      </c>
      <c r="B50" s="41" t="s">
        <v>107</v>
      </c>
      <c r="C50" s="42" t="s">
        <v>61</v>
      </c>
      <c r="D50" s="43" t="s">
        <v>62</v>
      </c>
      <c r="E50" s="47">
        <f t="shared" ref="E50:AN50" si="13">E51+E63+E66+E75</f>
        <v>20</v>
      </c>
      <c r="F50" s="47">
        <f t="shared" si="13"/>
        <v>0</v>
      </c>
      <c r="G50" s="47">
        <f t="shared" si="13"/>
        <v>137.774</v>
      </c>
      <c r="H50" s="47">
        <f t="shared" si="13"/>
        <v>0</v>
      </c>
      <c r="I50" s="47">
        <f t="shared" si="13"/>
        <v>0</v>
      </c>
      <c r="J50" s="47">
        <f t="shared" si="13"/>
        <v>0</v>
      </c>
      <c r="K50" s="47">
        <f t="shared" si="13"/>
        <v>0</v>
      </c>
      <c r="L50" s="47">
        <f t="shared" si="13"/>
        <v>0</v>
      </c>
      <c r="M50" s="47">
        <f t="shared" si="13"/>
        <v>0</v>
      </c>
      <c r="N50" s="47">
        <f t="shared" si="13"/>
        <v>0</v>
      </c>
      <c r="O50" s="47">
        <f t="shared" si="13"/>
        <v>0</v>
      </c>
      <c r="P50" s="47">
        <f t="shared" si="13"/>
        <v>0</v>
      </c>
      <c r="Q50" s="47">
        <f t="shared" si="13"/>
        <v>0</v>
      </c>
      <c r="R50" s="47">
        <f t="shared" si="13"/>
        <v>0</v>
      </c>
      <c r="S50" s="47">
        <f t="shared" si="13"/>
        <v>0</v>
      </c>
      <c r="T50" s="47">
        <f t="shared" si="13"/>
        <v>0</v>
      </c>
      <c r="U50" s="47">
        <f t="shared" si="13"/>
        <v>0</v>
      </c>
      <c r="V50" s="47">
        <f t="shared" si="13"/>
        <v>0</v>
      </c>
      <c r="W50" s="47">
        <f t="shared" si="13"/>
        <v>0</v>
      </c>
      <c r="X50" s="47">
        <f t="shared" si="13"/>
        <v>0</v>
      </c>
      <c r="Y50" s="47">
        <f t="shared" si="13"/>
        <v>0</v>
      </c>
      <c r="Z50" s="47">
        <f t="shared" si="13"/>
        <v>0</v>
      </c>
      <c r="AA50" s="47">
        <f t="shared" si="13"/>
        <v>0</v>
      </c>
      <c r="AB50" s="47">
        <f t="shared" si="13"/>
        <v>0</v>
      </c>
      <c r="AC50" s="47">
        <f t="shared" si="13"/>
        <v>0</v>
      </c>
      <c r="AD50" s="47">
        <f t="shared" si="13"/>
        <v>0</v>
      </c>
      <c r="AE50" s="47">
        <f t="shared" si="13"/>
        <v>0</v>
      </c>
      <c r="AF50" s="47">
        <f t="shared" si="13"/>
        <v>0</v>
      </c>
      <c r="AG50" s="47">
        <f t="shared" si="13"/>
        <v>0</v>
      </c>
      <c r="AH50" s="47">
        <f t="shared" si="13"/>
        <v>0</v>
      </c>
      <c r="AI50" s="47">
        <f t="shared" si="13"/>
        <v>0</v>
      </c>
      <c r="AJ50" s="47">
        <f t="shared" si="13"/>
        <v>0</v>
      </c>
      <c r="AK50" s="47">
        <f t="shared" si="13"/>
        <v>0</v>
      </c>
      <c r="AL50" s="47">
        <f t="shared" si="13"/>
        <v>0</v>
      </c>
      <c r="AM50" s="47">
        <f t="shared" si="13"/>
        <v>0</v>
      </c>
      <c r="AN50" s="47">
        <f t="shared" si="13"/>
        <v>0</v>
      </c>
      <c r="AO50" s="1"/>
      <c r="AP50" s="1"/>
    </row>
    <row r="51" spans="1:42" ht="31.2" x14ac:dyDescent="0.3">
      <c r="A51" s="40" t="s">
        <v>108</v>
      </c>
      <c r="B51" s="41" t="s">
        <v>109</v>
      </c>
      <c r="C51" s="42" t="s">
        <v>61</v>
      </c>
      <c r="D51" s="43" t="s">
        <v>62</v>
      </c>
      <c r="E51" s="47">
        <f>SUM(E52,E53,E54)</f>
        <v>20</v>
      </c>
      <c r="F51" s="47">
        <f t="shared" ref="F51:AN51" si="14">SUM(F52,F53,F54)</f>
        <v>0</v>
      </c>
      <c r="G51" s="47">
        <f t="shared" si="14"/>
        <v>112.47399999999999</v>
      </c>
      <c r="H51" s="47">
        <f t="shared" si="14"/>
        <v>0</v>
      </c>
      <c r="I51" s="47">
        <f t="shared" si="14"/>
        <v>0</v>
      </c>
      <c r="J51" s="47">
        <f t="shared" si="14"/>
        <v>0</v>
      </c>
      <c r="K51" s="47">
        <f t="shared" si="14"/>
        <v>0</v>
      </c>
      <c r="L51" s="47">
        <f t="shared" si="14"/>
        <v>0</v>
      </c>
      <c r="M51" s="47">
        <f t="shared" si="14"/>
        <v>0</v>
      </c>
      <c r="N51" s="47">
        <f t="shared" si="14"/>
        <v>0</v>
      </c>
      <c r="O51" s="47">
        <f t="shared" si="14"/>
        <v>0</v>
      </c>
      <c r="P51" s="47">
        <f t="shared" si="14"/>
        <v>0</v>
      </c>
      <c r="Q51" s="47">
        <f t="shared" si="14"/>
        <v>0</v>
      </c>
      <c r="R51" s="47">
        <f t="shared" si="14"/>
        <v>0</v>
      </c>
      <c r="S51" s="47">
        <f t="shared" si="14"/>
        <v>0</v>
      </c>
      <c r="T51" s="47">
        <f t="shared" si="14"/>
        <v>0</v>
      </c>
      <c r="U51" s="47">
        <f t="shared" si="14"/>
        <v>0</v>
      </c>
      <c r="V51" s="47">
        <f t="shared" si="14"/>
        <v>0</v>
      </c>
      <c r="W51" s="47">
        <f t="shared" si="14"/>
        <v>0</v>
      </c>
      <c r="X51" s="47">
        <f t="shared" si="14"/>
        <v>0</v>
      </c>
      <c r="Y51" s="47">
        <f t="shared" si="14"/>
        <v>0</v>
      </c>
      <c r="Z51" s="47">
        <f t="shared" si="14"/>
        <v>0</v>
      </c>
      <c r="AA51" s="47">
        <f t="shared" si="14"/>
        <v>0</v>
      </c>
      <c r="AB51" s="47">
        <f t="shared" si="14"/>
        <v>0</v>
      </c>
      <c r="AC51" s="47">
        <f t="shared" si="14"/>
        <v>0</v>
      </c>
      <c r="AD51" s="47">
        <f t="shared" si="14"/>
        <v>0</v>
      </c>
      <c r="AE51" s="47">
        <f t="shared" si="14"/>
        <v>0</v>
      </c>
      <c r="AF51" s="47">
        <f t="shared" si="14"/>
        <v>0</v>
      </c>
      <c r="AG51" s="47">
        <f t="shared" si="14"/>
        <v>0</v>
      </c>
      <c r="AH51" s="47">
        <f t="shared" si="14"/>
        <v>0</v>
      </c>
      <c r="AI51" s="47">
        <f t="shared" si="14"/>
        <v>0</v>
      </c>
      <c r="AJ51" s="47">
        <f t="shared" si="14"/>
        <v>0</v>
      </c>
      <c r="AK51" s="47">
        <f t="shared" si="14"/>
        <v>0</v>
      </c>
      <c r="AL51" s="47">
        <f t="shared" si="14"/>
        <v>0</v>
      </c>
      <c r="AM51" s="47">
        <f t="shared" si="14"/>
        <v>0</v>
      </c>
      <c r="AN51" s="47">
        <f t="shared" si="14"/>
        <v>0</v>
      </c>
      <c r="AO51" s="1"/>
      <c r="AP51" s="1"/>
    </row>
    <row r="52" spans="1:42" ht="46.8" x14ac:dyDescent="0.3">
      <c r="A52" s="43" t="str">
        <f>'[1]Формат ИПР'!A36</f>
        <v>1.1.1.1.1</v>
      </c>
      <c r="B52" s="43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43" t="str">
        <f>'[1]Формат ИПР'!C36</f>
        <v>1.1.1.1.1</v>
      </c>
      <c r="D52" s="43" t="s">
        <v>62</v>
      </c>
      <c r="E52" s="48">
        <f>'[1]Формат ИПР'!EC36</f>
        <v>0</v>
      </c>
      <c r="F52" s="48">
        <f>'[1]Формат ИПР'!ED36</f>
        <v>0</v>
      </c>
      <c r="G52" s="48">
        <f>'[1]Формат ИПР'!EB36</f>
        <v>0</v>
      </c>
      <c r="H52" s="48">
        <f>IF($E52="нд","нд",0)</f>
        <v>0</v>
      </c>
      <c r="I52" s="48">
        <f>'[1]Формат ИПР'!EE36</f>
        <v>0</v>
      </c>
      <c r="J52" s="48">
        <f>IF($E52="нд","нд",0)</f>
        <v>0</v>
      </c>
      <c r="K52" s="48">
        <f t="shared" ref="K52:P53" si="15">Q52+W52+AC52+AI52</f>
        <v>0</v>
      </c>
      <c r="L52" s="48">
        <f t="shared" si="15"/>
        <v>0</v>
      </c>
      <c r="M52" s="48">
        <f t="shared" si="15"/>
        <v>0</v>
      </c>
      <c r="N52" s="48">
        <f t="shared" si="15"/>
        <v>0</v>
      </c>
      <c r="O52" s="48">
        <f t="shared" si="15"/>
        <v>0</v>
      </c>
      <c r="P52" s="48">
        <f t="shared" si="15"/>
        <v>0</v>
      </c>
      <c r="Q52" s="48">
        <f>'[1]Формат ИПР'!ER36</f>
        <v>0</v>
      </c>
      <c r="R52" s="48">
        <f>'[1]Формат ИПР'!ES36</f>
        <v>0</v>
      </c>
      <c r="S52" s="48">
        <f>'[1]Формат ИПР'!EQ36</f>
        <v>0</v>
      </c>
      <c r="T52" s="48">
        <v>0</v>
      </c>
      <c r="U52" s="48">
        <f>'[1]Формат ИПР'!ET36</f>
        <v>0</v>
      </c>
      <c r="V52" s="48">
        <v>0</v>
      </c>
      <c r="W52" s="48">
        <f>'[1]Формат ИПР'!EZ36</f>
        <v>0</v>
      </c>
      <c r="X52" s="48">
        <f>'[1]Формат ИПР'!FA36</f>
        <v>0</v>
      </c>
      <c r="Y52" s="48">
        <f>'[1]Формат ИПР'!EY36</f>
        <v>0</v>
      </c>
      <c r="Z52" s="48">
        <v>0</v>
      </c>
      <c r="AA52" s="48">
        <f>'[1]Формат ИПР'!FB36</f>
        <v>0</v>
      </c>
      <c r="AB52" s="48">
        <v>0</v>
      </c>
      <c r="AC52" s="48">
        <f>'[1]Формат ИПР'!FH36</f>
        <v>0</v>
      </c>
      <c r="AD52" s="48">
        <f>'[1]Формат ИПР'!FI36</f>
        <v>0</v>
      </c>
      <c r="AE52" s="48">
        <f>'[1]Формат ИПР'!FG36</f>
        <v>0</v>
      </c>
      <c r="AF52" s="48">
        <v>0</v>
      </c>
      <c r="AG52" s="48">
        <f>'[1]Формат ИПР'!FJ36</f>
        <v>0</v>
      </c>
      <c r="AH52" s="48">
        <v>0</v>
      </c>
      <c r="AI52" s="48">
        <f>'[1]Формат ИПР'!FP36</f>
        <v>0</v>
      </c>
      <c r="AJ52" s="48">
        <f>'[1]Формат ИПР'!FQ36</f>
        <v>0</v>
      </c>
      <c r="AK52" s="48">
        <f>'[1]Формат ИПР'!FO36</f>
        <v>0</v>
      </c>
      <c r="AL52" s="48">
        <v>0</v>
      </c>
      <c r="AM52" s="48">
        <f>'[1]Формат ИПР'!FR36</f>
        <v>0</v>
      </c>
      <c r="AN52" s="48">
        <v>0</v>
      </c>
      <c r="AO52" s="1"/>
      <c r="AP52" s="1"/>
    </row>
    <row r="53" spans="1:42" ht="46.8" x14ac:dyDescent="0.3">
      <c r="A53" s="43" t="str">
        <f>'[1]Формат ИПР'!A39</f>
        <v>1.1.1.1.2</v>
      </c>
      <c r="B53" s="43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43" t="str">
        <f>'[1]Формат ИПР'!C39</f>
        <v>1.1.1.1.2</v>
      </c>
      <c r="D53" s="43" t="s">
        <v>62</v>
      </c>
      <c r="E53" s="48">
        <f>'[1]Формат ИПР'!EC39</f>
        <v>0</v>
      </c>
      <c r="F53" s="48">
        <f>'[1]Формат ИПР'!ED39</f>
        <v>0</v>
      </c>
      <c r="G53" s="48">
        <f>'[1]Формат ИПР'!EB39</f>
        <v>0</v>
      </c>
      <c r="H53" s="48">
        <f>IF($E53="нд","нд",0)</f>
        <v>0</v>
      </c>
      <c r="I53" s="48">
        <f>'[1]Формат ИПР'!EE39</f>
        <v>0</v>
      </c>
      <c r="J53" s="48">
        <f>IF($E53="нд","нд",0)</f>
        <v>0</v>
      </c>
      <c r="K53" s="48">
        <f t="shared" si="15"/>
        <v>0</v>
      </c>
      <c r="L53" s="48">
        <f t="shared" si="15"/>
        <v>0</v>
      </c>
      <c r="M53" s="48">
        <f t="shared" si="15"/>
        <v>0</v>
      </c>
      <c r="N53" s="48">
        <f t="shared" si="15"/>
        <v>0</v>
      </c>
      <c r="O53" s="48">
        <f t="shared" si="15"/>
        <v>0</v>
      </c>
      <c r="P53" s="48">
        <f t="shared" si="15"/>
        <v>0</v>
      </c>
      <c r="Q53" s="48">
        <f>'[1]Формат ИПР'!ER39</f>
        <v>0</v>
      </c>
      <c r="R53" s="48">
        <f>'[1]Формат ИПР'!ES39</f>
        <v>0</v>
      </c>
      <c r="S53" s="48">
        <f>'[1]Формат ИПР'!EQ39</f>
        <v>0</v>
      </c>
      <c r="T53" s="48">
        <v>0</v>
      </c>
      <c r="U53" s="48">
        <f>'[1]Формат ИПР'!ET39</f>
        <v>0</v>
      </c>
      <c r="V53" s="48">
        <v>0</v>
      </c>
      <c r="W53" s="48">
        <f>'[1]Формат ИПР'!EZ39</f>
        <v>0</v>
      </c>
      <c r="X53" s="48">
        <f>'[1]Формат ИПР'!FA39</f>
        <v>0</v>
      </c>
      <c r="Y53" s="48">
        <f>'[1]Формат ИПР'!EY39</f>
        <v>0</v>
      </c>
      <c r="Z53" s="48">
        <v>0</v>
      </c>
      <c r="AA53" s="48">
        <f>'[1]Формат ИПР'!FB39</f>
        <v>0</v>
      </c>
      <c r="AB53" s="48">
        <v>0</v>
      </c>
      <c r="AC53" s="48">
        <f>'[1]Формат ИПР'!FH39</f>
        <v>0</v>
      </c>
      <c r="AD53" s="48">
        <f>'[1]Формат ИПР'!FI39</f>
        <v>0</v>
      </c>
      <c r="AE53" s="48">
        <f>'[1]Формат ИПР'!FG39</f>
        <v>0</v>
      </c>
      <c r="AF53" s="48">
        <v>0</v>
      </c>
      <c r="AG53" s="48">
        <f>'[1]Формат ИПР'!FJ39</f>
        <v>0</v>
      </c>
      <c r="AH53" s="48">
        <v>0</v>
      </c>
      <c r="AI53" s="48">
        <f>'[1]Формат ИПР'!FP39</f>
        <v>0</v>
      </c>
      <c r="AJ53" s="48">
        <f>'[1]Формат ИПР'!FQ39</f>
        <v>0</v>
      </c>
      <c r="AK53" s="48">
        <f>'[1]Формат ИПР'!FO39</f>
        <v>0</v>
      </c>
      <c r="AL53" s="48">
        <v>0</v>
      </c>
      <c r="AM53" s="48">
        <f>'[1]Формат ИПР'!FR39</f>
        <v>0</v>
      </c>
      <c r="AN53" s="48">
        <v>0</v>
      </c>
      <c r="AO53" s="1"/>
      <c r="AP53" s="1"/>
    </row>
    <row r="54" spans="1:42" ht="31.2" x14ac:dyDescent="0.3">
      <c r="A54" s="40" t="s">
        <v>110</v>
      </c>
      <c r="B54" s="43" t="s">
        <v>111</v>
      </c>
      <c r="C54" s="42" t="s">
        <v>61</v>
      </c>
      <c r="D54" s="43" t="s">
        <v>62</v>
      </c>
      <c r="E54" s="47">
        <f t="shared" ref="E54:AN54" si="16">SUM(E55:E62)</f>
        <v>20</v>
      </c>
      <c r="F54" s="47">
        <f t="shared" si="16"/>
        <v>0</v>
      </c>
      <c r="G54" s="47">
        <f t="shared" si="16"/>
        <v>112.47399999999999</v>
      </c>
      <c r="H54" s="47">
        <f t="shared" si="16"/>
        <v>0</v>
      </c>
      <c r="I54" s="47">
        <f t="shared" si="16"/>
        <v>0</v>
      </c>
      <c r="J54" s="47">
        <f t="shared" si="16"/>
        <v>0</v>
      </c>
      <c r="K54" s="47">
        <f t="shared" si="16"/>
        <v>0</v>
      </c>
      <c r="L54" s="47">
        <f t="shared" si="16"/>
        <v>0</v>
      </c>
      <c r="M54" s="47">
        <f t="shared" si="16"/>
        <v>0</v>
      </c>
      <c r="N54" s="47">
        <f t="shared" si="16"/>
        <v>0</v>
      </c>
      <c r="O54" s="47">
        <f t="shared" si="16"/>
        <v>0</v>
      </c>
      <c r="P54" s="47">
        <f t="shared" si="16"/>
        <v>0</v>
      </c>
      <c r="Q54" s="47">
        <f t="shared" si="16"/>
        <v>0</v>
      </c>
      <c r="R54" s="47">
        <f t="shared" si="16"/>
        <v>0</v>
      </c>
      <c r="S54" s="47">
        <f t="shared" si="16"/>
        <v>0</v>
      </c>
      <c r="T54" s="47">
        <f t="shared" si="16"/>
        <v>0</v>
      </c>
      <c r="U54" s="47">
        <f t="shared" si="16"/>
        <v>0</v>
      </c>
      <c r="V54" s="47">
        <f t="shared" si="16"/>
        <v>0</v>
      </c>
      <c r="W54" s="47">
        <f t="shared" si="16"/>
        <v>0</v>
      </c>
      <c r="X54" s="47">
        <f t="shared" si="16"/>
        <v>0</v>
      </c>
      <c r="Y54" s="47">
        <f t="shared" si="16"/>
        <v>0</v>
      </c>
      <c r="Z54" s="47">
        <f t="shared" si="16"/>
        <v>0</v>
      </c>
      <c r="AA54" s="47">
        <f t="shared" si="16"/>
        <v>0</v>
      </c>
      <c r="AB54" s="47">
        <f t="shared" si="16"/>
        <v>0</v>
      </c>
      <c r="AC54" s="47">
        <f t="shared" si="16"/>
        <v>0</v>
      </c>
      <c r="AD54" s="47">
        <f t="shared" si="16"/>
        <v>0</v>
      </c>
      <c r="AE54" s="47">
        <f t="shared" si="16"/>
        <v>0</v>
      </c>
      <c r="AF54" s="47">
        <f t="shared" si="16"/>
        <v>0</v>
      </c>
      <c r="AG54" s="47">
        <f t="shared" si="16"/>
        <v>0</v>
      </c>
      <c r="AH54" s="47">
        <f t="shared" si="16"/>
        <v>0</v>
      </c>
      <c r="AI54" s="47">
        <f t="shared" si="16"/>
        <v>0</v>
      </c>
      <c r="AJ54" s="47">
        <f t="shared" si="16"/>
        <v>0</v>
      </c>
      <c r="AK54" s="47">
        <f t="shared" si="16"/>
        <v>0</v>
      </c>
      <c r="AL54" s="47">
        <f t="shared" si="16"/>
        <v>0</v>
      </c>
      <c r="AM54" s="47">
        <f t="shared" si="16"/>
        <v>0</v>
      </c>
      <c r="AN54" s="47">
        <f t="shared" si="16"/>
        <v>0</v>
      </c>
      <c r="AO54" s="1"/>
      <c r="AP54" s="1"/>
    </row>
    <row r="55" spans="1:42" ht="202.8" x14ac:dyDescent="0.3">
      <c r="A55" s="43" t="str">
        <f>'[1]Формат ИПР'!A43</f>
        <v>1.1.1.1.3</v>
      </c>
      <c r="B55" s="43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43" t="str">
        <f>'[1]Формат ИПР'!C43</f>
        <v>I_Che146</v>
      </c>
      <c r="D55" s="43" t="s">
        <v>62</v>
      </c>
      <c r="E55" s="48">
        <f>'[1]Формат ИПР'!EC43</f>
        <v>0</v>
      </c>
      <c r="F55" s="48">
        <f>'[1]Формат ИПР'!ED43</f>
        <v>0</v>
      </c>
      <c r="G55" s="48">
        <f>'[1]Формат ИПР'!EB43</f>
        <v>42.473999999999997</v>
      </c>
      <c r="H55" s="48">
        <f t="shared" ref="H55:H62" si="17">IF($E55="нд","нд",0)</f>
        <v>0</v>
      </c>
      <c r="I55" s="48">
        <f>'[1]Формат ИПР'!EE43</f>
        <v>0</v>
      </c>
      <c r="J55" s="48">
        <f t="shared" ref="J55:J62" si="18">IF($E55="нд","нд",0)</f>
        <v>0</v>
      </c>
      <c r="K55" s="48">
        <f t="shared" ref="K55:P62" si="19">Q55+W55+AC55+AI55</f>
        <v>0</v>
      </c>
      <c r="L55" s="48">
        <f t="shared" si="19"/>
        <v>0</v>
      </c>
      <c r="M55" s="48">
        <f t="shared" si="19"/>
        <v>0</v>
      </c>
      <c r="N55" s="48">
        <f t="shared" si="19"/>
        <v>0</v>
      </c>
      <c r="O55" s="48">
        <f t="shared" si="19"/>
        <v>0</v>
      </c>
      <c r="P55" s="48">
        <f t="shared" si="19"/>
        <v>0</v>
      </c>
      <c r="Q55" s="48">
        <f>'[1]Формат ИПР'!ER43</f>
        <v>0</v>
      </c>
      <c r="R55" s="48">
        <f>'[1]Формат ИПР'!ES43</f>
        <v>0</v>
      </c>
      <c r="S55" s="48">
        <f>'[1]Формат ИПР'!EQ43</f>
        <v>0</v>
      </c>
      <c r="T55" s="48">
        <v>0</v>
      </c>
      <c r="U55" s="48">
        <f>'[1]Формат ИПР'!ET43</f>
        <v>0</v>
      </c>
      <c r="V55" s="48">
        <v>0</v>
      </c>
      <c r="W55" s="48">
        <f>'[1]Формат ИПР'!EZ43</f>
        <v>0</v>
      </c>
      <c r="X55" s="48">
        <f>'[1]Формат ИПР'!FA43</f>
        <v>0</v>
      </c>
      <c r="Y55" s="48">
        <f>'[1]Формат ИПР'!EY43</f>
        <v>0</v>
      </c>
      <c r="Z55" s="48">
        <v>0</v>
      </c>
      <c r="AA55" s="48">
        <f>'[1]Формат ИПР'!FB43</f>
        <v>0</v>
      </c>
      <c r="AB55" s="48">
        <v>0</v>
      </c>
      <c r="AC55" s="48">
        <f>'[1]Формат ИПР'!FH43</f>
        <v>0</v>
      </c>
      <c r="AD55" s="48">
        <f>'[1]Формат ИПР'!FI43</f>
        <v>0</v>
      </c>
      <c r="AE55" s="48">
        <f>'[1]Формат ИПР'!FG43</f>
        <v>0</v>
      </c>
      <c r="AF55" s="48">
        <v>0</v>
      </c>
      <c r="AG55" s="48">
        <f>'[1]Формат ИПР'!FJ43</f>
        <v>0</v>
      </c>
      <c r="AH55" s="48">
        <v>0</v>
      </c>
      <c r="AI55" s="48">
        <f>'[1]Формат ИПР'!FP43</f>
        <v>0</v>
      </c>
      <c r="AJ55" s="48">
        <f>'[1]Формат ИПР'!FQ43</f>
        <v>0</v>
      </c>
      <c r="AK55" s="48">
        <f>'[1]Формат ИПР'!FO43</f>
        <v>0</v>
      </c>
      <c r="AL55" s="48">
        <v>0</v>
      </c>
      <c r="AM55" s="48">
        <f>'[1]Формат ИПР'!FR43</f>
        <v>0</v>
      </c>
      <c r="AN55" s="48">
        <v>0</v>
      </c>
      <c r="AO55" s="1"/>
      <c r="AP55" s="1"/>
    </row>
    <row r="56" spans="1:42" ht="62.4" x14ac:dyDescent="0.3">
      <c r="A56" s="43" t="str">
        <f>'[1]Формат ИПР'!A44</f>
        <v>1.1.1.1.3</v>
      </c>
      <c r="B56" s="43" t="str">
        <f>'[1]Формат ИПР'!B44</f>
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43" t="str">
        <f>'[1]Формат ИПР'!C44</f>
        <v>M_Che442</v>
      </c>
      <c r="D56" s="43" t="s">
        <v>62</v>
      </c>
      <c r="E56" s="48">
        <f>'[1]Формат ИПР'!EC44</f>
        <v>20</v>
      </c>
      <c r="F56" s="48">
        <f>'[1]Формат ИПР'!ED44</f>
        <v>0</v>
      </c>
      <c r="G56" s="48">
        <f>'[1]Формат ИПР'!EB44</f>
        <v>70</v>
      </c>
      <c r="H56" s="48">
        <f t="shared" si="17"/>
        <v>0</v>
      </c>
      <c r="I56" s="48">
        <f>'[1]Формат ИПР'!EE44</f>
        <v>0</v>
      </c>
      <c r="J56" s="48">
        <f t="shared" si="18"/>
        <v>0</v>
      </c>
      <c r="K56" s="48">
        <f t="shared" si="19"/>
        <v>0</v>
      </c>
      <c r="L56" s="48">
        <f t="shared" si="19"/>
        <v>0</v>
      </c>
      <c r="M56" s="48">
        <f t="shared" si="19"/>
        <v>0</v>
      </c>
      <c r="N56" s="48">
        <f t="shared" si="19"/>
        <v>0</v>
      </c>
      <c r="O56" s="48">
        <f t="shared" si="19"/>
        <v>0</v>
      </c>
      <c r="P56" s="48">
        <f t="shared" si="19"/>
        <v>0</v>
      </c>
      <c r="Q56" s="48">
        <f>'[1]Формат ИПР'!ER44</f>
        <v>0</v>
      </c>
      <c r="R56" s="48">
        <f>'[1]Формат ИПР'!ES44</f>
        <v>0</v>
      </c>
      <c r="S56" s="48">
        <f>'[1]Формат ИПР'!EQ44</f>
        <v>0</v>
      </c>
      <c r="T56" s="48">
        <v>0</v>
      </c>
      <c r="U56" s="48">
        <f>'[1]Формат ИПР'!ET44</f>
        <v>0</v>
      </c>
      <c r="V56" s="48">
        <v>0</v>
      </c>
      <c r="W56" s="48">
        <f>'[1]Формат ИПР'!EZ44</f>
        <v>0</v>
      </c>
      <c r="X56" s="48">
        <f>'[1]Формат ИПР'!FA44</f>
        <v>0</v>
      </c>
      <c r="Y56" s="48">
        <f>'[1]Формат ИПР'!EY44</f>
        <v>0</v>
      </c>
      <c r="Z56" s="48">
        <v>0</v>
      </c>
      <c r="AA56" s="48">
        <f>'[1]Формат ИПР'!FB44</f>
        <v>0</v>
      </c>
      <c r="AB56" s="48">
        <v>0</v>
      </c>
      <c r="AC56" s="48">
        <f>'[1]Формат ИПР'!FH44</f>
        <v>0</v>
      </c>
      <c r="AD56" s="48">
        <f>'[1]Формат ИПР'!FI44</f>
        <v>0</v>
      </c>
      <c r="AE56" s="48">
        <f>'[1]Формат ИПР'!FG44</f>
        <v>0</v>
      </c>
      <c r="AF56" s="48">
        <v>0</v>
      </c>
      <c r="AG56" s="48">
        <f>'[1]Формат ИПР'!FJ44</f>
        <v>0</v>
      </c>
      <c r="AH56" s="48">
        <v>0</v>
      </c>
      <c r="AI56" s="48">
        <f>'[1]Формат ИПР'!FP44</f>
        <v>0</v>
      </c>
      <c r="AJ56" s="48">
        <f>'[1]Формат ИПР'!FQ44</f>
        <v>0</v>
      </c>
      <c r="AK56" s="48">
        <f>'[1]Формат ИПР'!FO44</f>
        <v>0</v>
      </c>
      <c r="AL56" s="48">
        <v>0</v>
      </c>
      <c r="AM56" s="48">
        <f>'[1]Формат ИПР'!FR44</f>
        <v>0</v>
      </c>
      <c r="AN56" s="48">
        <v>0</v>
      </c>
      <c r="AO56" s="1"/>
      <c r="AP56" s="1"/>
    </row>
    <row r="57" spans="1:42" ht="78" x14ac:dyDescent="0.3">
      <c r="A57" s="43" t="str">
        <f>'[1]Формат ИПР'!A45</f>
        <v>1.1.1.1.3</v>
      </c>
      <c r="B57" s="43" t="str">
        <f>'[1]Формат ИПР'!B45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</c>
      <c r="C57" s="43" t="str">
        <f>'[1]Формат ИПР'!C45</f>
        <v>M_Che424</v>
      </c>
      <c r="D57" s="43" t="s">
        <v>62</v>
      </c>
      <c r="E57" s="48">
        <f>'[1]Формат ИПР'!EC45</f>
        <v>0</v>
      </c>
      <c r="F57" s="48">
        <f>'[1]Формат ИПР'!ED45</f>
        <v>0</v>
      </c>
      <c r="G57" s="48">
        <f>'[1]Формат ИПР'!EB45</f>
        <v>0</v>
      </c>
      <c r="H57" s="48">
        <f t="shared" si="17"/>
        <v>0</v>
      </c>
      <c r="I57" s="48">
        <f>'[1]Формат ИПР'!EE45</f>
        <v>0</v>
      </c>
      <c r="J57" s="48">
        <f t="shared" si="18"/>
        <v>0</v>
      </c>
      <c r="K57" s="48">
        <f t="shared" si="19"/>
        <v>0</v>
      </c>
      <c r="L57" s="48">
        <f t="shared" si="19"/>
        <v>0</v>
      </c>
      <c r="M57" s="48">
        <f t="shared" si="19"/>
        <v>0</v>
      </c>
      <c r="N57" s="48">
        <f t="shared" si="19"/>
        <v>0</v>
      </c>
      <c r="O57" s="48">
        <f t="shared" si="19"/>
        <v>0</v>
      </c>
      <c r="P57" s="48">
        <f t="shared" si="19"/>
        <v>0</v>
      </c>
      <c r="Q57" s="48">
        <f>'[1]Формат ИПР'!ER45</f>
        <v>0</v>
      </c>
      <c r="R57" s="48">
        <f>'[1]Формат ИПР'!ES45</f>
        <v>0</v>
      </c>
      <c r="S57" s="48">
        <f>'[1]Формат ИПР'!EQ45</f>
        <v>0</v>
      </c>
      <c r="T57" s="48">
        <v>0</v>
      </c>
      <c r="U57" s="48">
        <f>'[1]Формат ИПР'!ET45</f>
        <v>0</v>
      </c>
      <c r="V57" s="48">
        <v>0</v>
      </c>
      <c r="W57" s="48">
        <f>'[1]Формат ИПР'!EZ45</f>
        <v>0</v>
      </c>
      <c r="X57" s="48">
        <f>'[1]Формат ИПР'!FA45</f>
        <v>0</v>
      </c>
      <c r="Y57" s="48">
        <f>'[1]Формат ИПР'!EY45</f>
        <v>0</v>
      </c>
      <c r="Z57" s="48">
        <v>0</v>
      </c>
      <c r="AA57" s="48">
        <f>'[1]Формат ИПР'!FB45</f>
        <v>0</v>
      </c>
      <c r="AB57" s="48">
        <v>0</v>
      </c>
      <c r="AC57" s="48">
        <f>'[1]Формат ИПР'!FH45</f>
        <v>0</v>
      </c>
      <c r="AD57" s="48">
        <f>'[1]Формат ИПР'!FI45</f>
        <v>0</v>
      </c>
      <c r="AE57" s="48">
        <f>'[1]Формат ИПР'!FG45</f>
        <v>0</v>
      </c>
      <c r="AF57" s="48">
        <v>0</v>
      </c>
      <c r="AG57" s="48">
        <f>'[1]Формат ИПР'!FJ45</f>
        <v>0</v>
      </c>
      <c r="AH57" s="48">
        <v>0</v>
      </c>
      <c r="AI57" s="48">
        <f>'[1]Формат ИПР'!FP45</f>
        <v>0</v>
      </c>
      <c r="AJ57" s="48">
        <f>'[1]Формат ИПР'!FQ45</f>
        <v>0</v>
      </c>
      <c r="AK57" s="48">
        <f>'[1]Формат ИПР'!FO45</f>
        <v>0</v>
      </c>
      <c r="AL57" s="48">
        <v>0</v>
      </c>
      <c r="AM57" s="48">
        <f>'[1]Формат ИПР'!FR45</f>
        <v>0</v>
      </c>
      <c r="AN57" s="48">
        <v>0</v>
      </c>
      <c r="AO57" s="1"/>
      <c r="AP57" s="1"/>
    </row>
    <row r="58" spans="1:42" ht="78" x14ac:dyDescent="0.3">
      <c r="A58" s="43" t="str">
        <f>'[1]Формат ИПР'!A46</f>
        <v>1.1.1.1.3</v>
      </c>
      <c r="B58" s="43" t="str">
        <f>'[1]Формат ИПР'!B46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</c>
      <c r="C58" s="43" t="str">
        <f>'[1]Формат ИПР'!C46</f>
        <v>M_Che425</v>
      </c>
      <c r="D58" s="43" t="s">
        <v>62</v>
      </c>
      <c r="E58" s="48">
        <f>'[1]Формат ИПР'!EC46</f>
        <v>0</v>
      </c>
      <c r="F58" s="48">
        <f>'[1]Формат ИПР'!ED46</f>
        <v>0</v>
      </c>
      <c r="G58" s="48">
        <f>'[1]Формат ИПР'!EB46</f>
        <v>0</v>
      </c>
      <c r="H58" s="48">
        <f t="shared" si="17"/>
        <v>0</v>
      </c>
      <c r="I58" s="48">
        <f>'[1]Формат ИПР'!EE46</f>
        <v>0</v>
      </c>
      <c r="J58" s="48">
        <f t="shared" si="18"/>
        <v>0</v>
      </c>
      <c r="K58" s="48">
        <f t="shared" si="19"/>
        <v>0</v>
      </c>
      <c r="L58" s="48">
        <f t="shared" si="19"/>
        <v>0</v>
      </c>
      <c r="M58" s="48">
        <f t="shared" si="19"/>
        <v>0</v>
      </c>
      <c r="N58" s="48">
        <f t="shared" si="19"/>
        <v>0</v>
      </c>
      <c r="O58" s="48">
        <f t="shared" si="19"/>
        <v>0</v>
      </c>
      <c r="P58" s="48">
        <f t="shared" si="19"/>
        <v>0</v>
      </c>
      <c r="Q58" s="48">
        <f>'[1]Формат ИПР'!ER46</f>
        <v>0</v>
      </c>
      <c r="R58" s="48">
        <f>'[1]Формат ИПР'!ES46</f>
        <v>0</v>
      </c>
      <c r="S58" s="48">
        <f>'[1]Формат ИПР'!EQ46</f>
        <v>0</v>
      </c>
      <c r="T58" s="48">
        <v>0</v>
      </c>
      <c r="U58" s="48">
        <f>'[1]Формат ИПР'!ET46</f>
        <v>0</v>
      </c>
      <c r="V58" s="48">
        <v>0</v>
      </c>
      <c r="W58" s="48">
        <f>'[1]Формат ИПР'!EZ46</f>
        <v>0</v>
      </c>
      <c r="X58" s="48">
        <f>'[1]Формат ИПР'!FA46</f>
        <v>0</v>
      </c>
      <c r="Y58" s="48">
        <f>'[1]Формат ИПР'!EY46</f>
        <v>0</v>
      </c>
      <c r="Z58" s="48">
        <v>0</v>
      </c>
      <c r="AA58" s="48">
        <f>'[1]Формат ИПР'!FB46</f>
        <v>0</v>
      </c>
      <c r="AB58" s="48">
        <v>0</v>
      </c>
      <c r="AC58" s="48">
        <f>'[1]Формат ИПР'!FH46</f>
        <v>0</v>
      </c>
      <c r="AD58" s="48">
        <f>'[1]Формат ИПР'!FI46</f>
        <v>0</v>
      </c>
      <c r="AE58" s="48">
        <f>'[1]Формат ИПР'!FG46</f>
        <v>0</v>
      </c>
      <c r="AF58" s="48">
        <v>0</v>
      </c>
      <c r="AG58" s="48">
        <f>'[1]Формат ИПР'!FJ46</f>
        <v>0</v>
      </c>
      <c r="AH58" s="48">
        <v>0</v>
      </c>
      <c r="AI58" s="48">
        <f>'[1]Формат ИПР'!FP46</f>
        <v>0</v>
      </c>
      <c r="AJ58" s="48">
        <f>'[1]Формат ИПР'!FQ46</f>
        <v>0</v>
      </c>
      <c r="AK58" s="48">
        <f>'[1]Формат ИПР'!FO46</f>
        <v>0</v>
      </c>
      <c r="AL58" s="48">
        <v>0</v>
      </c>
      <c r="AM58" s="48">
        <f>'[1]Формат ИПР'!FR46</f>
        <v>0</v>
      </c>
      <c r="AN58" s="48">
        <v>0</v>
      </c>
      <c r="AO58" s="1"/>
      <c r="AP58" s="1"/>
    </row>
    <row r="59" spans="1:42" ht="78" x14ac:dyDescent="0.3">
      <c r="A59" s="43" t="str">
        <f>'[1]Формат ИПР'!A47</f>
        <v>1.1.1.1.3</v>
      </c>
      <c r="B59" s="43" t="str">
        <f>'[1]Формат ИПР'!B47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</c>
      <c r="C59" s="43" t="str">
        <f>'[1]Формат ИПР'!C47</f>
        <v>M_Che426</v>
      </c>
      <c r="D59" s="43" t="s">
        <v>62</v>
      </c>
      <c r="E59" s="48">
        <f>'[1]Формат ИПР'!EC47</f>
        <v>0</v>
      </c>
      <c r="F59" s="48">
        <f>'[1]Формат ИПР'!ED47</f>
        <v>0</v>
      </c>
      <c r="G59" s="48">
        <f>'[1]Формат ИПР'!EB47</f>
        <v>0</v>
      </c>
      <c r="H59" s="48">
        <f t="shared" si="17"/>
        <v>0</v>
      </c>
      <c r="I59" s="48">
        <f>'[1]Формат ИПР'!EE47</f>
        <v>0</v>
      </c>
      <c r="J59" s="48">
        <f t="shared" si="18"/>
        <v>0</v>
      </c>
      <c r="K59" s="48">
        <f t="shared" si="19"/>
        <v>0</v>
      </c>
      <c r="L59" s="48">
        <f t="shared" si="19"/>
        <v>0</v>
      </c>
      <c r="M59" s="48">
        <f t="shared" si="19"/>
        <v>0</v>
      </c>
      <c r="N59" s="48">
        <f t="shared" si="19"/>
        <v>0</v>
      </c>
      <c r="O59" s="48">
        <f t="shared" si="19"/>
        <v>0</v>
      </c>
      <c r="P59" s="48">
        <f t="shared" si="19"/>
        <v>0</v>
      </c>
      <c r="Q59" s="48">
        <f>'[1]Формат ИПР'!ER47</f>
        <v>0</v>
      </c>
      <c r="R59" s="48">
        <f>'[1]Формат ИПР'!ES47</f>
        <v>0</v>
      </c>
      <c r="S59" s="48">
        <f>'[1]Формат ИПР'!EQ47</f>
        <v>0</v>
      </c>
      <c r="T59" s="48">
        <v>0</v>
      </c>
      <c r="U59" s="48">
        <f>'[1]Формат ИПР'!ET47</f>
        <v>0</v>
      </c>
      <c r="V59" s="48">
        <v>0</v>
      </c>
      <c r="W59" s="48">
        <f>'[1]Формат ИПР'!EZ47</f>
        <v>0</v>
      </c>
      <c r="X59" s="48">
        <f>'[1]Формат ИПР'!FA47</f>
        <v>0</v>
      </c>
      <c r="Y59" s="48">
        <f>'[1]Формат ИПР'!EY47</f>
        <v>0</v>
      </c>
      <c r="Z59" s="48">
        <v>0</v>
      </c>
      <c r="AA59" s="48">
        <f>'[1]Формат ИПР'!FB47</f>
        <v>0</v>
      </c>
      <c r="AB59" s="48">
        <v>0</v>
      </c>
      <c r="AC59" s="48">
        <f>'[1]Формат ИПР'!FH47</f>
        <v>0</v>
      </c>
      <c r="AD59" s="48">
        <f>'[1]Формат ИПР'!FI47</f>
        <v>0</v>
      </c>
      <c r="AE59" s="48">
        <f>'[1]Формат ИПР'!FG47</f>
        <v>0</v>
      </c>
      <c r="AF59" s="48">
        <v>0</v>
      </c>
      <c r="AG59" s="48">
        <f>'[1]Формат ИПР'!FJ47</f>
        <v>0</v>
      </c>
      <c r="AH59" s="48">
        <v>0</v>
      </c>
      <c r="AI59" s="48">
        <f>'[1]Формат ИПР'!FP47</f>
        <v>0</v>
      </c>
      <c r="AJ59" s="48">
        <f>'[1]Формат ИПР'!FQ47</f>
        <v>0</v>
      </c>
      <c r="AK59" s="48">
        <f>'[1]Формат ИПР'!FO47</f>
        <v>0</v>
      </c>
      <c r="AL59" s="48">
        <v>0</v>
      </c>
      <c r="AM59" s="48">
        <f>'[1]Формат ИПР'!FR47</f>
        <v>0</v>
      </c>
      <c r="AN59" s="48">
        <v>0</v>
      </c>
      <c r="AO59" s="1"/>
      <c r="AP59" s="1"/>
    </row>
    <row r="60" spans="1:42" ht="109.2" x14ac:dyDescent="0.3">
      <c r="A60" s="43" t="str">
        <f>'[1]Формат ИПР'!A48</f>
        <v>1.1.1.1.3</v>
      </c>
      <c r="B60" s="43" t="str">
        <f>'[1]Формат ИПР'!B48</f>
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</c>
      <c r="C60" s="43" t="str">
        <f>'[1]Формат ИПР'!C48</f>
        <v>N_Che462_23</v>
      </c>
      <c r="D60" s="43" t="s">
        <v>62</v>
      </c>
      <c r="E60" s="48" t="str">
        <f>'[1]Формат ИПР'!EC48</f>
        <v>нд</v>
      </c>
      <c r="F60" s="48" t="str">
        <f>'[1]Формат ИПР'!ED48</f>
        <v>нд</v>
      </c>
      <c r="G60" s="48" t="str">
        <f>'[1]Формат ИПР'!EB48</f>
        <v>нд</v>
      </c>
      <c r="H60" s="48" t="str">
        <f t="shared" si="17"/>
        <v>нд</v>
      </c>
      <c r="I60" s="48" t="str">
        <f>'[1]Формат ИПР'!EE48</f>
        <v>нд</v>
      </c>
      <c r="J60" s="48" t="str">
        <f t="shared" si="18"/>
        <v>нд</v>
      </c>
      <c r="K60" s="48">
        <f t="shared" si="19"/>
        <v>0</v>
      </c>
      <c r="L60" s="48">
        <f t="shared" si="19"/>
        <v>0</v>
      </c>
      <c r="M60" s="48">
        <f t="shared" si="19"/>
        <v>0</v>
      </c>
      <c r="N60" s="48">
        <f t="shared" si="19"/>
        <v>0</v>
      </c>
      <c r="O60" s="48">
        <f t="shared" si="19"/>
        <v>0</v>
      </c>
      <c r="P60" s="48">
        <f t="shared" si="19"/>
        <v>0</v>
      </c>
      <c r="Q60" s="48">
        <f>'[1]Формат ИПР'!ER48</f>
        <v>0</v>
      </c>
      <c r="R60" s="48">
        <f>'[1]Формат ИПР'!ES48</f>
        <v>0</v>
      </c>
      <c r="S60" s="48">
        <f>'[1]Формат ИПР'!EQ48</f>
        <v>0</v>
      </c>
      <c r="T60" s="48">
        <v>0</v>
      </c>
      <c r="U60" s="48">
        <f>'[1]Формат ИПР'!ET48</f>
        <v>0</v>
      </c>
      <c r="V60" s="48">
        <v>0</v>
      </c>
      <c r="W60" s="48">
        <f>'[1]Формат ИПР'!EZ48</f>
        <v>0</v>
      </c>
      <c r="X60" s="48">
        <f>'[1]Формат ИПР'!FA48</f>
        <v>0</v>
      </c>
      <c r="Y60" s="48">
        <f>'[1]Формат ИПР'!EY48</f>
        <v>0</v>
      </c>
      <c r="Z60" s="48">
        <v>0</v>
      </c>
      <c r="AA60" s="48">
        <f>'[1]Формат ИПР'!FB48</f>
        <v>0</v>
      </c>
      <c r="AB60" s="48">
        <v>0</v>
      </c>
      <c r="AC60" s="48">
        <f>'[1]Формат ИПР'!FH48</f>
        <v>0</v>
      </c>
      <c r="AD60" s="48">
        <f>'[1]Формат ИПР'!FI48</f>
        <v>0</v>
      </c>
      <c r="AE60" s="48">
        <f>'[1]Формат ИПР'!FG48</f>
        <v>0</v>
      </c>
      <c r="AF60" s="48">
        <v>0</v>
      </c>
      <c r="AG60" s="48">
        <f>'[1]Формат ИПР'!FJ48</f>
        <v>0</v>
      </c>
      <c r="AH60" s="48">
        <v>0</v>
      </c>
      <c r="AI60" s="48">
        <f>'[1]Формат ИПР'!FP48</f>
        <v>0</v>
      </c>
      <c r="AJ60" s="48">
        <f>'[1]Формат ИПР'!FQ48</f>
        <v>0</v>
      </c>
      <c r="AK60" s="48">
        <f>'[1]Формат ИПР'!FO48</f>
        <v>0</v>
      </c>
      <c r="AL60" s="48">
        <v>0</v>
      </c>
      <c r="AM60" s="48">
        <f>'[1]Формат ИПР'!FR48</f>
        <v>0</v>
      </c>
      <c r="AN60" s="48">
        <v>0</v>
      </c>
      <c r="AO60" s="1"/>
      <c r="AP60" s="1"/>
    </row>
    <row r="61" spans="1:42" ht="109.2" x14ac:dyDescent="0.3">
      <c r="A61" s="43" t="str">
        <f>'[1]Формат ИПР'!A49</f>
        <v>1.1.1.1.3</v>
      </c>
      <c r="B61" s="43" t="str">
        <f>'[1]Формат ИПР'!B49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C61" s="43" t="str">
        <f>'[1]Формат ИПР'!C49</f>
        <v>N_Che463_23</v>
      </c>
      <c r="D61" s="43" t="s">
        <v>62</v>
      </c>
      <c r="E61" s="48" t="str">
        <f>'[1]Формат ИПР'!EC49</f>
        <v>нд</v>
      </c>
      <c r="F61" s="48" t="str">
        <f>'[1]Формат ИПР'!ED49</f>
        <v>нд</v>
      </c>
      <c r="G61" s="48" t="str">
        <f>'[1]Формат ИПР'!EB49</f>
        <v>нд</v>
      </c>
      <c r="H61" s="48" t="str">
        <f t="shared" si="17"/>
        <v>нд</v>
      </c>
      <c r="I61" s="48" t="str">
        <f>'[1]Формат ИПР'!EE49</f>
        <v>нд</v>
      </c>
      <c r="J61" s="48" t="str">
        <f t="shared" si="18"/>
        <v>нд</v>
      </c>
      <c r="K61" s="48">
        <f t="shared" si="19"/>
        <v>0</v>
      </c>
      <c r="L61" s="48">
        <f t="shared" si="19"/>
        <v>0</v>
      </c>
      <c r="M61" s="48">
        <f t="shared" si="19"/>
        <v>0</v>
      </c>
      <c r="N61" s="48">
        <f t="shared" si="19"/>
        <v>0</v>
      </c>
      <c r="O61" s="48">
        <f t="shared" si="19"/>
        <v>0</v>
      </c>
      <c r="P61" s="48">
        <f t="shared" si="19"/>
        <v>0</v>
      </c>
      <c r="Q61" s="48">
        <f>'[1]Формат ИПР'!ER49</f>
        <v>0</v>
      </c>
      <c r="R61" s="48">
        <f>'[1]Формат ИПР'!ES49</f>
        <v>0</v>
      </c>
      <c r="S61" s="48">
        <f>'[1]Формат ИПР'!EQ49</f>
        <v>0</v>
      </c>
      <c r="T61" s="48">
        <v>0</v>
      </c>
      <c r="U61" s="48">
        <f>'[1]Формат ИПР'!ET49</f>
        <v>0</v>
      </c>
      <c r="V61" s="48">
        <v>0</v>
      </c>
      <c r="W61" s="48">
        <f>'[1]Формат ИПР'!EZ49</f>
        <v>0</v>
      </c>
      <c r="X61" s="48">
        <f>'[1]Формат ИПР'!FA49</f>
        <v>0</v>
      </c>
      <c r="Y61" s="48">
        <f>'[1]Формат ИПР'!EY49</f>
        <v>0</v>
      </c>
      <c r="Z61" s="48">
        <v>0</v>
      </c>
      <c r="AA61" s="48">
        <f>'[1]Формат ИПР'!FB49</f>
        <v>0</v>
      </c>
      <c r="AB61" s="48">
        <v>0</v>
      </c>
      <c r="AC61" s="48">
        <f>'[1]Формат ИПР'!FH49</f>
        <v>0</v>
      </c>
      <c r="AD61" s="48">
        <f>'[1]Формат ИПР'!FI49</f>
        <v>0</v>
      </c>
      <c r="AE61" s="48">
        <f>'[1]Формат ИПР'!FG49</f>
        <v>0</v>
      </c>
      <c r="AF61" s="48">
        <v>0</v>
      </c>
      <c r="AG61" s="48">
        <f>'[1]Формат ИПР'!FJ49</f>
        <v>0</v>
      </c>
      <c r="AH61" s="48">
        <v>0</v>
      </c>
      <c r="AI61" s="48">
        <f>'[1]Формат ИПР'!FP49</f>
        <v>0</v>
      </c>
      <c r="AJ61" s="48">
        <f>'[1]Формат ИПР'!FQ49</f>
        <v>0</v>
      </c>
      <c r="AK61" s="48">
        <f>'[1]Формат ИПР'!FO49</f>
        <v>0</v>
      </c>
      <c r="AL61" s="48">
        <v>0</v>
      </c>
      <c r="AM61" s="48">
        <f>'[1]Формат ИПР'!FR49</f>
        <v>0</v>
      </c>
      <c r="AN61" s="48">
        <v>0</v>
      </c>
      <c r="AO61" s="1"/>
      <c r="AP61" s="1"/>
    </row>
    <row r="62" spans="1:42" ht="78" x14ac:dyDescent="0.3">
      <c r="A62" s="43" t="str">
        <f>'[1]Формат ИПР'!A50</f>
        <v>1.1.1.1.3</v>
      </c>
      <c r="B62" s="43" t="str">
        <f>'[1]Формат ИПР'!B50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</c>
      <c r="C62" s="43" t="str">
        <f>'[1]Формат ИПР'!C50</f>
        <v>M_Che427</v>
      </c>
      <c r="D62" s="43" t="s">
        <v>62</v>
      </c>
      <c r="E62" s="48">
        <f>'[1]Формат ИПР'!EC50</f>
        <v>0</v>
      </c>
      <c r="F62" s="48">
        <f>'[1]Формат ИПР'!ED50</f>
        <v>0</v>
      </c>
      <c r="G62" s="48">
        <f>'[1]Формат ИПР'!EB50</f>
        <v>0</v>
      </c>
      <c r="H62" s="48">
        <f t="shared" si="17"/>
        <v>0</v>
      </c>
      <c r="I62" s="48">
        <f>'[1]Формат ИПР'!EE50</f>
        <v>0</v>
      </c>
      <c r="J62" s="48">
        <f t="shared" si="18"/>
        <v>0</v>
      </c>
      <c r="K62" s="48">
        <f t="shared" si="19"/>
        <v>0</v>
      </c>
      <c r="L62" s="48">
        <f t="shared" si="19"/>
        <v>0</v>
      </c>
      <c r="M62" s="48">
        <f t="shared" si="19"/>
        <v>0</v>
      </c>
      <c r="N62" s="48">
        <f t="shared" si="19"/>
        <v>0</v>
      </c>
      <c r="O62" s="48">
        <f t="shared" si="19"/>
        <v>0</v>
      </c>
      <c r="P62" s="48">
        <f t="shared" si="19"/>
        <v>0</v>
      </c>
      <c r="Q62" s="48">
        <f>'[1]Формат ИПР'!ER50</f>
        <v>0</v>
      </c>
      <c r="R62" s="48">
        <f>'[1]Формат ИПР'!ES50</f>
        <v>0</v>
      </c>
      <c r="S62" s="48">
        <f>'[1]Формат ИПР'!EQ50</f>
        <v>0</v>
      </c>
      <c r="T62" s="48">
        <v>0</v>
      </c>
      <c r="U62" s="48">
        <f>'[1]Формат ИПР'!ET50</f>
        <v>0</v>
      </c>
      <c r="V62" s="48">
        <v>0</v>
      </c>
      <c r="W62" s="48">
        <f>'[1]Формат ИПР'!EZ50</f>
        <v>0</v>
      </c>
      <c r="X62" s="48">
        <f>'[1]Формат ИПР'!FA50</f>
        <v>0</v>
      </c>
      <c r="Y62" s="48">
        <f>'[1]Формат ИПР'!EY50</f>
        <v>0</v>
      </c>
      <c r="Z62" s="48">
        <v>0</v>
      </c>
      <c r="AA62" s="48">
        <f>'[1]Формат ИПР'!FB50</f>
        <v>0</v>
      </c>
      <c r="AB62" s="48">
        <v>0</v>
      </c>
      <c r="AC62" s="48">
        <f>'[1]Формат ИПР'!FH50</f>
        <v>0</v>
      </c>
      <c r="AD62" s="48">
        <f>'[1]Формат ИПР'!FI50</f>
        <v>0</v>
      </c>
      <c r="AE62" s="48">
        <f>'[1]Формат ИПР'!FG50</f>
        <v>0</v>
      </c>
      <c r="AF62" s="48">
        <v>0</v>
      </c>
      <c r="AG62" s="48">
        <f>'[1]Формат ИПР'!FJ50</f>
        <v>0</v>
      </c>
      <c r="AH62" s="48">
        <v>0</v>
      </c>
      <c r="AI62" s="48">
        <f>'[1]Формат ИПР'!FP50</f>
        <v>0</v>
      </c>
      <c r="AJ62" s="48">
        <f>'[1]Формат ИПР'!FQ50</f>
        <v>0</v>
      </c>
      <c r="AK62" s="48">
        <f>'[1]Формат ИПР'!FO50</f>
        <v>0</v>
      </c>
      <c r="AL62" s="48">
        <v>0</v>
      </c>
      <c r="AM62" s="48">
        <f>'[1]Формат ИПР'!FR50</f>
        <v>0</v>
      </c>
      <c r="AN62" s="48">
        <v>0</v>
      </c>
      <c r="AO62" s="1"/>
      <c r="AP62" s="1"/>
    </row>
    <row r="63" spans="1:42" ht="31.2" x14ac:dyDescent="0.3">
      <c r="A63" s="40" t="s">
        <v>112</v>
      </c>
      <c r="B63" s="43" t="s">
        <v>113</v>
      </c>
      <c r="C63" s="42" t="s">
        <v>61</v>
      </c>
      <c r="D63" s="43" t="s">
        <v>62</v>
      </c>
      <c r="E63" s="48">
        <f t="shared" ref="E63:AN63" si="20">E64+E65</f>
        <v>0</v>
      </c>
      <c r="F63" s="48">
        <f t="shared" si="20"/>
        <v>0</v>
      </c>
      <c r="G63" s="48">
        <f t="shared" si="20"/>
        <v>0</v>
      </c>
      <c r="H63" s="48">
        <f t="shared" si="20"/>
        <v>0</v>
      </c>
      <c r="I63" s="48">
        <f t="shared" si="20"/>
        <v>0</v>
      </c>
      <c r="J63" s="48">
        <f t="shared" si="20"/>
        <v>0</v>
      </c>
      <c r="K63" s="48">
        <f t="shared" si="20"/>
        <v>0</v>
      </c>
      <c r="L63" s="48">
        <f t="shared" si="20"/>
        <v>0</v>
      </c>
      <c r="M63" s="48">
        <f t="shared" si="20"/>
        <v>0</v>
      </c>
      <c r="N63" s="48">
        <f t="shared" si="20"/>
        <v>0</v>
      </c>
      <c r="O63" s="48">
        <f t="shared" si="20"/>
        <v>0</v>
      </c>
      <c r="P63" s="48">
        <f t="shared" si="20"/>
        <v>0</v>
      </c>
      <c r="Q63" s="48">
        <f t="shared" si="20"/>
        <v>0</v>
      </c>
      <c r="R63" s="48">
        <f t="shared" si="20"/>
        <v>0</v>
      </c>
      <c r="S63" s="48">
        <f t="shared" si="20"/>
        <v>0</v>
      </c>
      <c r="T63" s="48">
        <f t="shared" si="20"/>
        <v>0</v>
      </c>
      <c r="U63" s="48">
        <f t="shared" si="20"/>
        <v>0</v>
      </c>
      <c r="V63" s="48">
        <f t="shared" si="20"/>
        <v>0</v>
      </c>
      <c r="W63" s="48">
        <f t="shared" si="20"/>
        <v>0</v>
      </c>
      <c r="X63" s="48">
        <f t="shared" si="20"/>
        <v>0</v>
      </c>
      <c r="Y63" s="48">
        <f t="shared" si="20"/>
        <v>0</v>
      </c>
      <c r="Z63" s="48">
        <f t="shared" si="20"/>
        <v>0</v>
      </c>
      <c r="AA63" s="48">
        <f t="shared" si="20"/>
        <v>0</v>
      </c>
      <c r="AB63" s="48">
        <f t="shared" si="20"/>
        <v>0</v>
      </c>
      <c r="AC63" s="48">
        <f t="shared" si="20"/>
        <v>0</v>
      </c>
      <c r="AD63" s="48">
        <f t="shared" si="20"/>
        <v>0</v>
      </c>
      <c r="AE63" s="48">
        <f t="shared" si="20"/>
        <v>0</v>
      </c>
      <c r="AF63" s="48">
        <f t="shared" si="20"/>
        <v>0</v>
      </c>
      <c r="AG63" s="48">
        <f t="shared" si="20"/>
        <v>0</v>
      </c>
      <c r="AH63" s="48">
        <f t="shared" si="20"/>
        <v>0</v>
      </c>
      <c r="AI63" s="48">
        <f t="shared" si="20"/>
        <v>0</v>
      </c>
      <c r="AJ63" s="48">
        <f t="shared" si="20"/>
        <v>0</v>
      </c>
      <c r="AK63" s="48">
        <f t="shared" si="20"/>
        <v>0</v>
      </c>
      <c r="AL63" s="48">
        <f t="shared" si="20"/>
        <v>0</v>
      </c>
      <c r="AM63" s="48">
        <f t="shared" si="20"/>
        <v>0</v>
      </c>
      <c r="AN63" s="48">
        <f t="shared" si="20"/>
        <v>0</v>
      </c>
      <c r="AO63" s="1"/>
      <c r="AP63" s="1"/>
    </row>
    <row r="64" spans="1:42" ht="46.8" x14ac:dyDescent="0.3">
      <c r="A64" s="40" t="s">
        <v>114</v>
      </c>
      <c r="B64" s="43" t="s">
        <v>115</v>
      </c>
      <c r="C64" s="42" t="s">
        <v>61</v>
      </c>
      <c r="D64" s="43" t="s">
        <v>62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1"/>
      <c r="AP64" s="1"/>
    </row>
    <row r="65" spans="1:42" ht="31.2" x14ac:dyDescent="0.3">
      <c r="A65" s="40" t="s">
        <v>116</v>
      </c>
      <c r="B65" s="43" t="s">
        <v>117</v>
      </c>
      <c r="C65" s="42" t="s">
        <v>61</v>
      </c>
      <c r="D65" s="43" t="s">
        <v>62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1"/>
      <c r="AP65" s="1"/>
    </row>
    <row r="66" spans="1:42" ht="31.2" x14ac:dyDescent="0.3">
      <c r="A66" s="40" t="s">
        <v>118</v>
      </c>
      <c r="B66" s="43" t="s">
        <v>119</v>
      </c>
      <c r="C66" s="42" t="s">
        <v>61</v>
      </c>
      <c r="D66" s="43" t="s">
        <v>62</v>
      </c>
      <c r="E66" s="48">
        <f t="shared" ref="E66:AN66" si="21">E67+E71</f>
        <v>0</v>
      </c>
      <c r="F66" s="48">
        <f t="shared" si="21"/>
        <v>0</v>
      </c>
      <c r="G66" s="48">
        <f t="shared" si="21"/>
        <v>0</v>
      </c>
      <c r="H66" s="48">
        <f t="shared" si="21"/>
        <v>0</v>
      </c>
      <c r="I66" s="48">
        <f t="shared" si="21"/>
        <v>0</v>
      </c>
      <c r="J66" s="48">
        <f t="shared" si="21"/>
        <v>0</v>
      </c>
      <c r="K66" s="48">
        <f t="shared" si="21"/>
        <v>0</v>
      </c>
      <c r="L66" s="48">
        <f t="shared" si="21"/>
        <v>0</v>
      </c>
      <c r="M66" s="48">
        <f t="shared" si="21"/>
        <v>0</v>
      </c>
      <c r="N66" s="48">
        <f t="shared" si="21"/>
        <v>0</v>
      </c>
      <c r="O66" s="48">
        <f t="shared" si="21"/>
        <v>0</v>
      </c>
      <c r="P66" s="48">
        <f t="shared" si="21"/>
        <v>0</v>
      </c>
      <c r="Q66" s="48">
        <f t="shared" si="21"/>
        <v>0</v>
      </c>
      <c r="R66" s="48">
        <f t="shared" si="21"/>
        <v>0</v>
      </c>
      <c r="S66" s="48">
        <f t="shared" si="21"/>
        <v>0</v>
      </c>
      <c r="T66" s="48">
        <f t="shared" si="21"/>
        <v>0</v>
      </c>
      <c r="U66" s="48">
        <f t="shared" si="21"/>
        <v>0</v>
      </c>
      <c r="V66" s="48">
        <f t="shared" si="21"/>
        <v>0</v>
      </c>
      <c r="W66" s="48">
        <f t="shared" si="21"/>
        <v>0</v>
      </c>
      <c r="X66" s="48">
        <f t="shared" si="21"/>
        <v>0</v>
      </c>
      <c r="Y66" s="48">
        <f t="shared" si="21"/>
        <v>0</v>
      </c>
      <c r="Z66" s="48">
        <f t="shared" si="21"/>
        <v>0</v>
      </c>
      <c r="AA66" s="48">
        <f t="shared" si="21"/>
        <v>0</v>
      </c>
      <c r="AB66" s="48">
        <f t="shared" si="21"/>
        <v>0</v>
      </c>
      <c r="AC66" s="48">
        <f t="shared" si="21"/>
        <v>0</v>
      </c>
      <c r="AD66" s="48">
        <f t="shared" si="21"/>
        <v>0</v>
      </c>
      <c r="AE66" s="48">
        <f t="shared" si="21"/>
        <v>0</v>
      </c>
      <c r="AF66" s="48">
        <f t="shared" si="21"/>
        <v>0</v>
      </c>
      <c r="AG66" s="48">
        <f t="shared" si="21"/>
        <v>0</v>
      </c>
      <c r="AH66" s="48">
        <f t="shared" si="21"/>
        <v>0</v>
      </c>
      <c r="AI66" s="48">
        <f t="shared" si="21"/>
        <v>0</v>
      </c>
      <c r="AJ66" s="48">
        <f t="shared" si="21"/>
        <v>0</v>
      </c>
      <c r="AK66" s="48">
        <f t="shared" si="21"/>
        <v>0</v>
      </c>
      <c r="AL66" s="48">
        <f t="shared" si="21"/>
        <v>0</v>
      </c>
      <c r="AM66" s="48">
        <f t="shared" si="21"/>
        <v>0</v>
      </c>
      <c r="AN66" s="48">
        <f t="shared" si="21"/>
        <v>0</v>
      </c>
      <c r="AO66" s="1"/>
      <c r="AP66" s="1"/>
    </row>
    <row r="67" spans="1:42" ht="31.2" x14ac:dyDescent="0.3">
      <c r="A67" s="40" t="s">
        <v>120</v>
      </c>
      <c r="B67" s="49" t="s">
        <v>121</v>
      </c>
      <c r="C67" s="42" t="s">
        <v>61</v>
      </c>
      <c r="D67" s="43" t="s">
        <v>62</v>
      </c>
      <c r="E67" s="48">
        <f t="shared" ref="E67:AN67" si="22">E68+E69+E70</f>
        <v>0</v>
      </c>
      <c r="F67" s="48">
        <f t="shared" si="22"/>
        <v>0</v>
      </c>
      <c r="G67" s="48">
        <f t="shared" si="22"/>
        <v>0</v>
      </c>
      <c r="H67" s="48">
        <f t="shared" si="22"/>
        <v>0</v>
      </c>
      <c r="I67" s="48">
        <f t="shared" si="22"/>
        <v>0</v>
      </c>
      <c r="J67" s="48">
        <f t="shared" si="22"/>
        <v>0</v>
      </c>
      <c r="K67" s="48">
        <f t="shared" si="22"/>
        <v>0</v>
      </c>
      <c r="L67" s="48">
        <f t="shared" si="22"/>
        <v>0</v>
      </c>
      <c r="M67" s="48">
        <f t="shared" si="22"/>
        <v>0</v>
      </c>
      <c r="N67" s="48">
        <f t="shared" si="22"/>
        <v>0</v>
      </c>
      <c r="O67" s="48">
        <f t="shared" si="22"/>
        <v>0</v>
      </c>
      <c r="P67" s="48">
        <f t="shared" si="22"/>
        <v>0</v>
      </c>
      <c r="Q67" s="48">
        <f t="shared" si="22"/>
        <v>0</v>
      </c>
      <c r="R67" s="48">
        <f t="shared" si="22"/>
        <v>0</v>
      </c>
      <c r="S67" s="48">
        <f t="shared" si="22"/>
        <v>0</v>
      </c>
      <c r="T67" s="48">
        <f t="shared" si="22"/>
        <v>0</v>
      </c>
      <c r="U67" s="48">
        <f t="shared" si="22"/>
        <v>0</v>
      </c>
      <c r="V67" s="48">
        <f t="shared" si="22"/>
        <v>0</v>
      </c>
      <c r="W67" s="48">
        <f t="shared" si="22"/>
        <v>0</v>
      </c>
      <c r="X67" s="48">
        <f t="shared" si="22"/>
        <v>0</v>
      </c>
      <c r="Y67" s="48">
        <f t="shared" si="22"/>
        <v>0</v>
      </c>
      <c r="Z67" s="48">
        <f t="shared" si="22"/>
        <v>0</v>
      </c>
      <c r="AA67" s="48">
        <f t="shared" si="22"/>
        <v>0</v>
      </c>
      <c r="AB67" s="48">
        <f t="shared" si="22"/>
        <v>0</v>
      </c>
      <c r="AC67" s="48">
        <f t="shared" si="22"/>
        <v>0</v>
      </c>
      <c r="AD67" s="48">
        <f t="shared" si="22"/>
        <v>0</v>
      </c>
      <c r="AE67" s="48">
        <f t="shared" si="22"/>
        <v>0</v>
      </c>
      <c r="AF67" s="48">
        <f t="shared" si="22"/>
        <v>0</v>
      </c>
      <c r="AG67" s="48">
        <f t="shared" si="22"/>
        <v>0</v>
      </c>
      <c r="AH67" s="48">
        <f t="shared" si="22"/>
        <v>0</v>
      </c>
      <c r="AI67" s="48">
        <f t="shared" si="22"/>
        <v>0</v>
      </c>
      <c r="AJ67" s="48">
        <f t="shared" si="22"/>
        <v>0</v>
      </c>
      <c r="AK67" s="48">
        <f t="shared" si="22"/>
        <v>0</v>
      </c>
      <c r="AL67" s="48">
        <f t="shared" si="22"/>
        <v>0</v>
      </c>
      <c r="AM67" s="48">
        <f t="shared" si="22"/>
        <v>0</v>
      </c>
      <c r="AN67" s="48">
        <f t="shared" si="22"/>
        <v>0</v>
      </c>
      <c r="AO67" s="1"/>
      <c r="AP67" s="1"/>
    </row>
    <row r="68" spans="1:42" ht="78" x14ac:dyDescent="0.3">
      <c r="A68" s="40" t="s">
        <v>120</v>
      </c>
      <c r="B68" s="43" t="s">
        <v>122</v>
      </c>
      <c r="C68" s="42" t="s">
        <v>61</v>
      </c>
      <c r="D68" s="43" t="s">
        <v>62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1"/>
      <c r="AP68" s="1"/>
    </row>
    <row r="69" spans="1:42" ht="62.4" x14ac:dyDescent="0.3">
      <c r="A69" s="40" t="s">
        <v>120</v>
      </c>
      <c r="B69" s="43" t="s">
        <v>123</v>
      </c>
      <c r="C69" s="42" t="s">
        <v>61</v>
      </c>
      <c r="D69" s="43" t="s">
        <v>62</v>
      </c>
      <c r="E69" s="47">
        <v>0</v>
      </c>
      <c r="F69" s="47">
        <v>0</v>
      </c>
      <c r="G69" s="47">
        <v>0</v>
      </c>
      <c r="H69" s="47">
        <v>0</v>
      </c>
      <c r="I69" s="47">
        <v>0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47">
        <v>0</v>
      </c>
      <c r="X69" s="47">
        <v>0</v>
      </c>
      <c r="Y69" s="47">
        <v>0</v>
      </c>
      <c r="Z69" s="47">
        <v>0</v>
      </c>
      <c r="AA69" s="47">
        <v>0</v>
      </c>
      <c r="AB69" s="47">
        <v>0</v>
      </c>
      <c r="AC69" s="47">
        <v>0</v>
      </c>
      <c r="AD69" s="47">
        <v>0</v>
      </c>
      <c r="AE69" s="47">
        <v>0</v>
      </c>
      <c r="AF69" s="47">
        <v>0</v>
      </c>
      <c r="AG69" s="47">
        <v>0</v>
      </c>
      <c r="AH69" s="47">
        <v>0</v>
      </c>
      <c r="AI69" s="47">
        <v>0</v>
      </c>
      <c r="AJ69" s="47">
        <v>0</v>
      </c>
      <c r="AK69" s="47">
        <v>0</v>
      </c>
      <c r="AL69" s="47">
        <v>0</v>
      </c>
      <c r="AM69" s="47">
        <v>0</v>
      </c>
      <c r="AN69" s="47">
        <v>0</v>
      </c>
      <c r="AO69" s="1"/>
      <c r="AP69" s="1"/>
    </row>
    <row r="70" spans="1:42" ht="62.4" x14ac:dyDescent="0.3">
      <c r="A70" s="40" t="s">
        <v>120</v>
      </c>
      <c r="B70" s="43" t="s">
        <v>124</v>
      </c>
      <c r="C70" s="42" t="s">
        <v>61</v>
      </c>
      <c r="D70" s="43" t="s">
        <v>62</v>
      </c>
      <c r="E70" s="47">
        <v>0</v>
      </c>
      <c r="F70" s="47">
        <v>0</v>
      </c>
      <c r="G70" s="47">
        <v>0</v>
      </c>
      <c r="H70" s="47">
        <v>0</v>
      </c>
      <c r="I70" s="47">
        <v>0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v>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7">
        <v>0</v>
      </c>
      <c r="Y70" s="47">
        <v>0</v>
      </c>
      <c r="Z70" s="47">
        <v>0</v>
      </c>
      <c r="AA70" s="47">
        <v>0</v>
      </c>
      <c r="AB70" s="47">
        <v>0</v>
      </c>
      <c r="AC70" s="47">
        <v>0</v>
      </c>
      <c r="AD70" s="47">
        <v>0</v>
      </c>
      <c r="AE70" s="47">
        <v>0</v>
      </c>
      <c r="AF70" s="47">
        <v>0</v>
      </c>
      <c r="AG70" s="47">
        <v>0</v>
      </c>
      <c r="AH70" s="47">
        <v>0</v>
      </c>
      <c r="AI70" s="47">
        <v>0</v>
      </c>
      <c r="AJ70" s="47">
        <v>0</v>
      </c>
      <c r="AK70" s="47">
        <v>0</v>
      </c>
      <c r="AL70" s="47">
        <v>0</v>
      </c>
      <c r="AM70" s="47">
        <v>0</v>
      </c>
      <c r="AN70" s="47">
        <v>0</v>
      </c>
      <c r="AO70" s="1"/>
      <c r="AP70" s="1"/>
    </row>
    <row r="71" spans="1:42" ht="31.2" x14ac:dyDescent="0.3">
      <c r="A71" s="40" t="s">
        <v>125</v>
      </c>
      <c r="B71" s="43" t="s">
        <v>121</v>
      </c>
      <c r="C71" s="42" t="s">
        <v>61</v>
      </c>
      <c r="D71" s="43" t="s">
        <v>62</v>
      </c>
      <c r="E71" s="47">
        <f t="shared" ref="E71:AN71" si="23">E72+E73+E74</f>
        <v>0</v>
      </c>
      <c r="F71" s="47">
        <f t="shared" si="23"/>
        <v>0</v>
      </c>
      <c r="G71" s="47">
        <f t="shared" si="23"/>
        <v>0</v>
      </c>
      <c r="H71" s="47">
        <f t="shared" si="23"/>
        <v>0</v>
      </c>
      <c r="I71" s="47">
        <f t="shared" si="23"/>
        <v>0</v>
      </c>
      <c r="J71" s="47">
        <f t="shared" si="23"/>
        <v>0</v>
      </c>
      <c r="K71" s="47">
        <f t="shared" si="23"/>
        <v>0</v>
      </c>
      <c r="L71" s="47">
        <f t="shared" si="23"/>
        <v>0</v>
      </c>
      <c r="M71" s="47">
        <f t="shared" si="23"/>
        <v>0</v>
      </c>
      <c r="N71" s="47">
        <f t="shared" si="23"/>
        <v>0</v>
      </c>
      <c r="O71" s="47">
        <f t="shared" si="23"/>
        <v>0</v>
      </c>
      <c r="P71" s="47">
        <f t="shared" si="23"/>
        <v>0</v>
      </c>
      <c r="Q71" s="47">
        <f t="shared" si="23"/>
        <v>0</v>
      </c>
      <c r="R71" s="47">
        <f t="shared" si="23"/>
        <v>0</v>
      </c>
      <c r="S71" s="47">
        <f t="shared" si="23"/>
        <v>0</v>
      </c>
      <c r="T71" s="47">
        <f t="shared" si="23"/>
        <v>0</v>
      </c>
      <c r="U71" s="47">
        <f t="shared" si="23"/>
        <v>0</v>
      </c>
      <c r="V71" s="47">
        <f t="shared" si="23"/>
        <v>0</v>
      </c>
      <c r="W71" s="47">
        <f t="shared" si="23"/>
        <v>0</v>
      </c>
      <c r="X71" s="47">
        <f t="shared" si="23"/>
        <v>0</v>
      </c>
      <c r="Y71" s="47">
        <f t="shared" si="23"/>
        <v>0</v>
      </c>
      <c r="Z71" s="47">
        <f t="shared" si="23"/>
        <v>0</v>
      </c>
      <c r="AA71" s="47">
        <f t="shared" si="23"/>
        <v>0</v>
      </c>
      <c r="AB71" s="47">
        <f t="shared" si="23"/>
        <v>0</v>
      </c>
      <c r="AC71" s="47">
        <f t="shared" si="23"/>
        <v>0</v>
      </c>
      <c r="AD71" s="47">
        <f t="shared" si="23"/>
        <v>0</v>
      </c>
      <c r="AE71" s="47">
        <f t="shared" si="23"/>
        <v>0</v>
      </c>
      <c r="AF71" s="47">
        <f t="shared" si="23"/>
        <v>0</v>
      </c>
      <c r="AG71" s="47">
        <f t="shared" si="23"/>
        <v>0</v>
      </c>
      <c r="AH71" s="47">
        <f t="shared" si="23"/>
        <v>0</v>
      </c>
      <c r="AI71" s="47">
        <f t="shared" si="23"/>
        <v>0</v>
      </c>
      <c r="AJ71" s="47">
        <f t="shared" si="23"/>
        <v>0</v>
      </c>
      <c r="AK71" s="47">
        <f t="shared" si="23"/>
        <v>0</v>
      </c>
      <c r="AL71" s="47">
        <f t="shared" si="23"/>
        <v>0</v>
      </c>
      <c r="AM71" s="47">
        <f t="shared" si="23"/>
        <v>0</v>
      </c>
      <c r="AN71" s="47">
        <f t="shared" si="23"/>
        <v>0</v>
      </c>
      <c r="AO71" s="1"/>
      <c r="AP71" s="1"/>
    </row>
    <row r="72" spans="1:42" ht="78" x14ac:dyDescent="0.3">
      <c r="A72" s="40" t="s">
        <v>125</v>
      </c>
      <c r="B72" s="43" t="s">
        <v>122</v>
      </c>
      <c r="C72" s="42" t="s">
        <v>61</v>
      </c>
      <c r="D72" s="43" t="s">
        <v>62</v>
      </c>
      <c r="E72" s="47"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47">
        <v>0</v>
      </c>
      <c r="Y72" s="47">
        <v>0</v>
      </c>
      <c r="Z72" s="47">
        <v>0</v>
      </c>
      <c r="AA72" s="47">
        <v>0</v>
      </c>
      <c r="AB72" s="47">
        <v>0</v>
      </c>
      <c r="AC72" s="47">
        <v>0</v>
      </c>
      <c r="AD72" s="47">
        <v>0</v>
      </c>
      <c r="AE72" s="47">
        <v>0</v>
      </c>
      <c r="AF72" s="47">
        <v>0</v>
      </c>
      <c r="AG72" s="47">
        <v>0</v>
      </c>
      <c r="AH72" s="47">
        <v>0</v>
      </c>
      <c r="AI72" s="47">
        <v>0</v>
      </c>
      <c r="AJ72" s="47">
        <v>0</v>
      </c>
      <c r="AK72" s="47">
        <v>0</v>
      </c>
      <c r="AL72" s="47">
        <v>0</v>
      </c>
      <c r="AM72" s="47">
        <v>0</v>
      </c>
      <c r="AN72" s="47">
        <v>0</v>
      </c>
      <c r="AO72" s="1"/>
      <c r="AP72" s="1"/>
    </row>
    <row r="73" spans="1:42" ht="62.4" x14ac:dyDescent="0.3">
      <c r="A73" s="40" t="s">
        <v>125</v>
      </c>
      <c r="B73" s="43" t="s">
        <v>123</v>
      </c>
      <c r="C73" s="42" t="s">
        <v>61</v>
      </c>
      <c r="D73" s="43" t="s">
        <v>62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47">
        <v>0</v>
      </c>
      <c r="Y73" s="47">
        <v>0</v>
      </c>
      <c r="Z73" s="47">
        <v>0</v>
      </c>
      <c r="AA73" s="47">
        <v>0</v>
      </c>
      <c r="AB73" s="47">
        <v>0</v>
      </c>
      <c r="AC73" s="47">
        <v>0</v>
      </c>
      <c r="AD73" s="47">
        <v>0</v>
      </c>
      <c r="AE73" s="47">
        <v>0</v>
      </c>
      <c r="AF73" s="47">
        <v>0</v>
      </c>
      <c r="AG73" s="47">
        <v>0</v>
      </c>
      <c r="AH73" s="47">
        <v>0</v>
      </c>
      <c r="AI73" s="47">
        <v>0</v>
      </c>
      <c r="AJ73" s="47">
        <v>0</v>
      </c>
      <c r="AK73" s="47">
        <v>0</v>
      </c>
      <c r="AL73" s="47">
        <v>0</v>
      </c>
      <c r="AM73" s="47">
        <v>0</v>
      </c>
      <c r="AN73" s="47">
        <v>0</v>
      </c>
      <c r="AO73" s="1"/>
      <c r="AP73" s="1"/>
    </row>
    <row r="74" spans="1:42" ht="62.4" x14ac:dyDescent="0.3">
      <c r="A74" s="40" t="s">
        <v>125</v>
      </c>
      <c r="B74" s="43" t="s">
        <v>124</v>
      </c>
      <c r="C74" s="42" t="s">
        <v>61</v>
      </c>
      <c r="D74" s="43" t="s">
        <v>62</v>
      </c>
      <c r="E74" s="48">
        <v>0</v>
      </c>
      <c r="F74" s="48">
        <v>0</v>
      </c>
      <c r="G74" s="48">
        <v>0</v>
      </c>
      <c r="H74" s="48">
        <v>0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1"/>
      <c r="AP74" s="1"/>
    </row>
    <row r="75" spans="1:42" ht="62.4" x14ac:dyDescent="0.3">
      <c r="A75" s="40" t="s">
        <v>126</v>
      </c>
      <c r="B75" s="43" t="s">
        <v>127</v>
      </c>
      <c r="C75" s="42" t="s">
        <v>61</v>
      </c>
      <c r="D75" s="43" t="s">
        <v>62</v>
      </c>
      <c r="E75" s="48">
        <f t="shared" ref="E75:AN75" si="24">E76+E77</f>
        <v>0</v>
      </c>
      <c r="F75" s="48">
        <f t="shared" si="24"/>
        <v>0</v>
      </c>
      <c r="G75" s="48">
        <f t="shared" si="24"/>
        <v>25.3</v>
      </c>
      <c r="H75" s="48">
        <f t="shared" si="24"/>
        <v>0</v>
      </c>
      <c r="I75" s="48">
        <f t="shared" si="24"/>
        <v>0</v>
      </c>
      <c r="J75" s="48">
        <f t="shared" si="24"/>
        <v>0</v>
      </c>
      <c r="K75" s="48">
        <f t="shared" si="24"/>
        <v>0</v>
      </c>
      <c r="L75" s="48">
        <f t="shared" si="24"/>
        <v>0</v>
      </c>
      <c r="M75" s="48">
        <f t="shared" si="24"/>
        <v>0</v>
      </c>
      <c r="N75" s="48">
        <f t="shared" si="24"/>
        <v>0</v>
      </c>
      <c r="O75" s="48">
        <f t="shared" si="24"/>
        <v>0</v>
      </c>
      <c r="P75" s="48">
        <f t="shared" si="24"/>
        <v>0</v>
      </c>
      <c r="Q75" s="48">
        <f t="shared" si="24"/>
        <v>0</v>
      </c>
      <c r="R75" s="48">
        <f t="shared" si="24"/>
        <v>0</v>
      </c>
      <c r="S75" s="48">
        <f t="shared" si="24"/>
        <v>0</v>
      </c>
      <c r="T75" s="48">
        <f t="shared" si="24"/>
        <v>0</v>
      </c>
      <c r="U75" s="48">
        <f t="shared" si="24"/>
        <v>0</v>
      </c>
      <c r="V75" s="48">
        <f t="shared" si="24"/>
        <v>0</v>
      </c>
      <c r="W75" s="48">
        <f t="shared" si="24"/>
        <v>0</v>
      </c>
      <c r="X75" s="48">
        <f t="shared" si="24"/>
        <v>0</v>
      </c>
      <c r="Y75" s="48">
        <f t="shared" si="24"/>
        <v>0</v>
      </c>
      <c r="Z75" s="48">
        <f t="shared" si="24"/>
        <v>0</v>
      </c>
      <c r="AA75" s="48">
        <f t="shared" si="24"/>
        <v>0</v>
      </c>
      <c r="AB75" s="48">
        <f t="shared" si="24"/>
        <v>0</v>
      </c>
      <c r="AC75" s="48">
        <f t="shared" si="24"/>
        <v>0</v>
      </c>
      <c r="AD75" s="48">
        <f t="shared" si="24"/>
        <v>0</v>
      </c>
      <c r="AE75" s="48">
        <f t="shared" si="24"/>
        <v>0</v>
      </c>
      <c r="AF75" s="48">
        <f t="shared" si="24"/>
        <v>0</v>
      </c>
      <c r="AG75" s="48">
        <f t="shared" si="24"/>
        <v>0</v>
      </c>
      <c r="AH75" s="48">
        <f t="shared" si="24"/>
        <v>0</v>
      </c>
      <c r="AI75" s="48">
        <f t="shared" si="24"/>
        <v>0</v>
      </c>
      <c r="AJ75" s="48">
        <f t="shared" si="24"/>
        <v>0</v>
      </c>
      <c r="AK75" s="48">
        <f t="shared" si="24"/>
        <v>0</v>
      </c>
      <c r="AL75" s="48">
        <f t="shared" si="24"/>
        <v>0</v>
      </c>
      <c r="AM75" s="48">
        <f t="shared" si="24"/>
        <v>0</v>
      </c>
      <c r="AN75" s="48">
        <f t="shared" si="24"/>
        <v>0</v>
      </c>
      <c r="AO75" s="1"/>
      <c r="AP75" s="1"/>
    </row>
    <row r="76" spans="1:42" ht="46.8" x14ac:dyDescent="0.3">
      <c r="A76" s="40" t="s">
        <v>128</v>
      </c>
      <c r="B76" s="43" t="s">
        <v>129</v>
      </c>
      <c r="C76" s="42" t="s">
        <v>61</v>
      </c>
      <c r="D76" s="43" t="s">
        <v>62</v>
      </c>
      <c r="E76" s="48">
        <v>0</v>
      </c>
      <c r="F76" s="48">
        <v>0</v>
      </c>
      <c r="G76" s="48">
        <v>0</v>
      </c>
      <c r="H76" s="48">
        <v>0</v>
      </c>
      <c r="I76" s="48">
        <v>0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8">
        <v>0</v>
      </c>
      <c r="AB76" s="48">
        <v>0</v>
      </c>
      <c r="AC76" s="48">
        <v>0</v>
      </c>
      <c r="AD76" s="48">
        <v>0</v>
      </c>
      <c r="AE76" s="48">
        <v>0</v>
      </c>
      <c r="AF76" s="48">
        <v>0</v>
      </c>
      <c r="AG76" s="48">
        <v>0</v>
      </c>
      <c r="AH76" s="48">
        <v>0</v>
      </c>
      <c r="AI76" s="48">
        <v>0</v>
      </c>
      <c r="AJ76" s="48">
        <v>0</v>
      </c>
      <c r="AK76" s="48">
        <v>0</v>
      </c>
      <c r="AL76" s="48">
        <v>0</v>
      </c>
      <c r="AM76" s="48">
        <v>0</v>
      </c>
      <c r="AN76" s="48">
        <v>0</v>
      </c>
      <c r="AO76" s="1"/>
      <c r="AP76" s="1"/>
    </row>
    <row r="77" spans="1:42" ht="62.4" x14ac:dyDescent="0.3">
      <c r="A77" s="40" t="s">
        <v>130</v>
      </c>
      <c r="B77" s="43" t="s">
        <v>131</v>
      </c>
      <c r="C77" s="42" t="s">
        <v>61</v>
      </c>
      <c r="D77" s="43" t="s">
        <v>62</v>
      </c>
      <c r="E77" s="48">
        <f t="shared" ref="E77:AN77" si="25">SUM(E78:E82)</f>
        <v>0</v>
      </c>
      <c r="F77" s="48">
        <f t="shared" si="25"/>
        <v>0</v>
      </c>
      <c r="G77" s="48">
        <f t="shared" si="25"/>
        <v>25.3</v>
      </c>
      <c r="H77" s="48">
        <f t="shared" si="25"/>
        <v>0</v>
      </c>
      <c r="I77" s="48">
        <f t="shared" si="25"/>
        <v>0</v>
      </c>
      <c r="J77" s="48">
        <f t="shared" si="25"/>
        <v>0</v>
      </c>
      <c r="K77" s="48">
        <f t="shared" si="25"/>
        <v>0</v>
      </c>
      <c r="L77" s="48">
        <f t="shared" si="25"/>
        <v>0</v>
      </c>
      <c r="M77" s="48">
        <f t="shared" si="25"/>
        <v>0</v>
      </c>
      <c r="N77" s="48">
        <f t="shared" si="25"/>
        <v>0</v>
      </c>
      <c r="O77" s="48">
        <f t="shared" si="25"/>
        <v>0</v>
      </c>
      <c r="P77" s="48">
        <f t="shared" si="25"/>
        <v>0</v>
      </c>
      <c r="Q77" s="48">
        <f t="shared" si="25"/>
        <v>0</v>
      </c>
      <c r="R77" s="48">
        <f t="shared" si="25"/>
        <v>0</v>
      </c>
      <c r="S77" s="48">
        <f t="shared" si="25"/>
        <v>0</v>
      </c>
      <c r="T77" s="48">
        <f t="shared" si="25"/>
        <v>0</v>
      </c>
      <c r="U77" s="48">
        <f t="shared" si="25"/>
        <v>0</v>
      </c>
      <c r="V77" s="48">
        <f t="shared" si="25"/>
        <v>0</v>
      </c>
      <c r="W77" s="48">
        <f t="shared" si="25"/>
        <v>0</v>
      </c>
      <c r="X77" s="48">
        <f t="shared" si="25"/>
        <v>0</v>
      </c>
      <c r="Y77" s="48">
        <f t="shared" si="25"/>
        <v>0</v>
      </c>
      <c r="Z77" s="48">
        <f t="shared" si="25"/>
        <v>0</v>
      </c>
      <c r="AA77" s="48">
        <f t="shared" si="25"/>
        <v>0</v>
      </c>
      <c r="AB77" s="48">
        <f t="shared" si="25"/>
        <v>0</v>
      </c>
      <c r="AC77" s="48">
        <f t="shared" si="25"/>
        <v>0</v>
      </c>
      <c r="AD77" s="48">
        <f t="shared" si="25"/>
        <v>0</v>
      </c>
      <c r="AE77" s="48">
        <f t="shared" si="25"/>
        <v>0</v>
      </c>
      <c r="AF77" s="48">
        <f t="shared" si="25"/>
        <v>0</v>
      </c>
      <c r="AG77" s="48">
        <f t="shared" si="25"/>
        <v>0</v>
      </c>
      <c r="AH77" s="48">
        <f t="shared" si="25"/>
        <v>0</v>
      </c>
      <c r="AI77" s="48">
        <f t="shared" si="25"/>
        <v>0</v>
      </c>
      <c r="AJ77" s="48">
        <f t="shared" si="25"/>
        <v>0</v>
      </c>
      <c r="AK77" s="48">
        <f t="shared" si="25"/>
        <v>0</v>
      </c>
      <c r="AL77" s="48">
        <f t="shared" si="25"/>
        <v>0</v>
      </c>
      <c r="AM77" s="48">
        <f t="shared" si="25"/>
        <v>0</v>
      </c>
      <c r="AN77" s="48">
        <f t="shared" si="25"/>
        <v>0</v>
      </c>
      <c r="AO77" s="1"/>
      <c r="AP77" s="1"/>
    </row>
    <row r="78" spans="1:42" ht="156" x14ac:dyDescent="0.3">
      <c r="A78" s="43" t="str">
        <f>'[1]Формат ИПР'!A66</f>
        <v>1.1.1.4.2</v>
      </c>
      <c r="B78" s="43" t="str">
        <f>'[1]Формат ИПР'!B66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</c>
      <c r="C78" s="43" t="str">
        <f>'[1]Формат ИПР'!C66</f>
        <v>J_Che215</v>
      </c>
      <c r="D78" s="43" t="s">
        <v>62</v>
      </c>
      <c r="E78" s="48">
        <f>'[1]Формат ИПР'!EC66</f>
        <v>0</v>
      </c>
      <c r="F78" s="48">
        <f>'[1]Формат ИПР'!ED66</f>
        <v>0</v>
      </c>
      <c r="G78" s="48">
        <f>'[1]Формат ИПР'!EB66</f>
        <v>0</v>
      </c>
      <c r="H78" s="48">
        <f t="shared" ref="H78:H82" si="26">IF($E78="нд","нд",0)</f>
        <v>0</v>
      </c>
      <c r="I78" s="48">
        <f>'[1]Формат ИПР'!EE66</f>
        <v>0</v>
      </c>
      <c r="J78" s="48">
        <f t="shared" ref="J78:J82" si="27">IF($E78="нд","нд",0)</f>
        <v>0</v>
      </c>
      <c r="K78" s="48">
        <f t="shared" ref="K78:P82" si="28">Q78+W78+AC78+AI78</f>
        <v>0</v>
      </c>
      <c r="L78" s="48">
        <f t="shared" si="28"/>
        <v>0</v>
      </c>
      <c r="M78" s="48">
        <f t="shared" si="28"/>
        <v>0</v>
      </c>
      <c r="N78" s="48">
        <f t="shared" si="28"/>
        <v>0</v>
      </c>
      <c r="O78" s="48">
        <f t="shared" si="28"/>
        <v>0</v>
      </c>
      <c r="P78" s="48">
        <f t="shared" si="28"/>
        <v>0</v>
      </c>
      <c r="Q78" s="48">
        <f>'[1]Формат ИПР'!ER66</f>
        <v>0</v>
      </c>
      <c r="R78" s="48">
        <f>'[1]Формат ИПР'!ES66</f>
        <v>0</v>
      </c>
      <c r="S78" s="48">
        <f>'[1]Формат ИПР'!EQ66</f>
        <v>0</v>
      </c>
      <c r="T78" s="48">
        <v>0</v>
      </c>
      <c r="U78" s="48">
        <f>'[1]Формат ИПР'!ET66</f>
        <v>0</v>
      </c>
      <c r="V78" s="48">
        <v>0</v>
      </c>
      <c r="W78" s="48">
        <f>'[1]Формат ИПР'!EZ66</f>
        <v>0</v>
      </c>
      <c r="X78" s="48">
        <f>'[1]Формат ИПР'!FA66</f>
        <v>0</v>
      </c>
      <c r="Y78" s="48">
        <f>'[1]Формат ИПР'!EY66</f>
        <v>0</v>
      </c>
      <c r="Z78" s="48">
        <v>0</v>
      </c>
      <c r="AA78" s="48">
        <f>'[1]Формат ИПР'!FB66</f>
        <v>0</v>
      </c>
      <c r="AB78" s="48">
        <v>0</v>
      </c>
      <c r="AC78" s="48">
        <f>'[1]Формат ИПР'!FH66</f>
        <v>0</v>
      </c>
      <c r="AD78" s="48">
        <f>'[1]Формат ИПР'!FI66</f>
        <v>0</v>
      </c>
      <c r="AE78" s="48">
        <f>'[1]Формат ИПР'!FG66</f>
        <v>0</v>
      </c>
      <c r="AF78" s="48">
        <v>0</v>
      </c>
      <c r="AG78" s="48">
        <f>'[1]Формат ИПР'!FJ66</f>
        <v>0</v>
      </c>
      <c r="AH78" s="48">
        <v>0</v>
      </c>
      <c r="AI78" s="48">
        <f>'[1]Формат ИПР'!FP66</f>
        <v>0</v>
      </c>
      <c r="AJ78" s="48">
        <f>'[1]Формат ИПР'!FQ66</f>
        <v>0</v>
      </c>
      <c r="AK78" s="48">
        <f>'[1]Формат ИПР'!FO66</f>
        <v>0</v>
      </c>
      <c r="AL78" s="48">
        <v>0</v>
      </c>
      <c r="AM78" s="48">
        <f>'[1]Формат ИПР'!FR66</f>
        <v>0</v>
      </c>
      <c r="AN78" s="48">
        <v>0</v>
      </c>
      <c r="AO78" s="1"/>
      <c r="AP78" s="1"/>
    </row>
    <row r="79" spans="1:42" ht="62.4" x14ac:dyDescent="0.3">
      <c r="A79" s="43" t="str">
        <f>'[1]Формат ИПР'!A67</f>
        <v>1.1.1.4.2</v>
      </c>
      <c r="B79" s="43" t="str">
        <f>'[1]Формат ИПР'!B67</f>
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9" s="43" t="str">
        <f>'[1]Формат ИПР'!C67</f>
        <v>M_Che436</v>
      </c>
      <c r="D79" s="43" t="s">
        <v>62</v>
      </c>
      <c r="E79" s="48">
        <f>'[1]Формат ИПР'!EC67</f>
        <v>0</v>
      </c>
      <c r="F79" s="48">
        <f>'[1]Формат ИПР'!ED67</f>
        <v>0</v>
      </c>
      <c r="G79" s="48">
        <f>'[1]Формат ИПР'!EB67</f>
        <v>25.3</v>
      </c>
      <c r="H79" s="48">
        <f t="shared" si="26"/>
        <v>0</v>
      </c>
      <c r="I79" s="48">
        <f>'[1]Формат ИПР'!EE67</f>
        <v>0</v>
      </c>
      <c r="J79" s="48">
        <f t="shared" si="27"/>
        <v>0</v>
      </c>
      <c r="K79" s="48">
        <f t="shared" si="28"/>
        <v>0</v>
      </c>
      <c r="L79" s="48">
        <f t="shared" si="28"/>
        <v>0</v>
      </c>
      <c r="M79" s="48">
        <f t="shared" si="28"/>
        <v>0</v>
      </c>
      <c r="N79" s="48">
        <f t="shared" si="28"/>
        <v>0</v>
      </c>
      <c r="O79" s="48">
        <f t="shared" si="28"/>
        <v>0</v>
      </c>
      <c r="P79" s="48">
        <f t="shared" si="28"/>
        <v>0</v>
      </c>
      <c r="Q79" s="48">
        <f>'[1]Формат ИПР'!ER67</f>
        <v>0</v>
      </c>
      <c r="R79" s="48">
        <f>'[1]Формат ИПР'!ES67</f>
        <v>0</v>
      </c>
      <c r="S79" s="48">
        <f>'[1]Формат ИПР'!EQ67</f>
        <v>0</v>
      </c>
      <c r="T79" s="48">
        <v>0</v>
      </c>
      <c r="U79" s="48">
        <f>'[1]Формат ИПР'!ET67</f>
        <v>0</v>
      </c>
      <c r="V79" s="48">
        <v>0</v>
      </c>
      <c r="W79" s="48">
        <f>'[1]Формат ИПР'!EZ67</f>
        <v>0</v>
      </c>
      <c r="X79" s="48">
        <f>'[1]Формат ИПР'!FA67</f>
        <v>0</v>
      </c>
      <c r="Y79" s="48">
        <f>'[1]Формат ИПР'!EY67</f>
        <v>0</v>
      </c>
      <c r="Z79" s="48">
        <v>0</v>
      </c>
      <c r="AA79" s="48">
        <f>'[1]Формат ИПР'!FB67</f>
        <v>0</v>
      </c>
      <c r="AB79" s="48">
        <v>0</v>
      </c>
      <c r="AC79" s="48">
        <f>'[1]Формат ИПР'!FH67</f>
        <v>0</v>
      </c>
      <c r="AD79" s="48">
        <f>'[1]Формат ИПР'!FI67</f>
        <v>0</v>
      </c>
      <c r="AE79" s="48">
        <f>'[1]Формат ИПР'!FG67</f>
        <v>0</v>
      </c>
      <c r="AF79" s="48">
        <v>0</v>
      </c>
      <c r="AG79" s="48">
        <f>'[1]Формат ИПР'!FJ67</f>
        <v>0</v>
      </c>
      <c r="AH79" s="48">
        <v>0</v>
      </c>
      <c r="AI79" s="48">
        <f>'[1]Формат ИПР'!FP67</f>
        <v>0</v>
      </c>
      <c r="AJ79" s="48">
        <f>'[1]Формат ИПР'!FQ67</f>
        <v>0</v>
      </c>
      <c r="AK79" s="48">
        <f>'[1]Формат ИПР'!FO67</f>
        <v>0</v>
      </c>
      <c r="AL79" s="48">
        <v>0</v>
      </c>
      <c r="AM79" s="48">
        <f>'[1]Формат ИПР'!FR67</f>
        <v>0</v>
      </c>
      <c r="AN79" s="48">
        <v>0</v>
      </c>
      <c r="AO79" s="1"/>
      <c r="AP79" s="1"/>
    </row>
    <row r="80" spans="1:42" ht="93.6" x14ac:dyDescent="0.3">
      <c r="A80" s="43" t="str">
        <f>'[1]Формат ИПР'!A68</f>
        <v>1.1.1.4.2</v>
      </c>
      <c r="B80" s="43" t="str">
        <f>'[1]Формат ИПР'!B68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</c>
      <c r="C80" s="43" t="str">
        <f>'[1]Формат ИПР'!C68</f>
        <v>M_Che431</v>
      </c>
      <c r="D80" s="43" t="s">
        <v>62</v>
      </c>
      <c r="E80" s="48">
        <f>'[1]Формат ИПР'!EC68</f>
        <v>0</v>
      </c>
      <c r="F80" s="48">
        <f>'[1]Формат ИПР'!ED68</f>
        <v>0</v>
      </c>
      <c r="G80" s="48">
        <f>'[1]Формат ИПР'!EB68</f>
        <v>0</v>
      </c>
      <c r="H80" s="48">
        <f t="shared" si="26"/>
        <v>0</v>
      </c>
      <c r="I80" s="48">
        <f>'[1]Формат ИПР'!EE68</f>
        <v>0</v>
      </c>
      <c r="J80" s="48">
        <f t="shared" si="27"/>
        <v>0</v>
      </c>
      <c r="K80" s="48">
        <f t="shared" si="28"/>
        <v>0</v>
      </c>
      <c r="L80" s="48">
        <f t="shared" si="28"/>
        <v>0</v>
      </c>
      <c r="M80" s="48">
        <f t="shared" si="28"/>
        <v>0</v>
      </c>
      <c r="N80" s="48">
        <f t="shared" si="28"/>
        <v>0</v>
      </c>
      <c r="O80" s="48">
        <f t="shared" si="28"/>
        <v>0</v>
      </c>
      <c r="P80" s="48">
        <f t="shared" si="28"/>
        <v>0</v>
      </c>
      <c r="Q80" s="48">
        <f>'[1]Формат ИПР'!ER68</f>
        <v>0</v>
      </c>
      <c r="R80" s="48">
        <f>'[1]Формат ИПР'!ES68</f>
        <v>0</v>
      </c>
      <c r="S80" s="48">
        <f>'[1]Формат ИПР'!EQ68</f>
        <v>0</v>
      </c>
      <c r="T80" s="48">
        <v>0</v>
      </c>
      <c r="U80" s="48">
        <f>'[1]Формат ИПР'!ET68</f>
        <v>0</v>
      </c>
      <c r="V80" s="48">
        <v>0</v>
      </c>
      <c r="W80" s="48">
        <f>'[1]Формат ИПР'!EZ68</f>
        <v>0</v>
      </c>
      <c r="X80" s="48">
        <f>'[1]Формат ИПР'!FA68</f>
        <v>0</v>
      </c>
      <c r="Y80" s="48">
        <f>'[1]Формат ИПР'!EY68</f>
        <v>0</v>
      </c>
      <c r="Z80" s="48">
        <v>0</v>
      </c>
      <c r="AA80" s="48">
        <f>'[1]Формат ИПР'!FB68</f>
        <v>0</v>
      </c>
      <c r="AB80" s="48">
        <v>0</v>
      </c>
      <c r="AC80" s="48">
        <f>'[1]Формат ИПР'!FH68</f>
        <v>0</v>
      </c>
      <c r="AD80" s="48">
        <f>'[1]Формат ИПР'!FI68</f>
        <v>0</v>
      </c>
      <c r="AE80" s="48">
        <f>'[1]Формат ИПР'!FG68</f>
        <v>0</v>
      </c>
      <c r="AF80" s="48">
        <v>0</v>
      </c>
      <c r="AG80" s="48">
        <f>'[1]Формат ИПР'!FJ68</f>
        <v>0</v>
      </c>
      <c r="AH80" s="48">
        <v>0</v>
      </c>
      <c r="AI80" s="48">
        <f>'[1]Формат ИПР'!FP68</f>
        <v>0</v>
      </c>
      <c r="AJ80" s="48">
        <f>'[1]Формат ИПР'!FQ68</f>
        <v>0</v>
      </c>
      <c r="AK80" s="48">
        <f>'[1]Формат ИПР'!FO68</f>
        <v>0</v>
      </c>
      <c r="AL80" s="48">
        <v>0</v>
      </c>
      <c r="AM80" s="48">
        <f>'[1]Формат ИПР'!FR68</f>
        <v>0</v>
      </c>
      <c r="AN80" s="48">
        <v>0</v>
      </c>
      <c r="AO80" s="1"/>
      <c r="AP80" s="1"/>
    </row>
    <row r="81" spans="1:42" ht="124.8" x14ac:dyDescent="0.3">
      <c r="A81" s="43" t="str">
        <f>'[1]Формат ИПР'!A69</f>
        <v>1.1.1.4.2</v>
      </c>
      <c r="B81" s="43" t="str">
        <f>'[1]Формат ИПР'!B69</f>
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</c>
      <c r="C81" s="43" t="str">
        <f>'[1]Формат ИПР'!C69</f>
        <v>M_Che432</v>
      </c>
      <c r="D81" s="43" t="s">
        <v>62</v>
      </c>
      <c r="E81" s="48">
        <f>'[1]Формат ИПР'!EC69</f>
        <v>0</v>
      </c>
      <c r="F81" s="48">
        <f>'[1]Формат ИПР'!ED69</f>
        <v>0</v>
      </c>
      <c r="G81" s="48">
        <f>'[1]Формат ИПР'!EB69</f>
        <v>0</v>
      </c>
      <c r="H81" s="48">
        <f t="shared" si="26"/>
        <v>0</v>
      </c>
      <c r="I81" s="48">
        <f>'[1]Формат ИПР'!EE69</f>
        <v>0</v>
      </c>
      <c r="J81" s="48">
        <f t="shared" si="27"/>
        <v>0</v>
      </c>
      <c r="K81" s="48">
        <f t="shared" si="28"/>
        <v>0</v>
      </c>
      <c r="L81" s="48">
        <f t="shared" si="28"/>
        <v>0</v>
      </c>
      <c r="M81" s="48">
        <f t="shared" si="28"/>
        <v>0</v>
      </c>
      <c r="N81" s="48">
        <f t="shared" si="28"/>
        <v>0</v>
      </c>
      <c r="O81" s="48">
        <f t="shared" si="28"/>
        <v>0</v>
      </c>
      <c r="P81" s="48">
        <f t="shared" si="28"/>
        <v>0</v>
      </c>
      <c r="Q81" s="48">
        <f>'[1]Формат ИПР'!ER69</f>
        <v>0</v>
      </c>
      <c r="R81" s="48">
        <f>'[1]Формат ИПР'!ES69</f>
        <v>0</v>
      </c>
      <c r="S81" s="48">
        <f>'[1]Формат ИПР'!EQ69</f>
        <v>0</v>
      </c>
      <c r="T81" s="48">
        <v>0</v>
      </c>
      <c r="U81" s="48">
        <f>'[1]Формат ИПР'!ET69</f>
        <v>0</v>
      </c>
      <c r="V81" s="48">
        <v>0</v>
      </c>
      <c r="W81" s="48">
        <f>'[1]Формат ИПР'!EZ69</f>
        <v>0</v>
      </c>
      <c r="X81" s="48">
        <f>'[1]Формат ИПР'!FA69</f>
        <v>0</v>
      </c>
      <c r="Y81" s="48">
        <f>'[1]Формат ИПР'!EY69</f>
        <v>0</v>
      </c>
      <c r="Z81" s="48">
        <v>0</v>
      </c>
      <c r="AA81" s="48">
        <f>'[1]Формат ИПР'!FB69</f>
        <v>0</v>
      </c>
      <c r="AB81" s="48">
        <v>0</v>
      </c>
      <c r="AC81" s="48">
        <f>'[1]Формат ИПР'!FH69</f>
        <v>0</v>
      </c>
      <c r="AD81" s="48">
        <f>'[1]Формат ИПР'!FI69</f>
        <v>0</v>
      </c>
      <c r="AE81" s="48">
        <f>'[1]Формат ИПР'!FG69</f>
        <v>0</v>
      </c>
      <c r="AF81" s="48">
        <v>0</v>
      </c>
      <c r="AG81" s="48">
        <f>'[1]Формат ИПР'!FJ69</f>
        <v>0</v>
      </c>
      <c r="AH81" s="48">
        <v>0</v>
      </c>
      <c r="AI81" s="48">
        <f>'[1]Формат ИПР'!FP69</f>
        <v>0</v>
      </c>
      <c r="AJ81" s="48">
        <f>'[1]Формат ИПР'!FQ69</f>
        <v>0</v>
      </c>
      <c r="AK81" s="48">
        <f>'[1]Формат ИПР'!FO69</f>
        <v>0</v>
      </c>
      <c r="AL81" s="48">
        <v>0</v>
      </c>
      <c r="AM81" s="48">
        <f>'[1]Формат ИПР'!FR69</f>
        <v>0</v>
      </c>
      <c r="AN81" s="48">
        <v>0</v>
      </c>
      <c r="AO81" s="1"/>
      <c r="AP81" s="1"/>
    </row>
    <row r="82" spans="1:42" ht="62.4" x14ac:dyDescent="0.3">
      <c r="A82" s="43" t="str">
        <f>'[1]Формат ИПР'!A70</f>
        <v>1.1.1.4.2</v>
      </c>
      <c r="B82" s="43" t="str">
        <f>'[1]Формат ИПР'!B70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</c>
      <c r="C82" s="43" t="str">
        <f>'[1]Формат ИПР'!C70</f>
        <v>M_Che423</v>
      </c>
      <c r="D82" s="43" t="s">
        <v>62</v>
      </c>
      <c r="E82" s="48">
        <f>'[1]Формат ИПР'!EC70</f>
        <v>0</v>
      </c>
      <c r="F82" s="48">
        <f>'[1]Формат ИПР'!ED70</f>
        <v>0</v>
      </c>
      <c r="G82" s="48">
        <f>'[1]Формат ИПР'!EB70</f>
        <v>0</v>
      </c>
      <c r="H82" s="48">
        <f t="shared" si="26"/>
        <v>0</v>
      </c>
      <c r="I82" s="48">
        <f>'[1]Формат ИПР'!EE70</f>
        <v>0</v>
      </c>
      <c r="J82" s="48">
        <f t="shared" si="27"/>
        <v>0</v>
      </c>
      <c r="K82" s="48">
        <f t="shared" si="28"/>
        <v>0</v>
      </c>
      <c r="L82" s="48">
        <f t="shared" si="28"/>
        <v>0</v>
      </c>
      <c r="M82" s="48">
        <f t="shared" si="28"/>
        <v>0</v>
      </c>
      <c r="N82" s="48">
        <f t="shared" si="28"/>
        <v>0</v>
      </c>
      <c r="O82" s="48">
        <f t="shared" si="28"/>
        <v>0</v>
      </c>
      <c r="P82" s="48">
        <f t="shared" si="28"/>
        <v>0</v>
      </c>
      <c r="Q82" s="48">
        <f>'[1]Формат ИПР'!ER70</f>
        <v>0</v>
      </c>
      <c r="R82" s="48">
        <f>'[1]Формат ИПР'!ES70</f>
        <v>0</v>
      </c>
      <c r="S82" s="48">
        <f>'[1]Формат ИПР'!EQ70</f>
        <v>0</v>
      </c>
      <c r="T82" s="48">
        <v>0</v>
      </c>
      <c r="U82" s="48">
        <f>'[1]Формат ИПР'!ET70</f>
        <v>0</v>
      </c>
      <c r="V82" s="48">
        <v>0</v>
      </c>
      <c r="W82" s="48">
        <f>'[1]Формат ИПР'!EZ70</f>
        <v>0</v>
      </c>
      <c r="X82" s="48">
        <f>'[1]Формат ИПР'!FA70</f>
        <v>0</v>
      </c>
      <c r="Y82" s="48">
        <f>'[1]Формат ИПР'!EY70</f>
        <v>0</v>
      </c>
      <c r="Z82" s="48">
        <v>0</v>
      </c>
      <c r="AA82" s="48">
        <f>'[1]Формат ИПР'!FB70</f>
        <v>0</v>
      </c>
      <c r="AB82" s="48">
        <v>0</v>
      </c>
      <c r="AC82" s="48">
        <f>'[1]Формат ИПР'!FH70</f>
        <v>0</v>
      </c>
      <c r="AD82" s="48">
        <f>'[1]Формат ИПР'!FI70</f>
        <v>0</v>
      </c>
      <c r="AE82" s="48">
        <f>'[1]Формат ИПР'!FG70</f>
        <v>0</v>
      </c>
      <c r="AF82" s="48">
        <v>0</v>
      </c>
      <c r="AG82" s="48">
        <f>'[1]Формат ИПР'!FJ70</f>
        <v>0</v>
      </c>
      <c r="AH82" s="48">
        <v>0</v>
      </c>
      <c r="AI82" s="48">
        <f>'[1]Формат ИПР'!FP70</f>
        <v>0</v>
      </c>
      <c r="AJ82" s="48">
        <f>'[1]Формат ИПР'!FQ70</f>
        <v>0</v>
      </c>
      <c r="AK82" s="48">
        <f>'[1]Формат ИПР'!FO70</f>
        <v>0</v>
      </c>
      <c r="AL82" s="48">
        <v>0</v>
      </c>
      <c r="AM82" s="48">
        <f>'[1]Формат ИПР'!FR70</f>
        <v>0</v>
      </c>
      <c r="AN82" s="48">
        <v>0</v>
      </c>
      <c r="AO82" s="1"/>
      <c r="AP82" s="1"/>
    </row>
    <row r="83" spans="1:42" ht="31.2" x14ac:dyDescent="0.3">
      <c r="A83" s="40" t="s">
        <v>132</v>
      </c>
      <c r="B83" s="43" t="s">
        <v>133</v>
      </c>
      <c r="C83" s="42" t="s">
        <v>61</v>
      </c>
      <c r="D83" s="43" t="s">
        <v>62</v>
      </c>
      <c r="E83" s="47">
        <f t="shared" ref="E83:AN83" si="29">E84+E87+E94+E105</f>
        <v>0</v>
      </c>
      <c r="F83" s="47">
        <f t="shared" si="29"/>
        <v>0</v>
      </c>
      <c r="G83" s="47">
        <f t="shared" si="29"/>
        <v>59.260999999999996</v>
      </c>
      <c r="H83" s="47">
        <f t="shared" si="29"/>
        <v>0</v>
      </c>
      <c r="I83" s="47">
        <f t="shared" si="29"/>
        <v>162247</v>
      </c>
      <c r="J83" s="47">
        <f t="shared" si="29"/>
        <v>0</v>
      </c>
      <c r="K83" s="47">
        <f t="shared" si="29"/>
        <v>0</v>
      </c>
      <c r="L83" s="47">
        <f t="shared" si="29"/>
        <v>0</v>
      </c>
      <c r="M83" s="47">
        <f t="shared" si="29"/>
        <v>0</v>
      </c>
      <c r="N83" s="47">
        <f t="shared" si="29"/>
        <v>0</v>
      </c>
      <c r="O83" s="47">
        <f t="shared" si="29"/>
        <v>0</v>
      </c>
      <c r="P83" s="47">
        <f t="shared" si="29"/>
        <v>0</v>
      </c>
      <c r="Q83" s="47">
        <f t="shared" si="29"/>
        <v>0</v>
      </c>
      <c r="R83" s="47">
        <f t="shared" si="29"/>
        <v>0</v>
      </c>
      <c r="S83" s="47">
        <f t="shared" si="29"/>
        <v>0</v>
      </c>
      <c r="T83" s="47">
        <f t="shared" si="29"/>
        <v>0</v>
      </c>
      <c r="U83" s="47">
        <f t="shared" si="29"/>
        <v>0</v>
      </c>
      <c r="V83" s="47">
        <f t="shared" si="29"/>
        <v>0</v>
      </c>
      <c r="W83" s="47">
        <f t="shared" si="29"/>
        <v>0</v>
      </c>
      <c r="X83" s="47">
        <f t="shared" si="29"/>
        <v>0</v>
      </c>
      <c r="Y83" s="47">
        <f t="shared" si="29"/>
        <v>0</v>
      </c>
      <c r="Z83" s="47">
        <f t="shared" si="29"/>
        <v>0</v>
      </c>
      <c r="AA83" s="47">
        <f t="shared" si="29"/>
        <v>0</v>
      </c>
      <c r="AB83" s="47">
        <f t="shared" si="29"/>
        <v>0</v>
      </c>
      <c r="AC83" s="47">
        <f t="shared" si="29"/>
        <v>0</v>
      </c>
      <c r="AD83" s="47">
        <f t="shared" si="29"/>
        <v>0</v>
      </c>
      <c r="AE83" s="47">
        <f t="shared" si="29"/>
        <v>0</v>
      </c>
      <c r="AF83" s="47">
        <f t="shared" si="29"/>
        <v>0</v>
      </c>
      <c r="AG83" s="47">
        <f t="shared" si="29"/>
        <v>0</v>
      </c>
      <c r="AH83" s="47">
        <f t="shared" si="29"/>
        <v>0</v>
      </c>
      <c r="AI83" s="47">
        <f t="shared" si="29"/>
        <v>0</v>
      </c>
      <c r="AJ83" s="47">
        <f t="shared" si="29"/>
        <v>0</v>
      </c>
      <c r="AK83" s="47">
        <f t="shared" si="29"/>
        <v>0</v>
      </c>
      <c r="AL83" s="47">
        <f t="shared" si="29"/>
        <v>0</v>
      </c>
      <c r="AM83" s="47">
        <f t="shared" si="29"/>
        <v>0</v>
      </c>
      <c r="AN83" s="47">
        <f t="shared" si="29"/>
        <v>0</v>
      </c>
      <c r="AO83" s="1"/>
      <c r="AP83" s="1"/>
    </row>
    <row r="84" spans="1:42" ht="46.8" x14ac:dyDescent="0.3">
      <c r="A84" s="40" t="s">
        <v>134</v>
      </c>
      <c r="B84" s="43" t="s">
        <v>135</v>
      </c>
      <c r="C84" s="42" t="s">
        <v>61</v>
      </c>
      <c r="D84" s="43" t="s">
        <v>62</v>
      </c>
      <c r="E84" s="47">
        <f t="shared" ref="E84:AN84" si="30">E85+E86</f>
        <v>0</v>
      </c>
      <c r="F84" s="47">
        <f t="shared" si="30"/>
        <v>0</v>
      </c>
      <c r="G84" s="47">
        <f t="shared" si="30"/>
        <v>0</v>
      </c>
      <c r="H84" s="47">
        <f t="shared" si="30"/>
        <v>0</v>
      </c>
      <c r="I84" s="47">
        <f t="shared" si="30"/>
        <v>0</v>
      </c>
      <c r="J84" s="47">
        <f t="shared" si="30"/>
        <v>0</v>
      </c>
      <c r="K84" s="47">
        <f t="shared" si="30"/>
        <v>0</v>
      </c>
      <c r="L84" s="47">
        <f t="shared" si="30"/>
        <v>0</v>
      </c>
      <c r="M84" s="47">
        <f t="shared" si="30"/>
        <v>0</v>
      </c>
      <c r="N84" s="47">
        <f t="shared" si="30"/>
        <v>0</v>
      </c>
      <c r="O84" s="47">
        <f t="shared" si="30"/>
        <v>0</v>
      </c>
      <c r="P84" s="47">
        <f t="shared" si="30"/>
        <v>0</v>
      </c>
      <c r="Q84" s="47">
        <f t="shared" si="30"/>
        <v>0</v>
      </c>
      <c r="R84" s="47">
        <f t="shared" si="30"/>
        <v>0</v>
      </c>
      <c r="S84" s="47">
        <f t="shared" si="30"/>
        <v>0</v>
      </c>
      <c r="T84" s="47">
        <f t="shared" si="30"/>
        <v>0</v>
      </c>
      <c r="U84" s="47">
        <f t="shared" si="30"/>
        <v>0</v>
      </c>
      <c r="V84" s="47">
        <f t="shared" si="30"/>
        <v>0</v>
      </c>
      <c r="W84" s="47">
        <f t="shared" si="30"/>
        <v>0</v>
      </c>
      <c r="X84" s="47">
        <f t="shared" si="30"/>
        <v>0</v>
      </c>
      <c r="Y84" s="47">
        <f t="shared" si="30"/>
        <v>0</v>
      </c>
      <c r="Z84" s="47">
        <f t="shared" si="30"/>
        <v>0</v>
      </c>
      <c r="AA84" s="47">
        <f t="shared" si="30"/>
        <v>0</v>
      </c>
      <c r="AB84" s="47">
        <f t="shared" si="30"/>
        <v>0</v>
      </c>
      <c r="AC84" s="47">
        <f t="shared" si="30"/>
        <v>0</v>
      </c>
      <c r="AD84" s="47">
        <f t="shared" si="30"/>
        <v>0</v>
      </c>
      <c r="AE84" s="47">
        <f t="shared" si="30"/>
        <v>0</v>
      </c>
      <c r="AF84" s="47">
        <f t="shared" si="30"/>
        <v>0</v>
      </c>
      <c r="AG84" s="47">
        <f t="shared" si="30"/>
        <v>0</v>
      </c>
      <c r="AH84" s="47">
        <f t="shared" si="30"/>
        <v>0</v>
      </c>
      <c r="AI84" s="47">
        <f t="shared" si="30"/>
        <v>0</v>
      </c>
      <c r="AJ84" s="47">
        <f t="shared" si="30"/>
        <v>0</v>
      </c>
      <c r="AK84" s="47">
        <f t="shared" si="30"/>
        <v>0</v>
      </c>
      <c r="AL84" s="47">
        <f t="shared" si="30"/>
        <v>0</v>
      </c>
      <c r="AM84" s="47">
        <f t="shared" si="30"/>
        <v>0</v>
      </c>
      <c r="AN84" s="47">
        <f t="shared" si="30"/>
        <v>0</v>
      </c>
      <c r="AO84" s="1"/>
      <c r="AP84" s="1"/>
    </row>
    <row r="85" spans="1:42" ht="31.2" x14ac:dyDescent="0.3">
      <c r="A85" s="40" t="s">
        <v>136</v>
      </c>
      <c r="B85" s="43" t="s">
        <v>137</v>
      </c>
      <c r="C85" s="42" t="s">
        <v>61</v>
      </c>
      <c r="D85" s="43" t="s">
        <v>62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1"/>
      <c r="AP85" s="1"/>
    </row>
    <row r="86" spans="1:42" ht="46.8" x14ac:dyDescent="0.3">
      <c r="A86" s="40" t="s">
        <v>138</v>
      </c>
      <c r="B86" s="43" t="s">
        <v>139</v>
      </c>
      <c r="C86" s="42" t="s">
        <v>61</v>
      </c>
      <c r="D86" s="43" t="s">
        <v>62</v>
      </c>
      <c r="E86" s="48">
        <v>0</v>
      </c>
      <c r="F86" s="48">
        <v>0</v>
      </c>
      <c r="G86" s="48">
        <v>0</v>
      </c>
      <c r="H86" s="48">
        <v>0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>
        <v>0</v>
      </c>
      <c r="AA86" s="48">
        <v>0</v>
      </c>
      <c r="AB86" s="48">
        <v>0</v>
      </c>
      <c r="AC86" s="48">
        <v>0</v>
      </c>
      <c r="AD86" s="48">
        <v>0</v>
      </c>
      <c r="AE86" s="48">
        <v>0</v>
      </c>
      <c r="AF86" s="48">
        <v>0</v>
      </c>
      <c r="AG86" s="48">
        <v>0</v>
      </c>
      <c r="AH86" s="48">
        <v>0</v>
      </c>
      <c r="AI86" s="48">
        <v>0</v>
      </c>
      <c r="AJ86" s="48">
        <v>0</v>
      </c>
      <c r="AK86" s="48">
        <v>0</v>
      </c>
      <c r="AL86" s="48">
        <v>0</v>
      </c>
      <c r="AM86" s="48">
        <v>0</v>
      </c>
      <c r="AN86" s="48">
        <v>0</v>
      </c>
      <c r="AO86" s="1"/>
      <c r="AP86" s="1"/>
    </row>
    <row r="87" spans="1:42" ht="31.2" x14ac:dyDescent="0.3">
      <c r="A87" s="40" t="s">
        <v>140</v>
      </c>
      <c r="B87" s="43" t="s">
        <v>141</v>
      </c>
      <c r="C87" s="42" t="s">
        <v>61</v>
      </c>
      <c r="D87" s="43" t="s">
        <v>62</v>
      </c>
      <c r="E87" s="48">
        <f t="shared" ref="E87:AN87" si="31">E88+E93</f>
        <v>0</v>
      </c>
      <c r="F87" s="48">
        <f t="shared" si="31"/>
        <v>0</v>
      </c>
      <c r="G87" s="48">
        <f t="shared" si="31"/>
        <v>59.260999999999996</v>
      </c>
      <c r="H87" s="48">
        <f t="shared" si="31"/>
        <v>0</v>
      </c>
      <c r="I87" s="48">
        <f t="shared" si="31"/>
        <v>0</v>
      </c>
      <c r="J87" s="48">
        <f t="shared" si="31"/>
        <v>0</v>
      </c>
      <c r="K87" s="48">
        <f t="shared" si="31"/>
        <v>0</v>
      </c>
      <c r="L87" s="48">
        <f t="shared" si="31"/>
        <v>0</v>
      </c>
      <c r="M87" s="48">
        <f t="shared" si="31"/>
        <v>0</v>
      </c>
      <c r="N87" s="48">
        <f t="shared" si="31"/>
        <v>0</v>
      </c>
      <c r="O87" s="48">
        <f t="shared" si="31"/>
        <v>0</v>
      </c>
      <c r="P87" s="48">
        <f t="shared" si="31"/>
        <v>0</v>
      </c>
      <c r="Q87" s="48">
        <f t="shared" si="31"/>
        <v>0</v>
      </c>
      <c r="R87" s="48">
        <f t="shared" si="31"/>
        <v>0</v>
      </c>
      <c r="S87" s="48">
        <f t="shared" si="31"/>
        <v>0</v>
      </c>
      <c r="T87" s="48">
        <f t="shared" si="31"/>
        <v>0</v>
      </c>
      <c r="U87" s="48">
        <f t="shared" si="31"/>
        <v>0</v>
      </c>
      <c r="V87" s="48">
        <f t="shared" si="31"/>
        <v>0</v>
      </c>
      <c r="W87" s="48">
        <f t="shared" si="31"/>
        <v>0</v>
      </c>
      <c r="X87" s="48">
        <f t="shared" si="31"/>
        <v>0</v>
      </c>
      <c r="Y87" s="48">
        <f t="shared" si="31"/>
        <v>0</v>
      </c>
      <c r="Z87" s="48">
        <f t="shared" si="31"/>
        <v>0</v>
      </c>
      <c r="AA87" s="48">
        <f t="shared" si="31"/>
        <v>0</v>
      </c>
      <c r="AB87" s="48">
        <f t="shared" si="31"/>
        <v>0</v>
      </c>
      <c r="AC87" s="48">
        <f t="shared" si="31"/>
        <v>0</v>
      </c>
      <c r="AD87" s="48">
        <f t="shared" si="31"/>
        <v>0</v>
      </c>
      <c r="AE87" s="48">
        <f t="shared" si="31"/>
        <v>0</v>
      </c>
      <c r="AF87" s="48">
        <f t="shared" si="31"/>
        <v>0</v>
      </c>
      <c r="AG87" s="48">
        <f t="shared" si="31"/>
        <v>0</v>
      </c>
      <c r="AH87" s="48">
        <f t="shared" si="31"/>
        <v>0</v>
      </c>
      <c r="AI87" s="48">
        <f t="shared" si="31"/>
        <v>0</v>
      </c>
      <c r="AJ87" s="48">
        <f t="shared" si="31"/>
        <v>0</v>
      </c>
      <c r="AK87" s="48">
        <f t="shared" si="31"/>
        <v>0</v>
      </c>
      <c r="AL87" s="48">
        <f t="shared" si="31"/>
        <v>0</v>
      </c>
      <c r="AM87" s="48">
        <f t="shared" si="31"/>
        <v>0</v>
      </c>
      <c r="AN87" s="48">
        <f t="shared" si="31"/>
        <v>0</v>
      </c>
      <c r="AO87" s="1"/>
      <c r="AP87" s="1"/>
    </row>
    <row r="88" spans="1:42" x14ac:dyDescent="0.3">
      <c r="A88" s="40" t="s">
        <v>142</v>
      </c>
      <c r="B88" s="43" t="s">
        <v>143</v>
      </c>
      <c r="C88" s="42" t="s">
        <v>61</v>
      </c>
      <c r="D88" s="43" t="s">
        <v>62</v>
      </c>
      <c r="E88" s="48">
        <f>SUM(E89:E92)</f>
        <v>0</v>
      </c>
      <c r="F88" s="48">
        <f t="shared" ref="F88:AN88" si="32">SUM(F89:F92)</f>
        <v>0</v>
      </c>
      <c r="G88" s="48">
        <f t="shared" si="32"/>
        <v>59.260999999999996</v>
      </c>
      <c r="H88" s="48">
        <f t="shared" si="32"/>
        <v>0</v>
      </c>
      <c r="I88" s="48">
        <f t="shared" si="32"/>
        <v>0</v>
      </c>
      <c r="J88" s="48">
        <f t="shared" si="32"/>
        <v>0</v>
      </c>
      <c r="K88" s="48">
        <f t="shared" si="32"/>
        <v>0</v>
      </c>
      <c r="L88" s="48">
        <f t="shared" si="32"/>
        <v>0</v>
      </c>
      <c r="M88" s="48">
        <f t="shared" si="32"/>
        <v>0</v>
      </c>
      <c r="N88" s="48">
        <f t="shared" si="32"/>
        <v>0</v>
      </c>
      <c r="O88" s="48">
        <f t="shared" si="32"/>
        <v>0</v>
      </c>
      <c r="P88" s="48">
        <f t="shared" si="32"/>
        <v>0</v>
      </c>
      <c r="Q88" s="48">
        <f t="shared" si="32"/>
        <v>0</v>
      </c>
      <c r="R88" s="48">
        <f t="shared" si="32"/>
        <v>0</v>
      </c>
      <c r="S88" s="48">
        <f t="shared" si="32"/>
        <v>0</v>
      </c>
      <c r="T88" s="48">
        <f t="shared" si="32"/>
        <v>0</v>
      </c>
      <c r="U88" s="48">
        <f t="shared" si="32"/>
        <v>0</v>
      </c>
      <c r="V88" s="48">
        <f t="shared" si="32"/>
        <v>0</v>
      </c>
      <c r="W88" s="48">
        <f t="shared" si="32"/>
        <v>0</v>
      </c>
      <c r="X88" s="48">
        <f t="shared" si="32"/>
        <v>0</v>
      </c>
      <c r="Y88" s="48">
        <f t="shared" si="32"/>
        <v>0</v>
      </c>
      <c r="Z88" s="48">
        <f t="shared" si="32"/>
        <v>0</v>
      </c>
      <c r="AA88" s="48">
        <f t="shared" si="32"/>
        <v>0</v>
      </c>
      <c r="AB88" s="48">
        <f t="shared" si="32"/>
        <v>0</v>
      </c>
      <c r="AC88" s="48">
        <f t="shared" si="32"/>
        <v>0</v>
      </c>
      <c r="AD88" s="48">
        <f t="shared" si="32"/>
        <v>0</v>
      </c>
      <c r="AE88" s="48">
        <f t="shared" si="32"/>
        <v>0</v>
      </c>
      <c r="AF88" s="48">
        <f t="shared" si="32"/>
        <v>0</v>
      </c>
      <c r="AG88" s="48">
        <f t="shared" si="32"/>
        <v>0</v>
      </c>
      <c r="AH88" s="48">
        <f t="shared" si="32"/>
        <v>0</v>
      </c>
      <c r="AI88" s="48">
        <f t="shared" si="32"/>
        <v>0</v>
      </c>
      <c r="AJ88" s="48">
        <f t="shared" si="32"/>
        <v>0</v>
      </c>
      <c r="AK88" s="48">
        <f t="shared" si="32"/>
        <v>0</v>
      </c>
      <c r="AL88" s="48">
        <f t="shared" si="32"/>
        <v>0</v>
      </c>
      <c r="AM88" s="48">
        <f t="shared" si="32"/>
        <v>0</v>
      </c>
      <c r="AN88" s="48">
        <f t="shared" si="32"/>
        <v>0</v>
      </c>
      <c r="AO88" s="1"/>
      <c r="AP88" s="1"/>
    </row>
    <row r="89" spans="1:42" ht="46.8" x14ac:dyDescent="0.3">
      <c r="A89" s="43" t="str">
        <f>'[1]Формат ИПР'!A77</f>
        <v>1.1.2.2.1</v>
      </c>
      <c r="B89" s="43" t="str">
        <f>'[1]Формат ИПР'!B77</f>
        <v>Реконструкция ВЛ 110 кВ ПС Ойсунгур - опора №82 (Л-128) с заменой существующего провода АС-120 на АС-150 по трассе протяжённостью 12,227 км.</v>
      </c>
      <c r="C89" s="43" t="str">
        <f>'[1]Формат ИПР'!C77</f>
        <v>I_Che164</v>
      </c>
      <c r="D89" s="43" t="s">
        <v>62</v>
      </c>
      <c r="E89" s="48">
        <f>'[1]Формат ИПР'!EC77</f>
        <v>0</v>
      </c>
      <c r="F89" s="48">
        <f>'[1]Формат ИПР'!ED77</f>
        <v>0</v>
      </c>
      <c r="G89" s="48">
        <f>'[1]Формат ИПР'!EB77</f>
        <v>5.6870000000000003</v>
      </c>
      <c r="H89" s="48">
        <f t="shared" ref="H89:H92" si="33">IF($E89="нд","нд",0)</f>
        <v>0</v>
      </c>
      <c r="I89" s="48">
        <f>'[1]Формат ИПР'!EE77</f>
        <v>0</v>
      </c>
      <c r="J89" s="48">
        <f t="shared" ref="J89:J92" si="34">IF($E89="нд","нд",0)</f>
        <v>0</v>
      </c>
      <c r="K89" s="48">
        <f t="shared" ref="K89:P92" si="35">Q89+W89+AC89+AI89</f>
        <v>0</v>
      </c>
      <c r="L89" s="48">
        <f t="shared" si="35"/>
        <v>0</v>
      </c>
      <c r="M89" s="48">
        <f t="shared" si="35"/>
        <v>0</v>
      </c>
      <c r="N89" s="48">
        <f t="shared" si="35"/>
        <v>0</v>
      </c>
      <c r="O89" s="48">
        <f t="shared" si="35"/>
        <v>0</v>
      </c>
      <c r="P89" s="48">
        <f t="shared" si="35"/>
        <v>0</v>
      </c>
      <c r="Q89" s="48">
        <f>'[1]Формат ИПР'!ER77</f>
        <v>0</v>
      </c>
      <c r="R89" s="48">
        <f>'[1]Формат ИПР'!ES77</f>
        <v>0</v>
      </c>
      <c r="S89" s="48">
        <f>'[1]Формат ИПР'!EQ77</f>
        <v>0</v>
      </c>
      <c r="T89" s="48">
        <v>0</v>
      </c>
      <c r="U89" s="48">
        <f>'[1]Формат ИПР'!ET77</f>
        <v>0</v>
      </c>
      <c r="V89" s="48">
        <v>0</v>
      </c>
      <c r="W89" s="48">
        <f>'[1]Формат ИПР'!EZ77</f>
        <v>0</v>
      </c>
      <c r="X89" s="48">
        <f>'[1]Формат ИПР'!FA77</f>
        <v>0</v>
      </c>
      <c r="Y89" s="48">
        <f>'[1]Формат ИПР'!EY77</f>
        <v>0</v>
      </c>
      <c r="Z89" s="48">
        <v>0</v>
      </c>
      <c r="AA89" s="48">
        <f>'[1]Формат ИПР'!FB77</f>
        <v>0</v>
      </c>
      <c r="AB89" s="48">
        <v>0</v>
      </c>
      <c r="AC89" s="48">
        <f>'[1]Формат ИПР'!FH77</f>
        <v>0</v>
      </c>
      <c r="AD89" s="48">
        <f>'[1]Формат ИПР'!FI77</f>
        <v>0</v>
      </c>
      <c r="AE89" s="48">
        <f>'[1]Формат ИПР'!FG77</f>
        <v>0</v>
      </c>
      <c r="AF89" s="48">
        <v>0</v>
      </c>
      <c r="AG89" s="48">
        <f>'[1]Формат ИПР'!FJ77</f>
        <v>0</v>
      </c>
      <c r="AH89" s="48">
        <v>0</v>
      </c>
      <c r="AI89" s="48">
        <f>'[1]Формат ИПР'!FP77</f>
        <v>0</v>
      </c>
      <c r="AJ89" s="48">
        <f>'[1]Формат ИПР'!FQ77</f>
        <v>0</v>
      </c>
      <c r="AK89" s="48">
        <f>'[1]Формат ИПР'!FO77</f>
        <v>0</v>
      </c>
      <c r="AL89" s="48">
        <v>0</v>
      </c>
      <c r="AM89" s="48">
        <f>'[1]Формат ИПР'!FR77</f>
        <v>0</v>
      </c>
      <c r="AN89" s="48">
        <v>0</v>
      </c>
      <c r="AO89" s="1"/>
      <c r="AP89" s="1"/>
    </row>
    <row r="90" spans="1:42" ht="46.8" x14ac:dyDescent="0.3">
      <c r="A90" s="43" t="str">
        <f>'[1]Формат ИПР'!A78</f>
        <v>1.1.2.2.1</v>
      </c>
      <c r="B90" s="43" t="str">
        <f>'[1]Формат ИПР'!B78</f>
        <v>Реконструкция ВЛ 110 кВ ПС Наурская - ПС  №84 (Л-185) с заменой существующего провода АС-150 на АС-185 по трассе протяжённостью 39,942 км</v>
      </c>
      <c r="C90" s="43" t="str">
        <f>'[1]Формат ИПР'!C78</f>
        <v>I_Che165</v>
      </c>
      <c r="D90" s="43" t="s">
        <v>62</v>
      </c>
      <c r="E90" s="48">
        <f>'[1]Формат ИПР'!EC78</f>
        <v>0</v>
      </c>
      <c r="F90" s="48">
        <f>'[1]Формат ИПР'!ED78</f>
        <v>0</v>
      </c>
      <c r="G90" s="48">
        <f>'[1]Формат ИПР'!EB78</f>
        <v>38.573999999999998</v>
      </c>
      <c r="H90" s="48">
        <f t="shared" si="33"/>
        <v>0</v>
      </c>
      <c r="I90" s="48">
        <f>'[1]Формат ИПР'!EE78</f>
        <v>0</v>
      </c>
      <c r="J90" s="48">
        <f t="shared" si="34"/>
        <v>0</v>
      </c>
      <c r="K90" s="48">
        <f t="shared" si="35"/>
        <v>0</v>
      </c>
      <c r="L90" s="48">
        <f t="shared" si="35"/>
        <v>0</v>
      </c>
      <c r="M90" s="48">
        <f t="shared" si="35"/>
        <v>0</v>
      </c>
      <c r="N90" s="48">
        <f t="shared" si="35"/>
        <v>0</v>
      </c>
      <c r="O90" s="48">
        <f t="shared" si="35"/>
        <v>0</v>
      </c>
      <c r="P90" s="48">
        <f t="shared" si="35"/>
        <v>0</v>
      </c>
      <c r="Q90" s="48">
        <f>'[1]Формат ИПР'!ER78</f>
        <v>0</v>
      </c>
      <c r="R90" s="48">
        <f>'[1]Формат ИПР'!ES78</f>
        <v>0</v>
      </c>
      <c r="S90" s="48">
        <f>'[1]Формат ИПР'!EQ78</f>
        <v>0</v>
      </c>
      <c r="T90" s="48">
        <v>0</v>
      </c>
      <c r="U90" s="48">
        <f>'[1]Формат ИПР'!ET78</f>
        <v>0</v>
      </c>
      <c r="V90" s="48">
        <v>0</v>
      </c>
      <c r="W90" s="48">
        <f>'[1]Формат ИПР'!EZ78</f>
        <v>0</v>
      </c>
      <c r="X90" s="48">
        <f>'[1]Формат ИПР'!FA78</f>
        <v>0</v>
      </c>
      <c r="Y90" s="48">
        <f>'[1]Формат ИПР'!EY78</f>
        <v>0</v>
      </c>
      <c r="Z90" s="48">
        <v>0</v>
      </c>
      <c r="AA90" s="48">
        <f>'[1]Формат ИПР'!FB78</f>
        <v>0</v>
      </c>
      <c r="AB90" s="48">
        <v>0</v>
      </c>
      <c r="AC90" s="48">
        <f>'[1]Формат ИПР'!FH78</f>
        <v>0</v>
      </c>
      <c r="AD90" s="48">
        <f>'[1]Формат ИПР'!FI78</f>
        <v>0</v>
      </c>
      <c r="AE90" s="48">
        <f>'[1]Формат ИПР'!FG78</f>
        <v>0</v>
      </c>
      <c r="AF90" s="48">
        <v>0</v>
      </c>
      <c r="AG90" s="48">
        <f>'[1]Формат ИПР'!FJ78</f>
        <v>0</v>
      </c>
      <c r="AH90" s="48">
        <v>0</v>
      </c>
      <c r="AI90" s="48">
        <f>'[1]Формат ИПР'!FP78</f>
        <v>0</v>
      </c>
      <c r="AJ90" s="48">
        <f>'[1]Формат ИПР'!FQ78</f>
        <v>0</v>
      </c>
      <c r="AK90" s="48">
        <f>'[1]Формат ИПР'!FO78</f>
        <v>0</v>
      </c>
      <c r="AL90" s="48">
        <v>0</v>
      </c>
      <c r="AM90" s="48">
        <f>'[1]Формат ИПР'!FR78</f>
        <v>0</v>
      </c>
      <c r="AN90" s="48">
        <v>0</v>
      </c>
      <c r="AO90" s="1"/>
      <c r="AP90" s="1"/>
    </row>
    <row r="91" spans="1:42" ht="31.2" x14ac:dyDescent="0.3">
      <c r="A91" s="43" t="str">
        <f>'[1]Формат ИПР'!A79</f>
        <v>1.1.2.2.1</v>
      </c>
      <c r="B91" s="43" t="str">
        <f>'[1]Формат ИПР'!B79</f>
        <v>Реконструкция ВЛ-10кВ Ф-9 ПС 110 "Курчалой" с. Цацан-Юрт, протяженностью 15 км</v>
      </c>
      <c r="C91" s="43" t="str">
        <f>'[1]Формат ИПР'!C79</f>
        <v>M_Che445</v>
      </c>
      <c r="D91" s="43" t="s">
        <v>62</v>
      </c>
      <c r="E91" s="48">
        <f>'[1]Формат ИПР'!EC79</f>
        <v>0</v>
      </c>
      <c r="F91" s="48">
        <f>'[1]Формат ИПР'!ED79</f>
        <v>0</v>
      </c>
      <c r="G91" s="48">
        <f>'[1]Формат ИПР'!EB79</f>
        <v>15</v>
      </c>
      <c r="H91" s="48">
        <f t="shared" si="33"/>
        <v>0</v>
      </c>
      <c r="I91" s="48">
        <f>'[1]Формат ИПР'!EE79</f>
        <v>0</v>
      </c>
      <c r="J91" s="48">
        <f t="shared" si="34"/>
        <v>0</v>
      </c>
      <c r="K91" s="48">
        <f t="shared" si="35"/>
        <v>0</v>
      </c>
      <c r="L91" s="48">
        <f t="shared" si="35"/>
        <v>0</v>
      </c>
      <c r="M91" s="48">
        <f t="shared" si="35"/>
        <v>0</v>
      </c>
      <c r="N91" s="48">
        <f t="shared" si="35"/>
        <v>0</v>
      </c>
      <c r="O91" s="48">
        <f t="shared" si="35"/>
        <v>0</v>
      </c>
      <c r="P91" s="48">
        <f t="shared" si="35"/>
        <v>0</v>
      </c>
      <c r="Q91" s="48">
        <f>'[1]Формат ИПР'!ER79</f>
        <v>0</v>
      </c>
      <c r="R91" s="48">
        <f>'[1]Формат ИПР'!ES79</f>
        <v>0</v>
      </c>
      <c r="S91" s="48">
        <f>'[1]Формат ИПР'!EQ79</f>
        <v>0</v>
      </c>
      <c r="T91" s="48">
        <v>0</v>
      </c>
      <c r="U91" s="48">
        <f>'[1]Формат ИПР'!ET79</f>
        <v>0</v>
      </c>
      <c r="V91" s="48">
        <v>0</v>
      </c>
      <c r="W91" s="48">
        <f>'[1]Формат ИПР'!EZ79</f>
        <v>0</v>
      </c>
      <c r="X91" s="48">
        <f>'[1]Формат ИПР'!FA79</f>
        <v>0</v>
      </c>
      <c r="Y91" s="48">
        <f>'[1]Формат ИПР'!EY79</f>
        <v>0</v>
      </c>
      <c r="Z91" s="48">
        <v>0</v>
      </c>
      <c r="AA91" s="48">
        <f>'[1]Формат ИПР'!FB79</f>
        <v>0</v>
      </c>
      <c r="AB91" s="48">
        <v>0</v>
      </c>
      <c r="AC91" s="48">
        <f>'[1]Формат ИПР'!FH79</f>
        <v>0</v>
      </c>
      <c r="AD91" s="48">
        <f>'[1]Формат ИПР'!FI79</f>
        <v>0</v>
      </c>
      <c r="AE91" s="48">
        <f>'[1]Формат ИПР'!FG79</f>
        <v>0</v>
      </c>
      <c r="AF91" s="48">
        <v>0</v>
      </c>
      <c r="AG91" s="48">
        <f>'[1]Формат ИПР'!FJ79</f>
        <v>0</v>
      </c>
      <c r="AH91" s="48">
        <v>0</v>
      </c>
      <c r="AI91" s="48">
        <f>'[1]Формат ИПР'!FP79</f>
        <v>0</v>
      </c>
      <c r="AJ91" s="48">
        <f>'[1]Формат ИПР'!FQ79</f>
        <v>0</v>
      </c>
      <c r="AK91" s="48">
        <f>'[1]Формат ИПР'!FO79</f>
        <v>0</v>
      </c>
      <c r="AL91" s="48">
        <v>0</v>
      </c>
      <c r="AM91" s="48">
        <f>'[1]Формат ИПР'!FR79</f>
        <v>0</v>
      </c>
      <c r="AN91" s="48">
        <v>0</v>
      </c>
      <c r="AO91" s="1"/>
      <c r="AP91" s="1"/>
    </row>
    <row r="92" spans="1:42" ht="62.4" x14ac:dyDescent="0.3">
      <c r="A92" s="43" t="str">
        <f>'[1]Формат ИПР'!A80</f>
        <v>1.1.2.2.1</v>
      </c>
      <c r="B92" s="43" t="str">
        <f>'[1]Формат ИПР'!B80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2" s="43" t="str">
        <f>'[1]Формат ИПР'!C80</f>
        <v>M_Che446</v>
      </c>
      <c r="D92" s="43" t="s">
        <v>62</v>
      </c>
      <c r="E92" s="48">
        <f>'[1]Формат ИПР'!EC80</f>
        <v>0</v>
      </c>
      <c r="F92" s="48">
        <f>'[1]Формат ИПР'!ED80</f>
        <v>0</v>
      </c>
      <c r="G92" s="48">
        <f>'[1]Формат ИПР'!EB80</f>
        <v>0</v>
      </c>
      <c r="H92" s="48">
        <f t="shared" si="33"/>
        <v>0</v>
      </c>
      <c r="I92" s="48">
        <f>'[1]Формат ИПР'!EE80</f>
        <v>0</v>
      </c>
      <c r="J92" s="48">
        <f t="shared" si="34"/>
        <v>0</v>
      </c>
      <c r="K92" s="48">
        <f t="shared" si="35"/>
        <v>0</v>
      </c>
      <c r="L92" s="48">
        <f t="shared" si="35"/>
        <v>0</v>
      </c>
      <c r="M92" s="48">
        <f t="shared" si="35"/>
        <v>0</v>
      </c>
      <c r="N92" s="48">
        <f t="shared" si="35"/>
        <v>0</v>
      </c>
      <c r="O92" s="48">
        <f t="shared" si="35"/>
        <v>0</v>
      </c>
      <c r="P92" s="48">
        <f t="shared" si="35"/>
        <v>0</v>
      </c>
      <c r="Q92" s="48">
        <f>'[1]Формат ИПР'!ER80</f>
        <v>0</v>
      </c>
      <c r="R92" s="48">
        <f>'[1]Формат ИПР'!ES80</f>
        <v>0</v>
      </c>
      <c r="S92" s="48">
        <f>'[1]Формат ИПР'!EQ80</f>
        <v>0</v>
      </c>
      <c r="T92" s="48">
        <v>0</v>
      </c>
      <c r="U92" s="48">
        <f>'[1]Формат ИПР'!ET80</f>
        <v>0</v>
      </c>
      <c r="V92" s="48">
        <v>0</v>
      </c>
      <c r="W92" s="48">
        <f>'[1]Формат ИПР'!EZ80</f>
        <v>0</v>
      </c>
      <c r="X92" s="48">
        <f>'[1]Формат ИПР'!FA80</f>
        <v>0</v>
      </c>
      <c r="Y92" s="48">
        <f>'[1]Формат ИПР'!EY80</f>
        <v>0</v>
      </c>
      <c r="Z92" s="48">
        <v>0</v>
      </c>
      <c r="AA92" s="48">
        <f>'[1]Формат ИПР'!FB80</f>
        <v>0</v>
      </c>
      <c r="AB92" s="48">
        <v>0</v>
      </c>
      <c r="AC92" s="48">
        <f>'[1]Формат ИПР'!FH80</f>
        <v>0</v>
      </c>
      <c r="AD92" s="48">
        <f>'[1]Формат ИПР'!FI80</f>
        <v>0</v>
      </c>
      <c r="AE92" s="48">
        <f>'[1]Формат ИПР'!FG80</f>
        <v>0</v>
      </c>
      <c r="AF92" s="48">
        <v>0</v>
      </c>
      <c r="AG92" s="48">
        <f>'[1]Формат ИПР'!FJ80</f>
        <v>0</v>
      </c>
      <c r="AH92" s="48">
        <v>0</v>
      </c>
      <c r="AI92" s="48">
        <f>'[1]Формат ИПР'!FP80</f>
        <v>0</v>
      </c>
      <c r="AJ92" s="48">
        <f>'[1]Формат ИПР'!FQ80</f>
        <v>0</v>
      </c>
      <c r="AK92" s="48">
        <f>'[1]Формат ИПР'!FO80</f>
        <v>0</v>
      </c>
      <c r="AL92" s="48">
        <v>0</v>
      </c>
      <c r="AM92" s="48">
        <f>'[1]Формат ИПР'!FR80</f>
        <v>0</v>
      </c>
      <c r="AN92" s="48">
        <v>0</v>
      </c>
      <c r="AO92" s="1"/>
      <c r="AP92" s="1"/>
    </row>
    <row r="93" spans="1:42" ht="31.2" x14ac:dyDescent="0.3">
      <c r="A93" s="40" t="s">
        <v>144</v>
      </c>
      <c r="B93" s="43" t="s">
        <v>145</v>
      </c>
      <c r="C93" s="42" t="s">
        <v>61</v>
      </c>
      <c r="D93" s="43" t="s">
        <v>62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1"/>
      <c r="AP93" s="1"/>
    </row>
    <row r="94" spans="1:42" ht="31.2" x14ac:dyDescent="0.3">
      <c r="A94" s="40" t="s">
        <v>146</v>
      </c>
      <c r="B94" s="43" t="s">
        <v>147</v>
      </c>
      <c r="C94" s="42" t="s">
        <v>61</v>
      </c>
      <c r="D94" s="43" t="s">
        <v>62</v>
      </c>
      <c r="E94" s="48">
        <f>SUM(E95:E104)</f>
        <v>0</v>
      </c>
      <c r="F94" s="48">
        <f t="shared" ref="F94:AN94" si="36">SUM(F95:F104)</f>
        <v>0</v>
      </c>
      <c r="G94" s="48">
        <f t="shared" si="36"/>
        <v>0</v>
      </c>
      <c r="H94" s="48">
        <f t="shared" si="36"/>
        <v>0</v>
      </c>
      <c r="I94" s="48">
        <f t="shared" si="36"/>
        <v>162247</v>
      </c>
      <c r="J94" s="48">
        <f t="shared" si="36"/>
        <v>0</v>
      </c>
      <c r="K94" s="48">
        <f t="shared" si="36"/>
        <v>0</v>
      </c>
      <c r="L94" s="48">
        <f t="shared" si="36"/>
        <v>0</v>
      </c>
      <c r="M94" s="48">
        <f t="shared" si="36"/>
        <v>0</v>
      </c>
      <c r="N94" s="48">
        <f t="shared" si="36"/>
        <v>0</v>
      </c>
      <c r="O94" s="48">
        <f t="shared" si="36"/>
        <v>0</v>
      </c>
      <c r="P94" s="48">
        <f t="shared" si="36"/>
        <v>0</v>
      </c>
      <c r="Q94" s="48">
        <f t="shared" si="36"/>
        <v>0</v>
      </c>
      <c r="R94" s="48">
        <f t="shared" si="36"/>
        <v>0</v>
      </c>
      <c r="S94" s="48">
        <f t="shared" si="36"/>
        <v>0</v>
      </c>
      <c r="T94" s="48">
        <f t="shared" si="36"/>
        <v>0</v>
      </c>
      <c r="U94" s="48">
        <f t="shared" si="36"/>
        <v>0</v>
      </c>
      <c r="V94" s="48">
        <f t="shared" si="36"/>
        <v>0</v>
      </c>
      <c r="W94" s="48">
        <f t="shared" si="36"/>
        <v>0</v>
      </c>
      <c r="X94" s="48">
        <f t="shared" si="36"/>
        <v>0</v>
      </c>
      <c r="Y94" s="48">
        <f t="shared" si="36"/>
        <v>0</v>
      </c>
      <c r="Z94" s="48">
        <f t="shared" si="36"/>
        <v>0</v>
      </c>
      <c r="AA94" s="48">
        <f t="shared" si="36"/>
        <v>0</v>
      </c>
      <c r="AB94" s="48">
        <f t="shared" si="36"/>
        <v>0</v>
      </c>
      <c r="AC94" s="48">
        <f t="shared" si="36"/>
        <v>0</v>
      </c>
      <c r="AD94" s="48">
        <f t="shared" si="36"/>
        <v>0</v>
      </c>
      <c r="AE94" s="48">
        <f t="shared" si="36"/>
        <v>0</v>
      </c>
      <c r="AF94" s="48">
        <f t="shared" si="36"/>
        <v>0</v>
      </c>
      <c r="AG94" s="48">
        <f t="shared" si="36"/>
        <v>0</v>
      </c>
      <c r="AH94" s="48">
        <f t="shared" si="36"/>
        <v>0</v>
      </c>
      <c r="AI94" s="48">
        <f t="shared" si="36"/>
        <v>0</v>
      </c>
      <c r="AJ94" s="48">
        <f t="shared" si="36"/>
        <v>0</v>
      </c>
      <c r="AK94" s="48">
        <f t="shared" si="36"/>
        <v>0</v>
      </c>
      <c r="AL94" s="48">
        <f t="shared" si="36"/>
        <v>0</v>
      </c>
      <c r="AM94" s="48">
        <f t="shared" si="36"/>
        <v>0</v>
      </c>
      <c r="AN94" s="48">
        <f t="shared" si="36"/>
        <v>0</v>
      </c>
      <c r="AO94" s="1"/>
      <c r="AP94" s="1"/>
    </row>
    <row r="95" spans="1:42" ht="62.4" x14ac:dyDescent="0.3">
      <c r="A95" s="43" t="str">
        <f>'[1]Формат ИПР'!A83</f>
        <v>1.1.2.3</v>
      </c>
      <c r="B95" s="43" t="str">
        <f>'[1]Формат ИПР'!B83</f>
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</c>
      <c r="C95" s="43" t="str">
        <f>'[1]Формат ИПР'!C83</f>
        <v>L_Che381_20</v>
      </c>
      <c r="D95" s="43" t="s">
        <v>62</v>
      </c>
      <c r="E95" s="48">
        <f>'[1]Формат ИПР'!EC83</f>
        <v>0</v>
      </c>
      <c r="F95" s="48">
        <f>'[1]Формат ИПР'!ED83</f>
        <v>0</v>
      </c>
      <c r="G95" s="48">
        <f>'[1]Формат ИПР'!EB83</f>
        <v>0</v>
      </c>
      <c r="H95" s="48">
        <f t="shared" ref="H95:H104" si="37">IF($E95="нд","нд",0)</f>
        <v>0</v>
      </c>
      <c r="I95" s="48">
        <f>'[1]Формат ИПР'!EE83</f>
        <v>0</v>
      </c>
      <c r="J95" s="48">
        <f t="shared" ref="J95:J104" si="38">IF($E95="нд","нд",0)</f>
        <v>0</v>
      </c>
      <c r="K95" s="48">
        <f t="shared" ref="K95:P104" si="39">Q95+W95+AC95+AI95</f>
        <v>0</v>
      </c>
      <c r="L95" s="48">
        <f t="shared" si="39"/>
        <v>0</v>
      </c>
      <c r="M95" s="48">
        <f t="shared" si="39"/>
        <v>0</v>
      </c>
      <c r="N95" s="48">
        <f t="shared" si="39"/>
        <v>0</v>
      </c>
      <c r="O95" s="48">
        <f t="shared" si="39"/>
        <v>0</v>
      </c>
      <c r="P95" s="48">
        <f t="shared" si="39"/>
        <v>0</v>
      </c>
      <c r="Q95" s="48">
        <f>'[1]Формат ИПР'!ER83</f>
        <v>0</v>
      </c>
      <c r="R95" s="48">
        <f>'[1]Формат ИПР'!ES83</f>
        <v>0</v>
      </c>
      <c r="S95" s="48">
        <f>'[1]Формат ИПР'!EQ83</f>
        <v>0</v>
      </c>
      <c r="T95" s="48">
        <v>0</v>
      </c>
      <c r="U95" s="48">
        <f>'[1]Формат ИПР'!ET83</f>
        <v>0</v>
      </c>
      <c r="V95" s="48">
        <v>0</v>
      </c>
      <c r="W95" s="48">
        <f>'[1]Формат ИПР'!EZ83</f>
        <v>0</v>
      </c>
      <c r="X95" s="48">
        <f>'[1]Формат ИПР'!FA83</f>
        <v>0</v>
      </c>
      <c r="Y95" s="48">
        <f>'[1]Формат ИПР'!EY83</f>
        <v>0</v>
      </c>
      <c r="Z95" s="48">
        <v>0</v>
      </c>
      <c r="AA95" s="48">
        <f>'[1]Формат ИПР'!FB83</f>
        <v>0</v>
      </c>
      <c r="AB95" s="48">
        <v>0</v>
      </c>
      <c r="AC95" s="48">
        <f>'[1]Формат ИПР'!FH83</f>
        <v>0</v>
      </c>
      <c r="AD95" s="48">
        <f>'[1]Формат ИПР'!FI83</f>
        <v>0</v>
      </c>
      <c r="AE95" s="48">
        <f>'[1]Формат ИПР'!FG83</f>
        <v>0</v>
      </c>
      <c r="AF95" s="48">
        <v>0</v>
      </c>
      <c r="AG95" s="48">
        <f>'[1]Формат ИПР'!FJ83</f>
        <v>0</v>
      </c>
      <c r="AH95" s="48">
        <v>0</v>
      </c>
      <c r="AI95" s="48">
        <f>'[1]Формат ИПР'!FP83</f>
        <v>0</v>
      </c>
      <c r="AJ95" s="48">
        <f>'[1]Формат ИПР'!FQ83</f>
        <v>0</v>
      </c>
      <c r="AK95" s="48">
        <f>'[1]Формат ИПР'!FO83</f>
        <v>0</v>
      </c>
      <c r="AL95" s="48">
        <v>0</v>
      </c>
      <c r="AM95" s="48">
        <f>'[1]Формат ИПР'!FR83</f>
        <v>0</v>
      </c>
      <c r="AN95" s="48">
        <v>0</v>
      </c>
      <c r="AO95" s="1"/>
      <c r="AP95" s="1"/>
    </row>
    <row r="96" spans="1:42" ht="62.4" x14ac:dyDescent="0.3">
      <c r="A96" s="43" t="str">
        <f>'[1]Формат ИПР'!A84</f>
        <v>1.1.2.3</v>
      </c>
      <c r="B96" s="43" t="str">
        <f>'[1]Формат ИПР'!B84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</c>
      <c r="C96" s="43" t="str">
        <f>'[1]Формат ИПР'!C84</f>
        <v>L_Che382</v>
      </c>
      <c r="D96" s="43" t="s">
        <v>62</v>
      </c>
      <c r="E96" s="48">
        <f>'[1]Формат ИПР'!EC84</f>
        <v>0</v>
      </c>
      <c r="F96" s="48">
        <f>'[1]Формат ИПР'!ED84</f>
        <v>0</v>
      </c>
      <c r="G96" s="48">
        <f>'[1]Формат ИПР'!EB84</f>
        <v>0</v>
      </c>
      <c r="H96" s="48">
        <f t="shared" si="37"/>
        <v>0</v>
      </c>
      <c r="I96" s="48">
        <f>'[1]Формат ИПР'!EE84</f>
        <v>38180</v>
      </c>
      <c r="J96" s="48">
        <f t="shared" si="38"/>
        <v>0</v>
      </c>
      <c r="K96" s="48">
        <f t="shared" si="39"/>
        <v>0</v>
      </c>
      <c r="L96" s="48">
        <f t="shared" si="39"/>
        <v>0</v>
      </c>
      <c r="M96" s="48">
        <f t="shared" si="39"/>
        <v>0</v>
      </c>
      <c r="N96" s="48">
        <f t="shared" si="39"/>
        <v>0</v>
      </c>
      <c r="O96" s="48">
        <f t="shared" si="39"/>
        <v>0</v>
      </c>
      <c r="P96" s="48">
        <f t="shared" si="39"/>
        <v>0</v>
      </c>
      <c r="Q96" s="48">
        <f>'[1]Формат ИПР'!ER84</f>
        <v>0</v>
      </c>
      <c r="R96" s="48">
        <f>'[1]Формат ИПР'!ES84</f>
        <v>0</v>
      </c>
      <c r="S96" s="48">
        <f>'[1]Формат ИПР'!EQ84</f>
        <v>0</v>
      </c>
      <c r="T96" s="48">
        <v>0</v>
      </c>
      <c r="U96" s="48">
        <f>'[1]Формат ИПР'!ET84</f>
        <v>0</v>
      </c>
      <c r="V96" s="48">
        <v>0</v>
      </c>
      <c r="W96" s="48">
        <f>'[1]Формат ИПР'!EZ84</f>
        <v>0</v>
      </c>
      <c r="X96" s="48">
        <f>'[1]Формат ИПР'!FA84</f>
        <v>0</v>
      </c>
      <c r="Y96" s="48">
        <f>'[1]Формат ИПР'!EY84</f>
        <v>0</v>
      </c>
      <c r="Z96" s="48">
        <v>0</v>
      </c>
      <c r="AA96" s="48">
        <f>'[1]Формат ИПР'!FB84</f>
        <v>0</v>
      </c>
      <c r="AB96" s="48">
        <v>0</v>
      </c>
      <c r="AC96" s="48">
        <f>'[1]Формат ИПР'!FH84</f>
        <v>0</v>
      </c>
      <c r="AD96" s="48">
        <f>'[1]Формат ИПР'!FI84</f>
        <v>0</v>
      </c>
      <c r="AE96" s="48">
        <f>'[1]Формат ИПР'!FG84</f>
        <v>0</v>
      </c>
      <c r="AF96" s="48">
        <v>0</v>
      </c>
      <c r="AG96" s="48">
        <f>'[1]Формат ИПР'!FJ84</f>
        <v>0</v>
      </c>
      <c r="AH96" s="48">
        <v>0</v>
      </c>
      <c r="AI96" s="48">
        <f>'[1]Формат ИПР'!FP84</f>
        <v>0</v>
      </c>
      <c r="AJ96" s="48">
        <f>'[1]Формат ИПР'!FQ84</f>
        <v>0</v>
      </c>
      <c r="AK96" s="48">
        <f>'[1]Формат ИПР'!FO84</f>
        <v>0</v>
      </c>
      <c r="AL96" s="48">
        <v>0</v>
      </c>
      <c r="AM96" s="48">
        <f>'[1]Формат ИПР'!FR84</f>
        <v>0</v>
      </c>
      <c r="AN96" s="48">
        <v>0</v>
      </c>
      <c r="AO96" s="1"/>
      <c r="AP96" s="1"/>
    </row>
    <row r="97" spans="1:42" ht="62.4" x14ac:dyDescent="0.3">
      <c r="A97" s="43" t="str">
        <f>'[1]Формат ИПР'!A85</f>
        <v>1.1.2.3</v>
      </c>
      <c r="B97" s="43" t="str">
        <f>'[1]Формат ИПР'!B85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</c>
      <c r="C97" s="43" t="str">
        <f>'[1]Формат ИПР'!C85</f>
        <v>M_Che383</v>
      </c>
      <c r="D97" s="43" t="s">
        <v>62</v>
      </c>
      <c r="E97" s="48">
        <f>'[1]Формат ИПР'!EC85</f>
        <v>0</v>
      </c>
      <c r="F97" s="48">
        <f>'[1]Формат ИПР'!ED85</f>
        <v>0</v>
      </c>
      <c r="G97" s="48">
        <f>'[1]Формат ИПР'!EB85</f>
        <v>0</v>
      </c>
      <c r="H97" s="48">
        <f t="shared" si="37"/>
        <v>0</v>
      </c>
      <c r="I97" s="48">
        <f>'[1]Формат ИПР'!EE85</f>
        <v>26175</v>
      </c>
      <c r="J97" s="48">
        <f t="shared" si="38"/>
        <v>0</v>
      </c>
      <c r="K97" s="48">
        <f t="shared" si="39"/>
        <v>0</v>
      </c>
      <c r="L97" s="48">
        <f t="shared" si="39"/>
        <v>0</v>
      </c>
      <c r="M97" s="48">
        <f t="shared" si="39"/>
        <v>0</v>
      </c>
      <c r="N97" s="48">
        <f t="shared" si="39"/>
        <v>0</v>
      </c>
      <c r="O97" s="48">
        <f t="shared" si="39"/>
        <v>0</v>
      </c>
      <c r="P97" s="48">
        <f t="shared" si="39"/>
        <v>0</v>
      </c>
      <c r="Q97" s="48">
        <f>'[1]Формат ИПР'!ER85</f>
        <v>0</v>
      </c>
      <c r="R97" s="48">
        <f>'[1]Формат ИПР'!ES85</f>
        <v>0</v>
      </c>
      <c r="S97" s="48">
        <f>'[1]Формат ИПР'!EQ85</f>
        <v>0</v>
      </c>
      <c r="T97" s="48">
        <v>0</v>
      </c>
      <c r="U97" s="48">
        <f>'[1]Формат ИПР'!ET85</f>
        <v>0</v>
      </c>
      <c r="V97" s="48">
        <v>0</v>
      </c>
      <c r="W97" s="48">
        <f>'[1]Формат ИПР'!EZ85</f>
        <v>0</v>
      </c>
      <c r="X97" s="48">
        <f>'[1]Формат ИПР'!FA85</f>
        <v>0</v>
      </c>
      <c r="Y97" s="48">
        <f>'[1]Формат ИПР'!EY85</f>
        <v>0</v>
      </c>
      <c r="Z97" s="48">
        <v>0</v>
      </c>
      <c r="AA97" s="48">
        <f>'[1]Формат ИПР'!FB85</f>
        <v>0</v>
      </c>
      <c r="AB97" s="48">
        <v>0</v>
      </c>
      <c r="AC97" s="48">
        <f>'[1]Формат ИПР'!FH85</f>
        <v>0</v>
      </c>
      <c r="AD97" s="48">
        <f>'[1]Формат ИПР'!FI85</f>
        <v>0</v>
      </c>
      <c r="AE97" s="48">
        <f>'[1]Формат ИПР'!FG85</f>
        <v>0</v>
      </c>
      <c r="AF97" s="48">
        <v>0</v>
      </c>
      <c r="AG97" s="48">
        <f>'[1]Формат ИПР'!FJ85</f>
        <v>0</v>
      </c>
      <c r="AH97" s="48">
        <v>0</v>
      </c>
      <c r="AI97" s="48">
        <f>'[1]Формат ИПР'!FP85</f>
        <v>0</v>
      </c>
      <c r="AJ97" s="48">
        <f>'[1]Формат ИПР'!FQ85</f>
        <v>0</v>
      </c>
      <c r="AK97" s="48">
        <f>'[1]Формат ИПР'!FO85</f>
        <v>0</v>
      </c>
      <c r="AL97" s="48">
        <v>0</v>
      </c>
      <c r="AM97" s="48">
        <f>'[1]Формат ИПР'!FR85</f>
        <v>0</v>
      </c>
      <c r="AN97" s="48">
        <v>0</v>
      </c>
      <c r="AO97" s="1"/>
      <c r="AP97" s="1"/>
    </row>
    <row r="98" spans="1:42" ht="62.4" x14ac:dyDescent="0.3">
      <c r="A98" s="43" t="str">
        <f>'[1]Формат ИПР'!A86</f>
        <v>1.1.2.3</v>
      </c>
      <c r="B98" s="43" t="str">
        <f>'[1]Формат ИПР'!B86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</c>
      <c r="C98" s="43" t="str">
        <f>'[1]Формат ИПР'!C86</f>
        <v>L_Che384</v>
      </c>
      <c r="D98" s="43" t="s">
        <v>62</v>
      </c>
      <c r="E98" s="48">
        <f>'[1]Формат ИПР'!EC86</f>
        <v>0</v>
      </c>
      <c r="F98" s="48">
        <f>'[1]Формат ИПР'!ED86</f>
        <v>0</v>
      </c>
      <c r="G98" s="48">
        <f>'[1]Формат ИПР'!EB86</f>
        <v>0</v>
      </c>
      <c r="H98" s="48">
        <f t="shared" si="37"/>
        <v>0</v>
      </c>
      <c r="I98" s="48">
        <f>'[1]Формат ИПР'!EE86</f>
        <v>0</v>
      </c>
      <c r="J98" s="48">
        <f t="shared" si="38"/>
        <v>0</v>
      </c>
      <c r="K98" s="48">
        <f t="shared" si="39"/>
        <v>0</v>
      </c>
      <c r="L98" s="48">
        <f t="shared" si="39"/>
        <v>0</v>
      </c>
      <c r="M98" s="48">
        <f t="shared" si="39"/>
        <v>0</v>
      </c>
      <c r="N98" s="48">
        <f t="shared" si="39"/>
        <v>0</v>
      </c>
      <c r="O98" s="48">
        <f t="shared" si="39"/>
        <v>0</v>
      </c>
      <c r="P98" s="48">
        <f t="shared" si="39"/>
        <v>0</v>
      </c>
      <c r="Q98" s="48">
        <f>'[1]Формат ИПР'!ER86</f>
        <v>0</v>
      </c>
      <c r="R98" s="48">
        <f>'[1]Формат ИПР'!ES86</f>
        <v>0</v>
      </c>
      <c r="S98" s="48">
        <f>'[1]Формат ИПР'!EQ86</f>
        <v>0</v>
      </c>
      <c r="T98" s="48">
        <v>0</v>
      </c>
      <c r="U98" s="48">
        <f>'[1]Формат ИПР'!ET86</f>
        <v>0</v>
      </c>
      <c r="V98" s="48">
        <v>0</v>
      </c>
      <c r="W98" s="48">
        <f>'[1]Формат ИПР'!EZ86</f>
        <v>0</v>
      </c>
      <c r="X98" s="48">
        <f>'[1]Формат ИПР'!FA86</f>
        <v>0</v>
      </c>
      <c r="Y98" s="48">
        <f>'[1]Формат ИПР'!EY86</f>
        <v>0</v>
      </c>
      <c r="Z98" s="48">
        <v>0</v>
      </c>
      <c r="AA98" s="48">
        <f>'[1]Формат ИПР'!FB86</f>
        <v>0</v>
      </c>
      <c r="AB98" s="48">
        <v>0</v>
      </c>
      <c r="AC98" s="48">
        <f>'[1]Формат ИПР'!FH86</f>
        <v>0</v>
      </c>
      <c r="AD98" s="48">
        <f>'[1]Формат ИПР'!FI86</f>
        <v>0</v>
      </c>
      <c r="AE98" s="48">
        <f>'[1]Формат ИПР'!FG86</f>
        <v>0</v>
      </c>
      <c r="AF98" s="48">
        <v>0</v>
      </c>
      <c r="AG98" s="48">
        <f>'[1]Формат ИПР'!FJ86</f>
        <v>0</v>
      </c>
      <c r="AH98" s="48">
        <v>0</v>
      </c>
      <c r="AI98" s="48">
        <f>'[1]Формат ИПР'!FP86</f>
        <v>0</v>
      </c>
      <c r="AJ98" s="48">
        <f>'[1]Формат ИПР'!FQ86</f>
        <v>0</v>
      </c>
      <c r="AK98" s="48">
        <f>'[1]Формат ИПР'!FO86</f>
        <v>0</v>
      </c>
      <c r="AL98" s="48">
        <v>0</v>
      </c>
      <c r="AM98" s="48">
        <f>'[1]Формат ИПР'!FR86</f>
        <v>0</v>
      </c>
      <c r="AN98" s="48">
        <v>0</v>
      </c>
      <c r="AO98" s="1"/>
      <c r="AP98" s="1"/>
    </row>
    <row r="99" spans="1:42" ht="62.4" x14ac:dyDescent="0.3">
      <c r="A99" s="43" t="str">
        <f>'[1]Формат ИПР'!A87</f>
        <v>1.1.2.3</v>
      </c>
      <c r="B99" s="43" t="str">
        <f>'[1]Формат ИПР'!B87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</c>
      <c r="C99" s="43" t="str">
        <f>'[1]Формат ИПР'!C87</f>
        <v>M_Che385</v>
      </c>
      <c r="D99" s="43" t="s">
        <v>62</v>
      </c>
      <c r="E99" s="48">
        <f>'[1]Формат ИПР'!EC87</f>
        <v>0</v>
      </c>
      <c r="F99" s="48">
        <f>'[1]Формат ИПР'!ED87</f>
        <v>0</v>
      </c>
      <c r="G99" s="48">
        <f>'[1]Формат ИПР'!EB87</f>
        <v>0</v>
      </c>
      <c r="H99" s="48">
        <f t="shared" si="37"/>
        <v>0</v>
      </c>
      <c r="I99" s="48">
        <f>'[1]Формат ИПР'!EE87</f>
        <v>17332</v>
      </c>
      <c r="J99" s="48">
        <f t="shared" si="38"/>
        <v>0</v>
      </c>
      <c r="K99" s="48">
        <f t="shared" si="39"/>
        <v>0</v>
      </c>
      <c r="L99" s="48">
        <f t="shared" si="39"/>
        <v>0</v>
      </c>
      <c r="M99" s="48">
        <f t="shared" si="39"/>
        <v>0</v>
      </c>
      <c r="N99" s="48">
        <f t="shared" si="39"/>
        <v>0</v>
      </c>
      <c r="O99" s="48">
        <f t="shared" si="39"/>
        <v>0</v>
      </c>
      <c r="P99" s="48">
        <f t="shared" si="39"/>
        <v>0</v>
      </c>
      <c r="Q99" s="48">
        <f>'[1]Формат ИПР'!ER87</f>
        <v>0</v>
      </c>
      <c r="R99" s="48">
        <f>'[1]Формат ИПР'!ES87</f>
        <v>0</v>
      </c>
      <c r="S99" s="48">
        <f>'[1]Формат ИПР'!EQ87</f>
        <v>0</v>
      </c>
      <c r="T99" s="48">
        <v>0</v>
      </c>
      <c r="U99" s="48">
        <f>'[1]Формат ИПР'!ET87</f>
        <v>0</v>
      </c>
      <c r="V99" s="48">
        <v>0</v>
      </c>
      <c r="W99" s="48">
        <f>'[1]Формат ИПР'!EZ87</f>
        <v>0</v>
      </c>
      <c r="X99" s="48">
        <f>'[1]Формат ИПР'!FA87</f>
        <v>0</v>
      </c>
      <c r="Y99" s="48">
        <f>'[1]Формат ИПР'!EY87</f>
        <v>0</v>
      </c>
      <c r="Z99" s="48">
        <v>0</v>
      </c>
      <c r="AA99" s="48">
        <f>'[1]Формат ИПР'!FB87</f>
        <v>0</v>
      </c>
      <c r="AB99" s="48">
        <v>0</v>
      </c>
      <c r="AC99" s="48">
        <f>'[1]Формат ИПР'!FH87</f>
        <v>0</v>
      </c>
      <c r="AD99" s="48">
        <f>'[1]Формат ИПР'!FI87</f>
        <v>0</v>
      </c>
      <c r="AE99" s="48">
        <f>'[1]Формат ИПР'!FG87</f>
        <v>0</v>
      </c>
      <c r="AF99" s="48">
        <v>0</v>
      </c>
      <c r="AG99" s="48">
        <f>'[1]Формат ИПР'!FJ87</f>
        <v>0</v>
      </c>
      <c r="AH99" s="48">
        <v>0</v>
      </c>
      <c r="AI99" s="48">
        <f>'[1]Формат ИПР'!FP87</f>
        <v>0</v>
      </c>
      <c r="AJ99" s="48">
        <f>'[1]Формат ИПР'!FQ87</f>
        <v>0</v>
      </c>
      <c r="AK99" s="48">
        <f>'[1]Формат ИПР'!FO87</f>
        <v>0</v>
      </c>
      <c r="AL99" s="48">
        <v>0</v>
      </c>
      <c r="AM99" s="48">
        <f>'[1]Формат ИПР'!FR87</f>
        <v>0</v>
      </c>
      <c r="AN99" s="48">
        <v>0</v>
      </c>
      <c r="AO99" s="1"/>
      <c r="AP99" s="1"/>
    </row>
    <row r="100" spans="1:42" ht="62.4" x14ac:dyDescent="0.3">
      <c r="A100" s="43" t="str">
        <f>'[1]Формат ИПР'!A88</f>
        <v>1.1.2.3</v>
      </c>
      <c r="B100" s="43" t="str">
        <f>'[1]Формат ИПР'!B88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</c>
      <c r="C100" s="43" t="str">
        <f>'[1]Формат ИПР'!C88</f>
        <v>M_Che386</v>
      </c>
      <c r="D100" s="43" t="s">
        <v>62</v>
      </c>
      <c r="E100" s="48">
        <f>'[1]Формат ИПР'!EC88</f>
        <v>0</v>
      </c>
      <c r="F100" s="48">
        <f>'[1]Формат ИПР'!ED88</f>
        <v>0</v>
      </c>
      <c r="G100" s="48">
        <f>'[1]Формат ИПР'!EB88</f>
        <v>0</v>
      </c>
      <c r="H100" s="48">
        <f t="shared" si="37"/>
        <v>0</v>
      </c>
      <c r="I100" s="48">
        <f>'[1]Формат ИПР'!EE88</f>
        <v>15162</v>
      </c>
      <c r="J100" s="48">
        <f t="shared" si="38"/>
        <v>0</v>
      </c>
      <c r="K100" s="48">
        <f t="shared" si="39"/>
        <v>0</v>
      </c>
      <c r="L100" s="48">
        <f t="shared" si="39"/>
        <v>0</v>
      </c>
      <c r="M100" s="48">
        <f t="shared" si="39"/>
        <v>0</v>
      </c>
      <c r="N100" s="48">
        <f t="shared" si="39"/>
        <v>0</v>
      </c>
      <c r="O100" s="48">
        <f t="shared" si="39"/>
        <v>0</v>
      </c>
      <c r="P100" s="48">
        <f t="shared" si="39"/>
        <v>0</v>
      </c>
      <c r="Q100" s="48">
        <f>'[1]Формат ИПР'!ER88</f>
        <v>0</v>
      </c>
      <c r="R100" s="48">
        <f>'[1]Формат ИПР'!ES88</f>
        <v>0</v>
      </c>
      <c r="S100" s="48">
        <f>'[1]Формат ИПР'!EQ88</f>
        <v>0</v>
      </c>
      <c r="T100" s="48">
        <v>0</v>
      </c>
      <c r="U100" s="48">
        <f>'[1]Формат ИПР'!ET88</f>
        <v>0</v>
      </c>
      <c r="V100" s="48">
        <v>0</v>
      </c>
      <c r="W100" s="48">
        <f>'[1]Формат ИПР'!EZ88</f>
        <v>0</v>
      </c>
      <c r="X100" s="48">
        <f>'[1]Формат ИПР'!FA88</f>
        <v>0</v>
      </c>
      <c r="Y100" s="48">
        <f>'[1]Формат ИПР'!EY88</f>
        <v>0</v>
      </c>
      <c r="Z100" s="48">
        <v>0</v>
      </c>
      <c r="AA100" s="48">
        <f>'[1]Формат ИПР'!FB88</f>
        <v>0</v>
      </c>
      <c r="AB100" s="48">
        <v>0</v>
      </c>
      <c r="AC100" s="48">
        <f>'[1]Формат ИПР'!FH88</f>
        <v>0</v>
      </c>
      <c r="AD100" s="48">
        <f>'[1]Формат ИПР'!FI88</f>
        <v>0</v>
      </c>
      <c r="AE100" s="48">
        <f>'[1]Формат ИПР'!FG88</f>
        <v>0</v>
      </c>
      <c r="AF100" s="48">
        <v>0</v>
      </c>
      <c r="AG100" s="48">
        <f>'[1]Формат ИПР'!FJ88</f>
        <v>0</v>
      </c>
      <c r="AH100" s="48">
        <v>0</v>
      </c>
      <c r="AI100" s="48">
        <f>'[1]Формат ИПР'!FP88</f>
        <v>0</v>
      </c>
      <c r="AJ100" s="48">
        <f>'[1]Формат ИПР'!FQ88</f>
        <v>0</v>
      </c>
      <c r="AK100" s="48">
        <f>'[1]Формат ИПР'!FO88</f>
        <v>0</v>
      </c>
      <c r="AL100" s="48">
        <v>0</v>
      </c>
      <c r="AM100" s="48">
        <f>'[1]Формат ИПР'!FR88</f>
        <v>0</v>
      </c>
      <c r="AN100" s="48">
        <v>0</v>
      </c>
      <c r="AO100" s="1"/>
      <c r="AP100" s="1"/>
    </row>
    <row r="101" spans="1:42" ht="62.4" x14ac:dyDescent="0.3">
      <c r="A101" s="43" t="str">
        <f>'[1]Формат ИПР'!A89</f>
        <v>1.1.2.3</v>
      </c>
      <c r="B101" s="43" t="str">
        <f>'[1]Формат ИПР'!B89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</c>
      <c r="C101" s="43" t="str">
        <f>'[1]Формат ИПР'!C89</f>
        <v>M_Che387</v>
      </c>
      <c r="D101" s="43" t="s">
        <v>62</v>
      </c>
      <c r="E101" s="48">
        <f>'[1]Формат ИПР'!EC89</f>
        <v>0</v>
      </c>
      <c r="F101" s="48">
        <f>'[1]Формат ИПР'!ED89</f>
        <v>0</v>
      </c>
      <c r="G101" s="48">
        <f>'[1]Формат ИПР'!EB89</f>
        <v>0</v>
      </c>
      <c r="H101" s="48">
        <f t="shared" si="37"/>
        <v>0</v>
      </c>
      <c r="I101" s="48">
        <f>'[1]Формат ИПР'!EE89</f>
        <v>10346</v>
      </c>
      <c r="J101" s="48">
        <f t="shared" si="38"/>
        <v>0</v>
      </c>
      <c r="K101" s="48">
        <f t="shared" si="39"/>
        <v>0</v>
      </c>
      <c r="L101" s="48">
        <f t="shared" si="39"/>
        <v>0</v>
      </c>
      <c r="M101" s="48">
        <f t="shared" si="39"/>
        <v>0</v>
      </c>
      <c r="N101" s="48">
        <f t="shared" si="39"/>
        <v>0</v>
      </c>
      <c r="O101" s="48">
        <f t="shared" si="39"/>
        <v>0</v>
      </c>
      <c r="P101" s="48">
        <f t="shared" si="39"/>
        <v>0</v>
      </c>
      <c r="Q101" s="48">
        <f>'[1]Формат ИПР'!ER89</f>
        <v>0</v>
      </c>
      <c r="R101" s="48">
        <f>'[1]Формат ИПР'!ES89</f>
        <v>0</v>
      </c>
      <c r="S101" s="48">
        <f>'[1]Формат ИПР'!EQ89</f>
        <v>0</v>
      </c>
      <c r="T101" s="48">
        <v>0</v>
      </c>
      <c r="U101" s="48">
        <f>'[1]Формат ИПР'!ET89</f>
        <v>0</v>
      </c>
      <c r="V101" s="48">
        <v>0</v>
      </c>
      <c r="W101" s="48">
        <f>'[1]Формат ИПР'!EZ89</f>
        <v>0</v>
      </c>
      <c r="X101" s="48">
        <f>'[1]Формат ИПР'!FA89</f>
        <v>0</v>
      </c>
      <c r="Y101" s="48">
        <f>'[1]Формат ИПР'!EY89</f>
        <v>0</v>
      </c>
      <c r="Z101" s="48">
        <v>0</v>
      </c>
      <c r="AA101" s="48">
        <f>'[1]Формат ИПР'!FB89</f>
        <v>0</v>
      </c>
      <c r="AB101" s="48">
        <v>0</v>
      </c>
      <c r="AC101" s="48">
        <f>'[1]Формат ИПР'!FH89</f>
        <v>0</v>
      </c>
      <c r="AD101" s="48">
        <f>'[1]Формат ИПР'!FI89</f>
        <v>0</v>
      </c>
      <c r="AE101" s="48">
        <f>'[1]Формат ИПР'!FG89</f>
        <v>0</v>
      </c>
      <c r="AF101" s="48">
        <v>0</v>
      </c>
      <c r="AG101" s="48">
        <f>'[1]Формат ИПР'!FJ89</f>
        <v>0</v>
      </c>
      <c r="AH101" s="48">
        <v>0</v>
      </c>
      <c r="AI101" s="48">
        <f>'[1]Формат ИПР'!FP89</f>
        <v>0</v>
      </c>
      <c r="AJ101" s="48">
        <f>'[1]Формат ИПР'!FQ89</f>
        <v>0</v>
      </c>
      <c r="AK101" s="48">
        <f>'[1]Формат ИПР'!FO89</f>
        <v>0</v>
      </c>
      <c r="AL101" s="48">
        <v>0</v>
      </c>
      <c r="AM101" s="48">
        <f>'[1]Формат ИПР'!FR89</f>
        <v>0</v>
      </c>
      <c r="AN101" s="48">
        <v>0</v>
      </c>
      <c r="AO101" s="1"/>
      <c r="AP101" s="1"/>
    </row>
    <row r="102" spans="1:42" ht="62.4" x14ac:dyDescent="0.3">
      <c r="A102" s="43" t="str">
        <f>'[1]Формат ИПР'!A90</f>
        <v>1.1.2.3</v>
      </c>
      <c r="B102" s="43" t="str">
        <f>'[1]Формат ИПР'!B90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</c>
      <c r="C102" s="43" t="str">
        <f>'[1]Формат ИПР'!C90</f>
        <v>M_Che388</v>
      </c>
      <c r="D102" s="43" t="s">
        <v>62</v>
      </c>
      <c r="E102" s="48">
        <f>'[1]Формат ИПР'!EC90</f>
        <v>0</v>
      </c>
      <c r="F102" s="48">
        <f>'[1]Формат ИПР'!ED90</f>
        <v>0</v>
      </c>
      <c r="G102" s="48">
        <f>'[1]Формат ИПР'!EB90</f>
        <v>0</v>
      </c>
      <c r="H102" s="48">
        <f t="shared" si="37"/>
        <v>0</v>
      </c>
      <c r="I102" s="48">
        <f>'[1]Формат ИПР'!EE90</f>
        <v>22439</v>
      </c>
      <c r="J102" s="48">
        <f t="shared" si="38"/>
        <v>0</v>
      </c>
      <c r="K102" s="48">
        <f t="shared" si="39"/>
        <v>0</v>
      </c>
      <c r="L102" s="48">
        <f t="shared" si="39"/>
        <v>0</v>
      </c>
      <c r="M102" s="48">
        <f t="shared" si="39"/>
        <v>0</v>
      </c>
      <c r="N102" s="48">
        <f t="shared" si="39"/>
        <v>0</v>
      </c>
      <c r="O102" s="48">
        <f t="shared" si="39"/>
        <v>0</v>
      </c>
      <c r="P102" s="48">
        <f t="shared" si="39"/>
        <v>0</v>
      </c>
      <c r="Q102" s="48">
        <f>'[1]Формат ИПР'!ER90</f>
        <v>0</v>
      </c>
      <c r="R102" s="48">
        <f>'[1]Формат ИПР'!ES90</f>
        <v>0</v>
      </c>
      <c r="S102" s="48">
        <f>'[1]Формат ИПР'!EQ90</f>
        <v>0</v>
      </c>
      <c r="T102" s="48">
        <v>0</v>
      </c>
      <c r="U102" s="48">
        <f>'[1]Формат ИПР'!ET90</f>
        <v>0</v>
      </c>
      <c r="V102" s="48">
        <v>0</v>
      </c>
      <c r="W102" s="48">
        <f>'[1]Формат ИПР'!EZ90</f>
        <v>0</v>
      </c>
      <c r="X102" s="48">
        <f>'[1]Формат ИПР'!FA90</f>
        <v>0</v>
      </c>
      <c r="Y102" s="48">
        <f>'[1]Формат ИПР'!EY90</f>
        <v>0</v>
      </c>
      <c r="Z102" s="48">
        <v>0</v>
      </c>
      <c r="AA102" s="48">
        <f>'[1]Формат ИПР'!FB90</f>
        <v>0</v>
      </c>
      <c r="AB102" s="48">
        <v>0</v>
      </c>
      <c r="AC102" s="48">
        <f>'[1]Формат ИПР'!FH90</f>
        <v>0</v>
      </c>
      <c r="AD102" s="48">
        <f>'[1]Формат ИПР'!FI90</f>
        <v>0</v>
      </c>
      <c r="AE102" s="48">
        <f>'[1]Формат ИПР'!FG90</f>
        <v>0</v>
      </c>
      <c r="AF102" s="48">
        <v>0</v>
      </c>
      <c r="AG102" s="48">
        <f>'[1]Формат ИПР'!FJ90</f>
        <v>0</v>
      </c>
      <c r="AH102" s="48">
        <v>0</v>
      </c>
      <c r="AI102" s="48">
        <f>'[1]Формат ИПР'!FP90</f>
        <v>0</v>
      </c>
      <c r="AJ102" s="48">
        <f>'[1]Формат ИПР'!FQ90</f>
        <v>0</v>
      </c>
      <c r="AK102" s="48">
        <f>'[1]Формат ИПР'!FO90</f>
        <v>0</v>
      </c>
      <c r="AL102" s="48">
        <v>0</v>
      </c>
      <c r="AM102" s="48">
        <f>'[1]Формат ИПР'!FR90</f>
        <v>0</v>
      </c>
      <c r="AN102" s="48">
        <v>0</v>
      </c>
      <c r="AO102" s="1"/>
      <c r="AP102" s="1"/>
    </row>
    <row r="103" spans="1:42" ht="62.4" x14ac:dyDescent="0.3">
      <c r="A103" s="43" t="str">
        <f>'[1]Формат ИПР'!A91</f>
        <v>1.1.2.3</v>
      </c>
      <c r="B103" s="43" t="str">
        <f>'[1]Формат ИПР'!B91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</c>
      <c r="C103" s="43" t="str">
        <f>'[1]Формат ИПР'!C91</f>
        <v>M_Che389</v>
      </c>
      <c r="D103" s="43" t="s">
        <v>62</v>
      </c>
      <c r="E103" s="48">
        <f>'[1]Формат ИПР'!EC91</f>
        <v>0</v>
      </c>
      <c r="F103" s="48">
        <f>'[1]Формат ИПР'!ED91</f>
        <v>0</v>
      </c>
      <c r="G103" s="48">
        <f>'[1]Формат ИПР'!EB91</f>
        <v>0</v>
      </c>
      <c r="H103" s="48">
        <f t="shared" si="37"/>
        <v>0</v>
      </c>
      <c r="I103" s="48">
        <f>'[1]Формат ИПР'!EE91</f>
        <v>21995</v>
      </c>
      <c r="J103" s="48">
        <f t="shared" si="38"/>
        <v>0</v>
      </c>
      <c r="K103" s="48">
        <f t="shared" si="39"/>
        <v>0</v>
      </c>
      <c r="L103" s="48">
        <f t="shared" si="39"/>
        <v>0</v>
      </c>
      <c r="M103" s="48">
        <f t="shared" si="39"/>
        <v>0</v>
      </c>
      <c r="N103" s="48">
        <f t="shared" si="39"/>
        <v>0</v>
      </c>
      <c r="O103" s="48">
        <f t="shared" si="39"/>
        <v>0</v>
      </c>
      <c r="P103" s="48">
        <f t="shared" si="39"/>
        <v>0</v>
      </c>
      <c r="Q103" s="48">
        <f>'[1]Формат ИПР'!ER91</f>
        <v>0</v>
      </c>
      <c r="R103" s="48">
        <f>'[1]Формат ИПР'!ES91</f>
        <v>0</v>
      </c>
      <c r="S103" s="48">
        <f>'[1]Формат ИПР'!EQ91</f>
        <v>0</v>
      </c>
      <c r="T103" s="48">
        <v>0</v>
      </c>
      <c r="U103" s="48">
        <f>'[1]Формат ИПР'!ET91</f>
        <v>0</v>
      </c>
      <c r="V103" s="48">
        <v>0</v>
      </c>
      <c r="W103" s="48">
        <f>'[1]Формат ИПР'!EZ91</f>
        <v>0</v>
      </c>
      <c r="X103" s="48">
        <f>'[1]Формат ИПР'!FA91</f>
        <v>0</v>
      </c>
      <c r="Y103" s="48">
        <f>'[1]Формат ИПР'!EY91</f>
        <v>0</v>
      </c>
      <c r="Z103" s="48">
        <v>0</v>
      </c>
      <c r="AA103" s="48">
        <f>'[1]Формат ИПР'!FB91</f>
        <v>0</v>
      </c>
      <c r="AB103" s="48">
        <v>0</v>
      </c>
      <c r="AC103" s="48">
        <f>'[1]Формат ИПР'!FH91</f>
        <v>0</v>
      </c>
      <c r="AD103" s="48">
        <f>'[1]Формат ИПР'!FI91</f>
        <v>0</v>
      </c>
      <c r="AE103" s="48">
        <f>'[1]Формат ИПР'!FG91</f>
        <v>0</v>
      </c>
      <c r="AF103" s="48">
        <v>0</v>
      </c>
      <c r="AG103" s="48">
        <f>'[1]Формат ИПР'!FJ91</f>
        <v>0</v>
      </c>
      <c r="AH103" s="48">
        <v>0</v>
      </c>
      <c r="AI103" s="48">
        <f>'[1]Формат ИПР'!FP91</f>
        <v>0</v>
      </c>
      <c r="AJ103" s="48">
        <f>'[1]Формат ИПР'!FQ91</f>
        <v>0</v>
      </c>
      <c r="AK103" s="48">
        <f>'[1]Формат ИПР'!FO91</f>
        <v>0</v>
      </c>
      <c r="AL103" s="48">
        <v>0</v>
      </c>
      <c r="AM103" s="48">
        <f>'[1]Формат ИПР'!FR91</f>
        <v>0</v>
      </c>
      <c r="AN103" s="48">
        <v>0</v>
      </c>
      <c r="AO103" s="1"/>
      <c r="AP103" s="1"/>
    </row>
    <row r="104" spans="1:42" ht="62.4" x14ac:dyDescent="0.3">
      <c r="A104" s="43" t="str">
        <f>'[1]Формат ИПР'!A92</f>
        <v>1.1.2.3</v>
      </c>
      <c r="B104" s="43" t="str">
        <f>'[1]Формат ИПР'!B92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</c>
      <c r="C104" s="43" t="str">
        <f>'[1]Формат ИПР'!C92</f>
        <v>M_Che390</v>
      </c>
      <c r="D104" s="43" t="s">
        <v>62</v>
      </c>
      <c r="E104" s="48">
        <f>'[1]Формат ИПР'!EC92</f>
        <v>0</v>
      </c>
      <c r="F104" s="48">
        <f>'[1]Формат ИПР'!ED92</f>
        <v>0</v>
      </c>
      <c r="G104" s="48">
        <f>'[1]Формат ИПР'!EB92</f>
        <v>0</v>
      </c>
      <c r="H104" s="48">
        <f t="shared" si="37"/>
        <v>0</v>
      </c>
      <c r="I104" s="48">
        <f>'[1]Формат ИПР'!EE92</f>
        <v>10618</v>
      </c>
      <c r="J104" s="48">
        <f t="shared" si="38"/>
        <v>0</v>
      </c>
      <c r="K104" s="48">
        <f t="shared" si="39"/>
        <v>0</v>
      </c>
      <c r="L104" s="48">
        <f t="shared" si="39"/>
        <v>0</v>
      </c>
      <c r="M104" s="48">
        <f t="shared" si="39"/>
        <v>0</v>
      </c>
      <c r="N104" s="48">
        <f t="shared" si="39"/>
        <v>0</v>
      </c>
      <c r="O104" s="48">
        <f t="shared" si="39"/>
        <v>0</v>
      </c>
      <c r="P104" s="48">
        <f t="shared" si="39"/>
        <v>0</v>
      </c>
      <c r="Q104" s="48">
        <f>'[1]Формат ИПР'!ER92</f>
        <v>0</v>
      </c>
      <c r="R104" s="48">
        <f>'[1]Формат ИПР'!ES92</f>
        <v>0</v>
      </c>
      <c r="S104" s="48">
        <f>'[1]Формат ИПР'!EQ92</f>
        <v>0</v>
      </c>
      <c r="T104" s="48">
        <v>0</v>
      </c>
      <c r="U104" s="48">
        <f>'[1]Формат ИПР'!ET92</f>
        <v>0</v>
      </c>
      <c r="V104" s="48">
        <v>0</v>
      </c>
      <c r="W104" s="48">
        <f>'[1]Формат ИПР'!EZ92</f>
        <v>0</v>
      </c>
      <c r="X104" s="48">
        <f>'[1]Формат ИПР'!FA92</f>
        <v>0</v>
      </c>
      <c r="Y104" s="48">
        <f>'[1]Формат ИПР'!EY92</f>
        <v>0</v>
      </c>
      <c r="Z104" s="48">
        <v>0</v>
      </c>
      <c r="AA104" s="48">
        <f>'[1]Формат ИПР'!FB92</f>
        <v>0</v>
      </c>
      <c r="AB104" s="48">
        <v>0</v>
      </c>
      <c r="AC104" s="48">
        <f>'[1]Формат ИПР'!FH92</f>
        <v>0</v>
      </c>
      <c r="AD104" s="48">
        <f>'[1]Формат ИПР'!FI92</f>
        <v>0</v>
      </c>
      <c r="AE104" s="48">
        <f>'[1]Формат ИПР'!FG92</f>
        <v>0</v>
      </c>
      <c r="AF104" s="48">
        <v>0</v>
      </c>
      <c r="AG104" s="48">
        <f>'[1]Формат ИПР'!FJ92</f>
        <v>0</v>
      </c>
      <c r="AH104" s="48">
        <v>0</v>
      </c>
      <c r="AI104" s="48">
        <f>'[1]Формат ИПР'!FP92</f>
        <v>0</v>
      </c>
      <c r="AJ104" s="48">
        <f>'[1]Формат ИПР'!FQ92</f>
        <v>0</v>
      </c>
      <c r="AK104" s="48">
        <f>'[1]Формат ИПР'!FO92</f>
        <v>0</v>
      </c>
      <c r="AL104" s="48">
        <v>0</v>
      </c>
      <c r="AM104" s="48">
        <f>'[1]Формат ИПР'!FR92</f>
        <v>0</v>
      </c>
      <c r="AN104" s="48">
        <v>0</v>
      </c>
      <c r="AO104" s="1"/>
      <c r="AP104" s="1"/>
    </row>
    <row r="105" spans="1:42" ht="31.2" x14ac:dyDescent="0.3">
      <c r="A105" s="40" t="s">
        <v>148</v>
      </c>
      <c r="B105" s="43" t="s">
        <v>149</v>
      </c>
      <c r="C105" s="42" t="s">
        <v>61</v>
      </c>
      <c r="D105" s="43" t="s">
        <v>62</v>
      </c>
      <c r="E105" s="47">
        <f t="shared" ref="E105:AN105" si="40">E106+E107</f>
        <v>0</v>
      </c>
      <c r="F105" s="47">
        <f t="shared" si="40"/>
        <v>0</v>
      </c>
      <c r="G105" s="47">
        <f t="shared" si="40"/>
        <v>0</v>
      </c>
      <c r="H105" s="47">
        <f t="shared" si="40"/>
        <v>0</v>
      </c>
      <c r="I105" s="47">
        <f t="shared" si="40"/>
        <v>0</v>
      </c>
      <c r="J105" s="47">
        <f t="shared" si="40"/>
        <v>0</v>
      </c>
      <c r="K105" s="47">
        <f t="shared" si="40"/>
        <v>0</v>
      </c>
      <c r="L105" s="47">
        <f t="shared" si="40"/>
        <v>0</v>
      </c>
      <c r="M105" s="47">
        <f t="shared" si="40"/>
        <v>0</v>
      </c>
      <c r="N105" s="47">
        <f t="shared" si="40"/>
        <v>0</v>
      </c>
      <c r="O105" s="47">
        <f t="shared" si="40"/>
        <v>0</v>
      </c>
      <c r="P105" s="47">
        <f t="shared" si="40"/>
        <v>0</v>
      </c>
      <c r="Q105" s="47">
        <f t="shared" si="40"/>
        <v>0</v>
      </c>
      <c r="R105" s="47">
        <f t="shared" si="40"/>
        <v>0</v>
      </c>
      <c r="S105" s="47">
        <f t="shared" si="40"/>
        <v>0</v>
      </c>
      <c r="T105" s="47">
        <f t="shared" si="40"/>
        <v>0</v>
      </c>
      <c r="U105" s="47">
        <f t="shared" si="40"/>
        <v>0</v>
      </c>
      <c r="V105" s="47">
        <f t="shared" si="40"/>
        <v>0</v>
      </c>
      <c r="W105" s="47">
        <f t="shared" si="40"/>
        <v>0</v>
      </c>
      <c r="X105" s="47">
        <f t="shared" si="40"/>
        <v>0</v>
      </c>
      <c r="Y105" s="47">
        <f t="shared" si="40"/>
        <v>0</v>
      </c>
      <c r="Z105" s="47">
        <f t="shared" si="40"/>
        <v>0</v>
      </c>
      <c r="AA105" s="47">
        <f t="shared" si="40"/>
        <v>0</v>
      </c>
      <c r="AB105" s="47">
        <f t="shared" si="40"/>
        <v>0</v>
      </c>
      <c r="AC105" s="47">
        <f t="shared" si="40"/>
        <v>0</v>
      </c>
      <c r="AD105" s="47">
        <f t="shared" si="40"/>
        <v>0</v>
      </c>
      <c r="AE105" s="47">
        <f t="shared" si="40"/>
        <v>0</v>
      </c>
      <c r="AF105" s="47">
        <f t="shared" si="40"/>
        <v>0</v>
      </c>
      <c r="AG105" s="47">
        <f t="shared" si="40"/>
        <v>0</v>
      </c>
      <c r="AH105" s="47">
        <f t="shared" si="40"/>
        <v>0</v>
      </c>
      <c r="AI105" s="47">
        <f t="shared" si="40"/>
        <v>0</v>
      </c>
      <c r="AJ105" s="47">
        <f t="shared" si="40"/>
        <v>0</v>
      </c>
      <c r="AK105" s="47">
        <f t="shared" si="40"/>
        <v>0</v>
      </c>
      <c r="AL105" s="47">
        <f t="shared" si="40"/>
        <v>0</v>
      </c>
      <c r="AM105" s="47">
        <f t="shared" si="40"/>
        <v>0</v>
      </c>
      <c r="AN105" s="47">
        <f t="shared" si="40"/>
        <v>0</v>
      </c>
      <c r="AO105" s="1"/>
      <c r="AP105" s="1"/>
    </row>
    <row r="106" spans="1:42" ht="31.2" x14ac:dyDescent="0.3">
      <c r="A106" s="40" t="s">
        <v>150</v>
      </c>
      <c r="B106" s="43" t="s">
        <v>151</v>
      </c>
      <c r="C106" s="42" t="s">
        <v>61</v>
      </c>
      <c r="D106" s="43" t="s">
        <v>62</v>
      </c>
      <c r="E106" s="47">
        <v>0</v>
      </c>
      <c r="F106" s="47">
        <v>0</v>
      </c>
      <c r="G106" s="47">
        <v>0</v>
      </c>
      <c r="H106" s="47">
        <v>0</v>
      </c>
      <c r="I106" s="47">
        <v>0</v>
      </c>
      <c r="J106" s="47">
        <v>0</v>
      </c>
      <c r="K106" s="47">
        <v>0</v>
      </c>
      <c r="L106" s="47">
        <v>0</v>
      </c>
      <c r="M106" s="47">
        <v>0</v>
      </c>
      <c r="N106" s="47">
        <v>0</v>
      </c>
      <c r="O106" s="47">
        <v>0</v>
      </c>
      <c r="P106" s="47">
        <v>0</v>
      </c>
      <c r="Q106" s="47">
        <v>0</v>
      </c>
      <c r="R106" s="47">
        <v>0</v>
      </c>
      <c r="S106" s="47">
        <v>0</v>
      </c>
      <c r="T106" s="47">
        <v>0</v>
      </c>
      <c r="U106" s="47">
        <v>0</v>
      </c>
      <c r="V106" s="47">
        <v>0</v>
      </c>
      <c r="W106" s="47">
        <v>0</v>
      </c>
      <c r="X106" s="47">
        <v>0</v>
      </c>
      <c r="Y106" s="47">
        <v>0</v>
      </c>
      <c r="Z106" s="47">
        <v>0</v>
      </c>
      <c r="AA106" s="47">
        <v>0</v>
      </c>
      <c r="AB106" s="47">
        <v>0</v>
      </c>
      <c r="AC106" s="47">
        <v>0</v>
      </c>
      <c r="AD106" s="47">
        <v>0</v>
      </c>
      <c r="AE106" s="47">
        <v>0</v>
      </c>
      <c r="AF106" s="47">
        <v>0</v>
      </c>
      <c r="AG106" s="47">
        <v>0</v>
      </c>
      <c r="AH106" s="47">
        <v>0</v>
      </c>
      <c r="AI106" s="47">
        <v>0</v>
      </c>
      <c r="AJ106" s="47">
        <v>0</v>
      </c>
      <c r="AK106" s="47">
        <v>0</v>
      </c>
      <c r="AL106" s="47">
        <v>0</v>
      </c>
      <c r="AM106" s="47">
        <v>0</v>
      </c>
      <c r="AN106" s="47">
        <v>0</v>
      </c>
      <c r="AO106" s="1"/>
      <c r="AP106" s="1"/>
    </row>
    <row r="107" spans="1:42" ht="31.2" x14ac:dyDescent="0.3">
      <c r="A107" s="40" t="s">
        <v>152</v>
      </c>
      <c r="B107" s="43" t="s">
        <v>153</v>
      </c>
      <c r="C107" s="42" t="s">
        <v>61</v>
      </c>
      <c r="D107" s="43" t="s">
        <v>62</v>
      </c>
      <c r="E107" s="47">
        <v>0</v>
      </c>
      <c r="F107" s="47">
        <v>0</v>
      </c>
      <c r="G107" s="47">
        <v>0</v>
      </c>
      <c r="H107" s="47">
        <v>0</v>
      </c>
      <c r="I107" s="47">
        <v>0</v>
      </c>
      <c r="J107" s="47">
        <v>0</v>
      </c>
      <c r="K107" s="47">
        <v>0</v>
      </c>
      <c r="L107" s="47">
        <v>0</v>
      </c>
      <c r="M107" s="47">
        <v>0</v>
      </c>
      <c r="N107" s="47">
        <v>0</v>
      </c>
      <c r="O107" s="47">
        <v>0</v>
      </c>
      <c r="P107" s="47">
        <v>0</v>
      </c>
      <c r="Q107" s="47">
        <v>0</v>
      </c>
      <c r="R107" s="47">
        <v>0</v>
      </c>
      <c r="S107" s="47">
        <v>0</v>
      </c>
      <c r="T107" s="47">
        <v>0</v>
      </c>
      <c r="U107" s="47">
        <v>0</v>
      </c>
      <c r="V107" s="47">
        <v>0</v>
      </c>
      <c r="W107" s="47">
        <v>0</v>
      </c>
      <c r="X107" s="47">
        <v>0</v>
      </c>
      <c r="Y107" s="47">
        <v>0</v>
      </c>
      <c r="Z107" s="47">
        <v>0</v>
      </c>
      <c r="AA107" s="47">
        <v>0</v>
      </c>
      <c r="AB107" s="47">
        <v>0</v>
      </c>
      <c r="AC107" s="47">
        <v>0</v>
      </c>
      <c r="AD107" s="47">
        <v>0</v>
      </c>
      <c r="AE107" s="47">
        <v>0</v>
      </c>
      <c r="AF107" s="47">
        <v>0</v>
      </c>
      <c r="AG107" s="47">
        <v>0</v>
      </c>
      <c r="AH107" s="47">
        <v>0</v>
      </c>
      <c r="AI107" s="47">
        <v>0</v>
      </c>
      <c r="AJ107" s="47">
        <v>0</v>
      </c>
      <c r="AK107" s="47">
        <v>0</v>
      </c>
      <c r="AL107" s="47">
        <v>0</v>
      </c>
      <c r="AM107" s="47">
        <v>0</v>
      </c>
      <c r="AN107" s="47">
        <v>0</v>
      </c>
      <c r="AO107" s="1"/>
      <c r="AP107" s="1"/>
    </row>
    <row r="108" spans="1:42" ht="46.8" x14ac:dyDescent="0.3">
      <c r="A108" s="40" t="s">
        <v>154</v>
      </c>
      <c r="B108" s="43" t="s">
        <v>155</v>
      </c>
      <c r="C108" s="42" t="s">
        <v>61</v>
      </c>
      <c r="D108" s="43" t="s">
        <v>62</v>
      </c>
      <c r="E108" s="48">
        <f t="shared" ref="E108:AN108" si="41">E109+E110</f>
        <v>0</v>
      </c>
      <c r="F108" s="48">
        <f t="shared" si="41"/>
        <v>0</v>
      </c>
      <c r="G108" s="48">
        <f t="shared" si="41"/>
        <v>0</v>
      </c>
      <c r="H108" s="48">
        <f t="shared" si="41"/>
        <v>0</v>
      </c>
      <c r="I108" s="48">
        <f t="shared" si="41"/>
        <v>0</v>
      </c>
      <c r="J108" s="48">
        <f t="shared" si="41"/>
        <v>0</v>
      </c>
      <c r="K108" s="48">
        <f t="shared" si="41"/>
        <v>0</v>
      </c>
      <c r="L108" s="48">
        <f t="shared" si="41"/>
        <v>0</v>
      </c>
      <c r="M108" s="48">
        <f t="shared" si="41"/>
        <v>0</v>
      </c>
      <c r="N108" s="48">
        <f t="shared" si="41"/>
        <v>0</v>
      </c>
      <c r="O108" s="48">
        <f t="shared" si="41"/>
        <v>0</v>
      </c>
      <c r="P108" s="48">
        <f t="shared" si="41"/>
        <v>0</v>
      </c>
      <c r="Q108" s="48">
        <f t="shared" si="41"/>
        <v>0</v>
      </c>
      <c r="R108" s="48">
        <f t="shared" si="41"/>
        <v>0</v>
      </c>
      <c r="S108" s="48">
        <f t="shared" si="41"/>
        <v>0</v>
      </c>
      <c r="T108" s="48">
        <f t="shared" si="41"/>
        <v>0</v>
      </c>
      <c r="U108" s="48">
        <f t="shared" si="41"/>
        <v>0</v>
      </c>
      <c r="V108" s="48">
        <f t="shared" si="41"/>
        <v>0</v>
      </c>
      <c r="W108" s="48">
        <f t="shared" si="41"/>
        <v>0</v>
      </c>
      <c r="X108" s="48">
        <f t="shared" si="41"/>
        <v>0</v>
      </c>
      <c r="Y108" s="48">
        <f t="shared" si="41"/>
        <v>0</v>
      </c>
      <c r="Z108" s="48">
        <f t="shared" si="41"/>
        <v>0</v>
      </c>
      <c r="AA108" s="48">
        <f t="shared" si="41"/>
        <v>0</v>
      </c>
      <c r="AB108" s="48">
        <f t="shared" si="41"/>
        <v>0</v>
      </c>
      <c r="AC108" s="48">
        <f t="shared" si="41"/>
        <v>0</v>
      </c>
      <c r="AD108" s="48">
        <f t="shared" si="41"/>
        <v>0</v>
      </c>
      <c r="AE108" s="48">
        <f t="shared" si="41"/>
        <v>0</v>
      </c>
      <c r="AF108" s="48">
        <f t="shared" si="41"/>
        <v>0</v>
      </c>
      <c r="AG108" s="48">
        <f t="shared" si="41"/>
        <v>0</v>
      </c>
      <c r="AH108" s="48">
        <f t="shared" si="41"/>
        <v>0</v>
      </c>
      <c r="AI108" s="48">
        <f t="shared" si="41"/>
        <v>0</v>
      </c>
      <c r="AJ108" s="48">
        <f t="shared" si="41"/>
        <v>0</v>
      </c>
      <c r="AK108" s="48">
        <f t="shared" si="41"/>
        <v>0</v>
      </c>
      <c r="AL108" s="48">
        <f t="shared" si="41"/>
        <v>0</v>
      </c>
      <c r="AM108" s="48">
        <f t="shared" si="41"/>
        <v>0</v>
      </c>
      <c r="AN108" s="48">
        <f t="shared" si="41"/>
        <v>0</v>
      </c>
      <c r="AO108" s="1"/>
      <c r="AP108" s="1"/>
    </row>
    <row r="109" spans="1:42" ht="46.8" x14ac:dyDescent="0.3">
      <c r="A109" s="40" t="s">
        <v>156</v>
      </c>
      <c r="B109" s="43" t="s">
        <v>157</v>
      </c>
      <c r="C109" s="42" t="s">
        <v>61</v>
      </c>
      <c r="D109" s="43" t="s">
        <v>62</v>
      </c>
      <c r="E109" s="48">
        <v>0</v>
      </c>
      <c r="F109" s="48">
        <v>0</v>
      </c>
      <c r="G109" s="48">
        <v>0</v>
      </c>
      <c r="H109" s="48">
        <v>0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48">
        <v>0</v>
      </c>
      <c r="Y109" s="48">
        <v>0</v>
      </c>
      <c r="Z109" s="48">
        <v>0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48">
        <v>0</v>
      </c>
      <c r="AH109" s="48">
        <v>0</v>
      </c>
      <c r="AI109" s="48">
        <v>0</v>
      </c>
      <c r="AJ109" s="48">
        <v>0</v>
      </c>
      <c r="AK109" s="48">
        <v>0</v>
      </c>
      <c r="AL109" s="48">
        <v>0</v>
      </c>
      <c r="AM109" s="48">
        <v>0</v>
      </c>
      <c r="AN109" s="48">
        <v>0</v>
      </c>
      <c r="AO109" s="1"/>
      <c r="AP109" s="1"/>
    </row>
    <row r="110" spans="1:42" ht="46.8" x14ac:dyDescent="0.3">
      <c r="A110" s="40" t="s">
        <v>158</v>
      </c>
      <c r="B110" s="43" t="s">
        <v>159</v>
      </c>
      <c r="C110" s="42" t="s">
        <v>61</v>
      </c>
      <c r="D110" s="43" t="s">
        <v>62</v>
      </c>
      <c r="E110" s="48">
        <v>0</v>
      </c>
      <c r="F110" s="48">
        <v>0</v>
      </c>
      <c r="G110" s="48">
        <v>0</v>
      </c>
      <c r="H110" s="48">
        <v>0</v>
      </c>
      <c r="I110" s="48">
        <v>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1"/>
      <c r="AP110" s="1"/>
    </row>
    <row r="111" spans="1:42" ht="31.2" x14ac:dyDescent="0.3">
      <c r="A111" s="40" t="s">
        <v>160</v>
      </c>
      <c r="B111" s="43" t="s">
        <v>161</v>
      </c>
      <c r="C111" s="42" t="s">
        <v>61</v>
      </c>
      <c r="D111" s="43" t="s">
        <v>62</v>
      </c>
      <c r="E111" s="48">
        <f>SUM(E112:E127)</f>
        <v>61.175999999999995</v>
      </c>
      <c r="F111" s="48">
        <f t="shared" ref="F111:AN111" si="42">SUM(F112:F127)</f>
        <v>0</v>
      </c>
      <c r="G111" s="48">
        <f t="shared" si="42"/>
        <v>1182.471</v>
      </c>
      <c r="H111" s="48">
        <f t="shared" si="42"/>
        <v>0</v>
      </c>
      <c r="I111" s="48">
        <f t="shared" si="42"/>
        <v>0</v>
      </c>
      <c r="J111" s="48">
        <f t="shared" si="42"/>
        <v>0</v>
      </c>
      <c r="K111" s="48">
        <f t="shared" si="42"/>
        <v>0</v>
      </c>
      <c r="L111" s="48">
        <f t="shared" si="42"/>
        <v>0</v>
      </c>
      <c r="M111" s="48">
        <f t="shared" si="42"/>
        <v>0</v>
      </c>
      <c r="N111" s="48">
        <f t="shared" si="42"/>
        <v>0</v>
      </c>
      <c r="O111" s="48">
        <f t="shared" si="42"/>
        <v>0</v>
      </c>
      <c r="P111" s="48">
        <f t="shared" si="42"/>
        <v>0</v>
      </c>
      <c r="Q111" s="48">
        <f t="shared" si="42"/>
        <v>0</v>
      </c>
      <c r="R111" s="48">
        <f t="shared" si="42"/>
        <v>0</v>
      </c>
      <c r="S111" s="48">
        <f t="shared" si="42"/>
        <v>0</v>
      </c>
      <c r="T111" s="48">
        <f t="shared" si="42"/>
        <v>0</v>
      </c>
      <c r="U111" s="48">
        <f t="shared" si="42"/>
        <v>0</v>
      </c>
      <c r="V111" s="48">
        <f t="shared" si="42"/>
        <v>0</v>
      </c>
      <c r="W111" s="48">
        <f t="shared" si="42"/>
        <v>0</v>
      </c>
      <c r="X111" s="48">
        <f t="shared" si="42"/>
        <v>0</v>
      </c>
      <c r="Y111" s="48">
        <f t="shared" si="42"/>
        <v>0</v>
      </c>
      <c r="Z111" s="48">
        <f t="shared" si="42"/>
        <v>0</v>
      </c>
      <c r="AA111" s="48">
        <f t="shared" si="42"/>
        <v>0</v>
      </c>
      <c r="AB111" s="48">
        <f t="shared" si="42"/>
        <v>0</v>
      </c>
      <c r="AC111" s="48">
        <f t="shared" si="42"/>
        <v>0</v>
      </c>
      <c r="AD111" s="48">
        <f t="shared" si="42"/>
        <v>0</v>
      </c>
      <c r="AE111" s="48">
        <f t="shared" si="42"/>
        <v>0</v>
      </c>
      <c r="AF111" s="48">
        <f t="shared" si="42"/>
        <v>0</v>
      </c>
      <c r="AG111" s="48">
        <f t="shared" si="42"/>
        <v>0</v>
      </c>
      <c r="AH111" s="48">
        <f t="shared" si="42"/>
        <v>0</v>
      </c>
      <c r="AI111" s="48">
        <f t="shared" si="42"/>
        <v>0</v>
      </c>
      <c r="AJ111" s="48">
        <f t="shared" si="42"/>
        <v>0</v>
      </c>
      <c r="AK111" s="48">
        <f t="shared" si="42"/>
        <v>0</v>
      </c>
      <c r="AL111" s="48">
        <f t="shared" si="42"/>
        <v>0</v>
      </c>
      <c r="AM111" s="48">
        <f t="shared" si="42"/>
        <v>0</v>
      </c>
      <c r="AN111" s="48">
        <f t="shared" si="42"/>
        <v>0</v>
      </c>
      <c r="AO111" s="1"/>
      <c r="AP111" s="1"/>
    </row>
    <row r="112" spans="1:42" ht="93.6" x14ac:dyDescent="0.3">
      <c r="A112" s="43" t="str">
        <f>'[1]Формат ИПР'!A100</f>
        <v>1.1.4</v>
      </c>
      <c r="B112" s="43" t="str">
        <f>'[1]Формат ИПР'!B100</f>
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</c>
      <c r="C112" s="43" t="str">
        <f>'[1]Формат ИПР'!C100</f>
        <v>L_Che365_20</v>
      </c>
      <c r="D112" s="43" t="s">
        <v>62</v>
      </c>
      <c r="E112" s="48">
        <f>'[1]Формат ИПР'!EC100</f>
        <v>0</v>
      </c>
      <c r="F112" s="48">
        <f>'[1]Формат ИПР'!ED100</f>
        <v>0</v>
      </c>
      <c r="G112" s="48">
        <f>'[1]Формат ИПР'!EB100</f>
        <v>0</v>
      </c>
      <c r="H112" s="48">
        <f t="shared" ref="H112:H127" si="43">IF($E112="нд","нд",0)</f>
        <v>0</v>
      </c>
      <c r="I112" s="48">
        <f>'[1]Формат ИПР'!EE100</f>
        <v>0</v>
      </c>
      <c r="J112" s="48">
        <f t="shared" ref="J112:J127" si="44">IF($E112="нд","нд",0)</f>
        <v>0</v>
      </c>
      <c r="K112" s="48">
        <f t="shared" ref="K112:P127" si="45">Q112+W112+AC112+AI112</f>
        <v>0</v>
      </c>
      <c r="L112" s="48">
        <f t="shared" si="45"/>
        <v>0</v>
      </c>
      <c r="M112" s="48">
        <f t="shared" si="45"/>
        <v>0</v>
      </c>
      <c r="N112" s="48">
        <f t="shared" si="45"/>
        <v>0</v>
      </c>
      <c r="O112" s="48">
        <f t="shared" si="45"/>
        <v>0</v>
      </c>
      <c r="P112" s="48">
        <f t="shared" si="45"/>
        <v>0</v>
      </c>
      <c r="Q112" s="48">
        <f>'[1]Формат ИПР'!ER100</f>
        <v>0</v>
      </c>
      <c r="R112" s="48">
        <f>'[1]Формат ИПР'!ES100</f>
        <v>0</v>
      </c>
      <c r="S112" s="48">
        <f>'[1]Формат ИПР'!EQ100</f>
        <v>0</v>
      </c>
      <c r="T112" s="48">
        <v>0</v>
      </c>
      <c r="U112" s="48">
        <f>'[1]Формат ИПР'!ET100</f>
        <v>0</v>
      </c>
      <c r="V112" s="48">
        <v>0</v>
      </c>
      <c r="W112" s="48">
        <f>'[1]Формат ИПР'!EZ100</f>
        <v>0</v>
      </c>
      <c r="X112" s="48">
        <f>'[1]Формат ИПР'!FA100</f>
        <v>0</v>
      </c>
      <c r="Y112" s="48">
        <f>'[1]Формат ИПР'!EY100</f>
        <v>0</v>
      </c>
      <c r="Z112" s="48">
        <v>0</v>
      </c>
      <c r="AA112" s="48">
        <f>'[1]Формат ИПР'!FB100</f>
        <v>0</v>
      </c>
      <c r="AB112" s="48">
        <v>0</v>
      </c>
      <c r="AC112" s="48">
        <f>'[1]Формат ИПР'!FH100</f>
        <v>0</v>
      </c>
      <c r="AD112" s="48">
        <f>'[1]Формат ИПР'!FI100</f>
        <v>0</v>
      </c>
      <c r="AE112" s="48">
        <f>'[1]Формат ИПР'!FG100</f>
        <v>0</v>
      </c>
      <c r="AF112" s="48">
        <v>0</v>
      </c>
      <c r="AG112" s="48">
        <f>'[1]Формат ИПР'!FJ100</f>
        <v>0</v>
      </c>
      <c r="AH112" s="48">
        <v>0</v>
      </c>
      <c r="AI112" s="48">
        <f>'[1]Формат ИПР'!FP100</f>
        <v>0</v>
      </c>
      <c r="AJ112" s="48">
        <f>'[1]Формат ИПР'!FQ100</f>
        <v>0</v>
      </c>
      <c r="AK112" s="48">
        <f>'[1]Формат ИПР'!FO100</f>
        <v>0</v>
      </c>
      <c r="AL112" s="48">
        <v>0</v>
      </c>
      <c r="AM112" s="48">
        <f>'[1]Формат ИПР'!FR100</f>
        <v>0</v>
      </c>
      <c r="AN112" s="48">
        <v>0</v>
      </c>
      <c r="AO112" s="1"/>
      <c r="AP112" s="1"/>
    </row>
    <row r="113" spans="1:42" ht="93.6" x14ac:dyDescent="0.3">
      <c r="A113" s="43" t="str">
        <f>'[1]Формат ИПР'!A101</f>
        <v>1.1.4</v>
      </c>
      <c r="B113" s="43" t="str">
        <f>'[1]Формат ИПР'!B101</f>
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</c>
      <c r="C113" s="43" t="str">
        <f>'[1]Формат ИПР'!C101</f>
        <v>L_Che366_20</v>
      </c>
      <c r="D113" s="43" t="s">
        <v>62</v>
      </c>
      <c r="E113" s="48">
        <f>'[1]Формат ИПР'!EC101</f>
        <v>0</v>
      </c>
      <c r="F113" s="48">
        <f>'[1]Формат ИПР'!ED101</f>
        <v>0</v>
      </c>
      <c r="G113" s="48">
        <f>'[1]Формат ИПР'!EB101</f>
        <v>0</v>
      </c>
      <c r="H113" s="48">
        <f t="shared" si="43"/>
        <v>0</v>
      </c>
      <c r="I113" s="48">
        <f>'[1]Формат ИПР'!EE101</f>
        <v>0</v>
      </c>
      <c r="J113" s="48">
        <f t="shared" si="44"/>
        <v>0</v>
      </c>
      <c r="K113" s="48">
        <f t="shared" si="45"/>
        <v>0</v>
      </c>
      <c r="L113" s="48">
        <f t="shared" si="45"/>
        <v>0</v>
      </c>
      <c r="M113" s="48">
        <f t="shared" si="45"/>
        <v>0</v>
      </c>
      <c r="N113" s="48">
        <f t="shared" si="45"/>
        <v>0</v>
      </c>
      <c r="O113" s="48">
        <f t="shared" si="45"/>
        <v>0</v>
      </c>
      <c r="P113" s="48">
        <f t="shared" si="45"/>
        <v>0</v>
      </c>
      <c r="Q113" s="48">
        <f>'[1]Формат ИПР'!ER101</f>
        <v>0</v>
      </c>
      <c r="R113" s="48">
        <f>'[1]Формат ИПР'!ES101</f>
        <v>0</v>
      </c>
      <c r="S113" s="48">
        <f>'[1]Формат ИПР'!EQ101</f>
        <v>0</v>
      </c>
      <c r="T113" s="48">
        <v>0</v>
      </c>
      <c r="U113" s="48">
        <f>'[1]Формат ИПР'!ET101</f>
        <v>0</v>
      </c>
      <c r="V113" s="48">
        <v>0</v>
      </c>
      <c r="W113" s="48">
        <f>'[1]Формат ИПР'!EZ101</f>
        <v>0</v>
      </c>
      <c r="X113" s="48">
        <f>'[1]Формат ИПР'!FA101</f>
        <v>0</v>
      </c>
      <c r="Y113" s="48">
        <f>'[1]Формат ИПР'!EY101</f>
        <v>0</v>
      </c>
      <c r="Z113" s="48">
        <v>0</v>
      </c>
      <c r="AA113" s="48">
        <f>'[1]Формат ИПР'!FB101</f>
        <v>0</v>
      </c>
      <c r="AB113" s="48">
        <v>0</v>
      </c>
      <c r="AC113" s="48">
        <f>'[1]Формат ИПР'!FH101</f>
        <v>0</v>
      </c>
      <c r="AD113" s="48">
        <f>'[1]Формат ИПР'!FI101</f>
        <v>0</v>
      </c>
      <c r="AE113" s="48">
        <f>'[1]Формат ИПР'!FG101</f>
        <v>0</v>
      </c>
      <c r="AF113" s="48">
        <v>0</v>
      </c>
      <c r="AG113" s="48">
        <f>'[1]Формат ИПР'!FJ101</f>
        <v>0</v>
      </c>
      <c r="AH113" s="48">
        <v>0</v>
      </c>
      <c r="AI113" s="48">
        <f>'[1]Формат ИПР'!FP101</f>
        <v>0</v>
      </c>
      <c r="AJ113" s="48">
        <f>'[1]Формат ИПР'!FQ101</f>
        <v>0</v>
      </c>
      <c r="AK113" s="48">
        <f>'[1]Формат ИПР'!FO101</f>
        <v>0</v>
      </c>
      <c r="AL113" s="48">
        <v>0</v>
      </c>
      <c r="AM113" s="48">
        <f>'[1]Формат ИПР'!FR101</f>
        <v>0</v>
      </c>
      <c r="AN113" s="48">
        <v>0</v>
      </c>
      <c r="AO113" s="1"/>
      <c r="AP113" s="1"/>
    </row>
    <row r="114" spans="1:42" ht="93.6" x14ac:dyDescent="0.3">
      <c r="A114" s="43" t="str">
        <f>'[1]Формат ИПР'!A102</f>
        <v>1.1.4</v>
      </c>
      <c r="B114" s="43" t="str">
        <f>'[1]Формат ИПР'!B102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14" s="43" t="str">
        <f>'[1]Формат ИПР'!C102</f>
        <v>L_Che367</v>
      </c>
      <c r="D114" s="43" t="s">
        <v>62</v>
      </c>
      <c r="E114" s="48">
        <f>'[1]Формат ИПР'!EC102</f>
        <v>6.75</v>
      </c>
      <c r="F114" s="48">
        <f>'[1]Формат ИПР'!ED102</f>
        <v>0</v>
      </c>
      <c r="G114" s="48">
        <f>'[1]Формат ИПР'!EB102</f>
        <v>71.588999999999999</v>
      </c>
      <c r="H114" s="48">
        <f t="shared" si="43"/>
        <v>0</v>
      </c>
      <c r="I114" s="48">
        <f>'[1]Формат ИПР'!EE102</f>
        <v>0</v>
      </c>
      <c r="J114" s="48">
        <f t="shared" si="44"/>
        <v>0</v>
      </c>
      <c r="K114" s="48">
        <f t="shared" si="45"/>
        <v>0</v>
      </c>
      <c r="L114" s="48">
        <f t="shared" si="45"/>
        <v>0</v>
      </c>
      <c r="M114" s="48">
        <f t="shared" si="45"/>
        <v>0</v>
      </c>
      <c r="N114" s="48">
        <f t="shared" si="45"/>
        <v>0</v>
      </c>
      <c r="O114" s="48">
        <f t="shared" si="45"/>
        <v>0</v>
      </c>
      <c r="P114" s="48">
        <f t="shared" si="45"/>
        <v>0</v>
      </c>
      <c r="Q114" s="48">
        <f>'[1]Формат ИПР'!ER102</f>
        <v>0</v>
      </c>
      <c r="R114" s="48">
        <f>'[1]Формат ИПР'!ES102</f>
        <v>0</v>
      </c>
      <c r="S114" s="48">
        <f>'[1]Формат ИПР'!EQ102</f>
        <v>0</v>
      </c>
      <c r="T114" s="48">
        <v>0</v>
      </c>
      <c r="U114" s="48">
        <f>'[1]Формат ИПР'!ET102</f>
        <v>0</v>
      </c>
      <c r="V114" s="48">
        <v>0</v>
      </c>
      <c r="W114" s="48">
        <f>'[1]Формат ИПР'!EZ102</f>
        <v>0</v>
      </c>
      <c r="X114" s="48">
        <f>'[1]Формат ИПР'!FA102</f>
        <v>0</v>
      </c>
      <c r="Y114" s="48">
        <f>'[1]Формат ИПР'!EY102</f>
        <v>0</v>
      </c>
      <c r="Z114" s="48">
        <v>0</v>
      </c>
      <c r="AA114" s="48">
        <f>'[1]Формат ИПР'!FB102</f>
        <v>0</v>
      </c>
      <c r="AB114" s="48">
        <v>0</v>
      </c>
      <c r="AC114" s="48">
        <f>'[1]Формат ИПР'!FH102</f>
        <v>0</v>
      </c>
      <c r="AD114" s="48">
        <f>'[1]Формат ИПР'!FI102</f>
        <v>0</v>
      </c>
      <c r="AE114" s="48">
        <f>'[1]Формат ИПР'!FG102</f>
        <v>0</v>
      </c>
      <c r="AF114" s="48">
        <v>0</v>
      </c>
      <c r="AG114" s="48">
        <f>'[1]Формат ИПР'!FJ102</f>
        <v>0</v>
      </c>
      <c r="AH114" s="48">
        <v>0</v>
      </c>
      <c r="AI114" s="48">
        <f>'[1]Формат ИПР'!FP102</f>
        <v>0</v>
      </c>
      <c r="AJ114" s="48">
        <f>'[1]Формат ИПР'!FQ102</f>
        <v>0</v>
      </c>
      <c r="AK114" s="48">
        <f>'[1]Формат ИПР'!FO102</f>
        <v>0</v>
      </c>
      <c r="AL114" s="48">
        <v>0</v>
      </c>
      <c r="AM114" s="48">
        <f>'[1]Формат ИПР'!FR102</f>
        <v>0</v>
      </c>
      <c r="AN114" s="48">
        <v>0</v>
      </c>
      <c r="AO114" s="1"/>
      <c r="AP114" s="1"/>
    </row>
    <row r="115" spans="1:42" ht="93.6" x14ac:dyDescent="0.3">
      <c r="A115" s="43" t="str">
        <f>'[1]Формат ИПР'!A103</f>
        <v>1.1.4</v>
      </c>
      <c r="B115" s="43" t="str">
        <f>'[1]Формат ИПР'!B103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15" s="43" t="str">
        <f>'[1]Формат ИПР'!C103</f>
        <v>L_Che368</v>
      </c>
      <c r="D115" s="43" t="s">
        <v>62</v>
      </c>
      <c r="E115" s="48">
        <f>'[1]Формат ИПР'!EC103</f>
        <v>2.129</v>
      </c>
      <c r="F115" s="48">
        <f>'[1]Формат ИПР'!ED103</f>
        <v>0</v>
      </c>
      <c r="G115" s="48">
        <f>'[1]Формат ИПР'!EB103</f>
        <v>60.326000000000001</v>
      </c>
      <c r="H115" s="48">
        <f t="shared" si="43"/>
        <v>0</v>
      </c>
      <c r="I115" s="48">
        <f>'[1]Формат ИПР'!EE103</f>
        <v>0</v>
      </c>
      <c r="J115" s="48">
        <f t="shared" si="44"/>
        <v>0</v>
      </c>
      <c r="K115" s="48">
        <f t="shared" si="45"/>
        <v>0</v>
      </c>
      <c r="L115" s="48">
        <f t="shared" si="45"/>
        <v>0</v>
      </c>
      <c r="M115" s="48">
        <f t="shared" si="45"/>
        <v>0</v>
      </c>
      <c r="N115" s="48">
        <f t="shared" si="45"/>
        <v>0</v>
      </c>
      <c r="O115" s="48">
        <f t="shared" si="45"/>
        <v>0</v>
      </c>
      <c r="P115" s="48">
        <f t="shared" si="45"/>
        <v>0</v>
      </c>
      <c r="Q115" s="48">
        <f>'[1]Формат ИПР'!ER103</f>
        <v>0</v>
      </c>
      <c r="R115" s="48">
        <f>'[1]Формат ИПР'!ES103</f>
        <v>0</v>
      </c>
      <c r="S115" s="48">
        <f>'[1]Формат ИПР'!EQ103</f>
        <v>0</v>
      </c>
      <c r="T115" s="48">
        <v>0</v>
      </c>
      <c r="U115" s="48">
        <f>'[1]Формат ИПР'!ET103</f>
        <v>0</v>
      </c>
      <c r="V115" s="48">
        <v>0</v>
      </c>
      <c r="W115" s="48">
        <f>'[1]Формат ИПР'!EZ103</f>
        <v>0</v>
      </c>
      <c r="X115" s="48">
        <f>'[1]Формат ИПР'!FA103</f>
        <v>0</v>
      </c>
      <c r="Y115" s="48">
        <f>'[1]Формат ИПР'!EY103</f>
        <v>0</v>
      </c>
      <c r="Z115" s="48">
        <v>0</v>
      </c>
      <c r="AA115" s="48">
        <f>'[1]Формат ИПР'!FB103</f>
        <v>0</v>
      </c>
      <c r="AB115" s="48">
        <v>0</v>
      </c>
      <c r="AC115" s="48">
        <f>'[1]Формат ИПР'!FH103</f>
        <v>0</v>
      </c>
      <c r="AD115" s="48">
        <f>'[1]Формат ИПР'!FI103</f>
        <v>0</v>
      </c>
      <c r="AE115" s="48">
        <f>'[1]Формат ИПР'!FG103</f>
        <v>0</v>
      </c>
      <c r="AF115" s="48">
        <v>0</v>
      </c>
      <c r="AG115" s="48">
        <f>'[1]Формат ИПР'!FJ103</f>
        <v>0</v>
      </c>
      <c r="AH115" s="48">
        <v>0</v>
      </c>
      <c r="AI115" s="48">
        <f>'[1]Формат ИПР'!FP103</f>
        <v>0</v>
      </c>
      <c r="AJ115" s="48">
        <f>'[1]Формат ИПР'!FQ103</f>
        <v>0</v>
      </c>
      <c r="AK115" s="48">
        <f>'[1]Формат ИПР'!FO103</f>
        <v>0</v>
      </c>
      <c r="AL115" s="48">
        <v>0</v>
      </c>
      <c r="AM115" s="48">
        <f>'[1]Формат ИПР'!FR103</f>
        <v>0</v>
      </c>
      <c r="AN115" s="48">
        <v>0</v>
      </c>
      <c r="AO115" s="1"/>
      <c r="AP115" s="1"/>
    </row>
    <row r="116" spans="1:42" ht="93.6" x14ac:dyDescent="0.3">
      <c r="A116" s="43" t="str">
        <f>'[1]Формат ИПР'!A104</f>
        <v>1.1.4</v>
      </c>
      <c r="B116" s="43" t="str">
        <f>'[1]Формат ИПР'!B104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6" s="43" t="str">
        <f>'[1]Формат ИПР'!C104</f>
        <v>L_Che369</v>
      </c>
      <c r="D116" s="43" t="s">
        <v>62</v>
      </c>
      <c r="E116" s="48">
        <f>'[1]Формат ИПР'!EC104</f>
        <v>7.09</v>
      </c>
      <c r="F116" s="48">
        <f>'[1]Формат ИПР'!ED104</f>
        <v>0</v>
      </c>
      <c r="G116" s="48">
        <f>'[1]Формат ИПР'!EB104</f>
        <v>242.328</v>
      </c>
      <c r="H116" s="48">
        <f t="shared" si="43"/>
        <v>0</v>
      </c>
      <c r="I116" s="48">
        <f>'[1]Формат ИПР'!EE104</f>
        <v>0</v>
      </c>
      <c r="J116" s="48">
        <f t="shared" si="44"/>
        <v>0</v>
      </c>
      <c r="K116" s="48">
        <f t="shared" si="45"/>
        <v>0</v>
      </c>
      <c r="L116" s="48">
        <f t="shared" si="45"/>
        <v>0</v>
      </c>
      <c r="M116" s="48">
        <f t="shared" si="45"/>
        <v>0</v>
      </c>
      <c r="N116" s="48">
        <f t="shared" si="45"/>
        <v>0</v>
      </c>
      <c r="O116" s="48">
        <f t="shared" si="45"/>
        <v>0</v>
      </c>
      <c r="P116" s="48">
        <f t="shared" si="45"/>
        <v>0</v>
      </c>
      <c r="Q116" s="48">
        <f>'[1]Формат ИПР'!ER104</f>
        <v>0</v>
      </c>
      <c r="R116" s="48">
        <f>'[1]Формат ИПР'!ES104</f>
        <v>0</v>
      </c>
      <c r="S116" s="48">
        <f>'[1]Формат ИПР'!EQ104</f>
        <v>0</v>
      </c>
      <c r="T116" s="48">
        <v>0</v>
      </c>
      <c r="U116" s="48">
        <f>'[1]Формат ИПР'!ET104</f>
        <v>0</v>
      </c>
      <c r="V116" s="48">
        <v>0</v>
      </c>
      <c r="W116" s="48">
        <f>'[1]Формат ИПР'!EZ104</f>
        <v>0</v>
      </c>
      <c r="X116" s="48">
        <f>'[1]Формат ИПР'!FA104</f>
        <v>0</v>
      </c>
      <c r="Y116" s="48">
        <f>'[1]Формат ИПР'!EY104</f>
        <v>0</v>
      </c>
      <c r="Z116" s="48">
        <v>0</v>
      </c>
      <c r="AA116" s="48">
        <f>'[1]Формат ИПР'!FB104</f>
        <v>0</v>
      </c>
      <c r="AB116" s="48">
        <v>0</v>
      </c>
      <c r="AC116" s="48">
        <f>'[1]Формат ИПР'!FH104</f>
        <v>0</v>
      </c>
      <c r="AD116" s="48">
        <f>'[1]Формат ИПР'!FI104</f>
        <v>0</v>
      </c>
      <c r="AE116" s="48">
        <f>'[1]Формат ИПР'!FG104</f>
        <v>0</v>
      </c>
      <c r="AF116" s="48">
        <v>0</v>
      </c>
      <c r="AG116" s="48">
        <f>'[1]Формат ИПР'!FJ104</f>
        <v>0</v>
      </c>
      <c r="AH116" s="48">
        <v>0</v>
      </c>
      <c r="AI116" s="48">
        <f>'[1]Формат ИПР'!FP104</f>
        <v>0</v>
      </c>
      <c r="AJ116" s="48">
        <f>'[1]Формат ИПР'!FQ104</f>
        <v>0</v>
      </c>
      <c r="AK116" s="48">
        <f>'[1]Формат ИПР'!FO104</f>
        <v>0</v>
      </c>
      <c r="AL116" s="48">
        <v>0</v>
      </c>
      <c r="AM116" s="48">
        <f>'[1]Формат ИПР'!FR104</f>
        <v>0</v>
      </c>
      <c r="AN116" s="48">
        <v>0</v>
      </c>
      <c r="AO116" s="1"/>
      <c r="AP116" s="1"/>
    </row>
    <row r="117" spans="1:42" ht="93.6" x14ac:dyDescent="0.3">
      <c r="A117" s="43" t="str">
        <f>'[1]Формат ИПР'!A105</f>
        <v>1.1.4</v>
      </c>
      <c r="B117" s="43" t="str">
        <f>'[1]Формат ИПР'!B105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17" s="43" t="str">
        <f>'[1]Формат ИПР'!C105</f>
        <v>L_Che370</v>
      </c>
      <c r="D117" s="43" t="s">
        <v>62</v>
      </c>
      <c r="E117" s="48">
        <f>'[1]Формат ИПР'!EC105</f>
        <v>14.132999999999999</v>
      </c>
      <c r="F117" s="48">
        <f>'[1]Формат ИПР'!ED105</f>
        <v>0</v>
      </c>
      <c r="G117" s="48">
        <f>'[1]Формат ИПР'!EB105</f>
        <v>252.809</v>
      </c>
      <c r="H117" s="48">
        <f t="shared" si="43"/>
        <v>0</v>
      </c>
      <c r="I117" s="48">
        <f>'[1]Формат ИПР'!EE105</f>
        <v>0</v>
      </c>
      <c r="J117" s="48">
        <f t="shared" si="44"/>
        <v>0</v>
      </c>
      <c r="K117" s="48">
        <f t="shared" si="45"/>
        <v>0</v>
      </c>
      <c r="L117" s="48">
        <f t="shared" si="45"/>
        <v>0</v>
      </c>
      <c r="M117" s="48">
        <f t="shared" si="45"/>
        <v>0</v>
      </c>
      <c r="N117" s="48">
        <f t="shared" si="45"/>
        <v>0</v>
      </c>
      <c r="O117" s="48">
        <f t="shared" si="45"/>
        <v>0</v>
      </c>
      <c r="P117" s="48">
        <f t="shared" si="45"/>
        <v>0</v>
      </c>
      <c r="Q117" s="48">
        <f>'[1]Формат ИПР'!ER105</f>
        <v>0</v>
      </c>
      <c r="R117" s="48">
        <f>'[1]Формат ИПР'!ES105</f>
        <v>0</v>
      </c>
      <c r="S117" s="48">
        <f>'[1]Формат ИПР'!EQ105</f>
        <v>0</v>
      </c>
      <c r="T117" s="48">
        <v>0</v>
      </c>
      <c r="U117" s="48">
        <f>'[1]Формат ИПР'!ET105</f>
        <v>0</v>
      </c>
      <c r="V117" s="48">
        <v>0</v>
      </c>
      <c r="W117" s="48">
        <f>'[1]Формат ИПР'!EZ105</f>
        <v>0</v>
      </c>
      <c r="X117" s="48">
        <f>'[1]Формат ИПР'!FA105</f>
        <v>0</v>
      </c>
      <c r="Y117" s="48">
        <f>'[1]Формат ИПР'!EY105</f>
        <v>0</v>
      </c>
      <c r="Z117" s="48">
        <v>0</v>
      </c>
      <c r="AA117" s="48">
        <f>'[1]Формат ИПР'!FB105</f>
        <v>0</v>
      </c>
      <c r="AB117" s="48">
        <v>0</v>
      </c>
      <c r="AC117" s="48">
        <f>'[1]Формат ИПР'!FH105</f>
        <v>0</v>
      </c>
      <c r="AD117" s="48">
        <f>'[1]Формат ИПР'!FI105</f>
        <v>0</v>
      </c>
      <c r="AE117" s="48">
        <f>'[1]Формат ИПР'!FG105</f>
        <v>0</v>
      </c>
      <c r="AF117" s="48">
        <v>0</v>
      </c>
      <c r="AG117" s="48">
        <f>'[1]Формат ИПР'!FJ105</f>
        <v>0</v>
      </c>
      <c r="AH117" s="48">
        <v>0</v>
      </c>
      <c r="AI117" s="48">
        <f>'[1]Формат ИПР'!FP105</f>
        <v>0</v>
      </c>
      <c r="AJ117" s="48">
        <f>'[1]Формат ИПР'!FQ105</f>
        <v>0</v>
      </c>
      <c r="AK117" s="48">
        <f>'[1]Формат ИПР'!FO105</f>
        <v>0</v>
      </c>
      <c r="AL117" s="48">
        <v>0</v>
      </c>
      <c r="AM117" s="48">
        <f>'[1]Формат ИПР'!FR105</f>
        <v>0</v>
      </c>
      <c r="AN117" s="48">
        <v>0</v>
      </c>
      <c r="AO117" s="1"/>
      <c r="AP117" s="1"/>
    </row>
    <row r="118" spans="1:42" ht="93.6" x14ac:dyDescent="0.3">
      <c r="A118" s="43" t="str">
        <f>'[1]Формат ИПР'!A106</f>
        <v>1.1.4</v>
      </c>
      <c r="B118" s="43" t="str">
        <f>'[1]Формат ИПР'!B106</f>
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</c>
      <c r="C118" s="43" t="str">
        <f>'[1]Формат ИПР'!C106</f>
        <v>L_Che371</v>
      </c>
      <c r="D118" s="43" t="s">
        <v>62</v>
      </c>
      <c r="E118" s="48">
        <f>'[1]Формат ИПР'!EC106</f>
        <v>0</v>
      </c>
      <c r="F118" s="48">
        <f>'[1]Формат ИПР'!ED106</f>
        <v>0</v>
      </c>
      <c r="G118" s="48">
        <f>'[1]Формат ИПР'!EB106</f>
        <v>0</v>
      </c>
      <c r="H118" s="48">
        <f t="shared" si="43"/>
        <v>0</v>
      </c>
      <c r="I118" s="48">
        <f>'[1]Формат ИПР'!EE106</f>
        <v>0</v>
      </c>
      <c r="J118" s="48">
        <f t="shared" si="44"/>
        <v>0</v>
      </c>
      <c r="K118" s="48">
        <f t="shared" si="45"/>
        <v>0</v>
      </c>
      <c r="L118" s="48">
        <f t="shared" si="45"/>
        <v>0</v>
      </c>
      <c r="M118" s="48">
        <f t="shared" si="45"/>
        <v>0</v>
      </c>
      <c r="N118" s="48">
        <f t="shared" si="45"/>
        <v>0</v>
      </c>
      <c r="O118" s="48">
        <f t="shared" si="45"/>
        <v>0</v>
      </c>
      <c r="P118" s="48">
        <f t="shared" si="45"/>
        <v>0</v>
      </c>
      <c r="Q118" s="48">
        <f>'[1]Формат ИПР'!ER106</f>
        <v>0</v>
      </c>
      <c r="R118" s="48">
        <f>'[1]Формат ИПР'!ES106</f>
        <v>0</v>
      </c>
      <c r="S118" s="48">
        <f>'[1]Формат ИПР'!EQ106</f>
        <v>0</v>
      </c>
      <c r="T118" s="48">
        <v>0</v>
      </c>
      <c r="U118" s="48">
        <f>'[1]Формат ИПР'!ET106</f>
        <v>0</v>
      </c>
      <c r="V118" s="48">
        <v>0</v>
      </c>
      <c r="W118" s="48">
        <f>'[1]Формат ИПР'!EZ106</f>
        <v>0</v>
      </c>
      <c r="X118" s="48">
        <f>'[1]Формат ИПР'!FA106</f>
        <v>0</v>
      </c>
      <c r="Y118" s="48">
        <f>'[1]Формат ИПР'!EY106</f>
        <v>0</v>
      </c>
      <c r="Z118" s="48">
        <v>0</v>
      </c>
      <c r="AA118" s="48">
        <f>'[1]Формат ИПР'!FB106</f>
        <v>0</v>
      </c>
      <c r="AB118" s="48">
        <v>0</v>
      </c>
      <c r="AC118" s="48">
        <f>'[1]Формат ИПР'!FH106</f>
        <v>0</v>
      </c>
      <c r="AD118" s="48">
        <f>'[1]Формат ИПР'!FI106</f>
        <v>0</v>
      </c>
      <c r="AE118" s="48">
        <f>'[1]Формат ИПР'!FG106</f>
        <v>0</v>
      </c>
      <c r="AF118" s="48">
        <v>0</v>
      </c>
      <c r="AG118" s="48">
        <f>'[1]Формат ИПР'!FJ106</f>
        <v>0</v>
      </c>
      <c r="AH118" s="48">
        <v>0</v>
      </c>
      <c r="AI118" s="48">
        <f>'[1]Формат ИПР'!FP106</f>
        <v>0</v>
      </c>
      <c r="AJ118" s="48">
        <f>'[1]Формат ИПР'!FQ106</f>
        <v>0</v>
      </c>
      <c r="AK118" s="48">
        <f>'[1]Формат ИПР'!FO106</f>
        <v>0</v>
      </c>
      <c r="AL118" s="48">
        <v>0</v>
      </c>
      <c r="AM118" s="48">
        <f>'[1]Формат ИПР'!FR106</f>
        <v>0</v>
      </c>
      <c r="AN118" s="48">
        <v>0</v>
      </c>
      <c r="AO118" s="1"/>
      <c r="AP118" s="1"/>
    </row>
    <row r="119" spans="1:42" ht="93.6" x14ac:dyDescent="0.3">
      <c r="A119" s="43" t="str">
        <f>'[1]Формат ИПР'!A107</f>
        <v>1.1.4</v>
      </c>
      <c r="B119" s="43" t="str">
        <f>'[1]Формат ИПР'!B107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19" s="43" t="str">
        <f>'[1]Формат ИПР'!C107</f>
        <v>L_Che372</v>
      </c>
      <c r="D119" s="43" t="s">
        <v>62</v>
      </c>
      <c r="E119" s="48">
        <f>'[1]Формат ИПР'!EC107</f>
        <v>1.1160000000000001</v>
      </c>
      <c r="F119" s="48">
        <f>'[1]Формат ИПР'!ED107</f>
        <v>0</v>
      </c>
      <c r="G119" s="48">
        <f>'[1]Формат ИПР'!EB107</f>
        <v>62.091000000000001</v>
      </c>
      <c r="H119" s="48">
        <f t="shared" si="43"/>
        <v>0</v>
      </c>
      <c r="I119" s="48">
        <f>'[1]Формат ИПР'!EE107</f>
        <v>0</v>
      </c>
      <c r="J119" s="48">
        <f t="shared" si="44"/>
        <v>0</v>
      </c>
      <c r="K119" s="48">
        <f t="shared" si="45"/>
        <v>0</v>
      </c>
      <c r="L119" s="48">
        <f t="shared" si="45"/>
        <v>0</v>
      </c>
      <c r="M119" s="48">
        <f t="shared" si="45"/>
        <v>0</v>
      </c>
      <c r="N119" s="48">
        <f t="shared" si="45"/>
        <v>0</v>
      </c>
      <c r="O119" s="48">
        <f t="shared" si="45"/>
        <v>0</v>
      </c>
      <c r="P119" s="48">
        <f t="shared" si="45"/>
        <v>0</v>
      </c>
      <c r="Q119" s="48">
        <f>'[1]Формат ИПР'!ER107</f>
        <v>0</v>
      </c>
      <c r="R119" s="48">
        <f>'[1]Формат ИПР'!ES107</f>
        <v>0</v>
      </c>
      <c r="S119" s="48">
        <f>'[1]Формат ИПР'!EQ107</f>
        <v>0</v>
      </c>
      <c r="T119" s="48">
        <v>0</v>
      </c>
      <c r="U119" s="48">
        <f>'[1]Формат ИПР'!ET107</f>
        <v>0</v>
      </c>
      <c r="V119" s="48">
        <v>0</v>
      </c>
      <c r="W119" s="48">
        <f>'[1]Формат ИПР'!EZ107</f>
        <v>0</v>
      </c>
      <c r="X119" s="48">
        <f>'[1]Формат ИПР'!FA107</f>
        <v>0</v>
      </c>
      <c r="Y119" s="48">
        <f>'[1]Формат ИПР'!EY107</f>
        <v>0</v>
      </c>
      <c r="Z119" s="48">
        <v>0</v>
      </c>
      <c r="AA119" s="48">
        <f>'[1]Формат ИПР'!FB107</f>
        <v>0</v>
      </c>
      <c r="AB119" s="48">
        <v>0</v>
      </c>
      <c r="AC119" s="48">
        <f>'[1]Формат ИПР'!FH107</f>
        <v>0</v>
      </c>
      <c r="AD119" s="48">
        <f>'[1]Формат ИПР'!FI107</f>
        <v>0</v>
      </c>
      <c r="AE119" s="48">
        <f>'[1]Формат ИПР'!FG107</f>
        <v>0</v>
      </c>
      <c r="AF119" s="48">
        <v>0</v>
      </c>
      <c r="AG119" s="48">
        <f>'[1]Формат ИПР'!FJ107</f>
        <v>0</v>
      </c>
      <c r="AH119" s="48">
        <v>0</v>
      </c>
      <c r="AI119" s="48">
        <f>'[1]Формат ИПР'!FP107</f>
        <v>0</v>
      </c>
      <c r="AJ119" s="48">
        <f>'[1]Формат ИПР'!FQ107</f>
        <v>0</v>
      </c>
      <c r="AK119" s="48">
        <f>'[1]Формат ИПР'!FO107</f>
        <v>0</v>
      </c>
      <c r="AL119" s="48">
        <v>0</v>
      </c>
      <c r="AM119" s="48">
        <f>'[1]Формат ИПР'!FR107</f>
        <v>0</v>
      </c>
      <c r="AN119" s="48">
        <v>0</v>
      </c>
      <c r="AO119" s="1"/>
      <c r="AP119" s="1"/>
    </row>
    <row r="120" spans="1:42" ht="93.6" x14ac:dyDescent="0.3">
      <c r="A120" s="43" t="str">
        <f>'[1]Формат ИПР'!A108</f>
        <v>1.1.4</v>
      </c>
      <c r="B120" s="43" t="str">
        <f>'[1]Формат ИПР'!B108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20" s="43" t="str">
        <f>'[1]Формат ИПР'!C108</f>
        <v>L_Che373</v>
      </c>
      <c r="D120" s="43" t="s">
        <v>62</v>
      </c>
      <c r="E120" s="48">
        <f>'[1]Формат ИПР'!EC108</f>
        <v>9.1289999999999996</v>
      </c>
      <c r="F120" s="48">
        <f>'[1]Формат ИПР'!ED108</f>
        <v>0</v>
      </c>
      <c r="G120" s="48">
        <f>'[1]Формат ИПР'!EB108</f>
        <v>106.07</v>
      </c>
      <c r="H120" s="48">
        <f t="shared" si="43"/>
        <v>0</v>
      </c>
      <c r="I120" s="48">
        <f>'[1]Формат ИПР'!EE108</f>
        <v>0</v>
      </c>
      <c r="J120" s="48">
        <f t="shared" si="44"/>
        <v>0</v>
      </c>
      <c r="K120" s="48">
        <f t="shared" si="45"/>
        <v>0</v>
      </c>
      <c r="L120" s="48">
        <f t="shared" si="45"/>
        <v>0</v>
      </c>
      <c r="M120" s="48">
        <f t="shared" si="45"/>
        <v>0</v>
      </c>
      <c r="N120" s="48">
        <f t="shared" si="45"/>
        <v>0</v>
      </c>
      <c r="O120" s="48">
        <f t="shared" si="45"/>
        <v>0</v>
      </c>
      <c r="P120" s="48">
        <f t="shared" si="45"/>
        <v>0</v>
      </c>
      <c r="Q120" s="48">
        <f>'[1]Формат ИПР'!ER108</f>
        <v>0</v>
      </c>
      <c r="R120" s="48">
        <f>'[1]Формат ИПР'!ES108</f>
        <v>0</v>
      </c>
      <c r="S120" s="48">
        <f>'[1]Формат ИПР'!EQ108</f>
        <v>0</v>
      </c>
      <c r="T120" s="48">
        <v>0</v>
      </c>
      <c r="U120" s="48">
        <f>'[1]Формат ИПР'!ET108</f>
        <v>0</v>
      </c>
      <c r="V120" s="48">
        <v>0</v>
      </c>
      <c r="W120" s="48">
        <f>'[1]Формат ИПР'!EZ108</f>
        <v>0</v>
      </c>
      <c r="X120" s="48">
        <f>'[1]Формат ИПР'!FA108</f>
        <v>0</v>
      </c>
      <c r="Y120" s="48">
        <f>'[1]Формат ИПР'!EY108</f>
        <v>0</v>
      </c>
      <c r="Z120" s="48">
        <v>0</v>
      </c>
      <c r="AA120" s="48">
        <f>'[1]Формат ИПР'!FB108</f>
        <v>0</v>
      </c>
      <c r="AB120" s="48">
        <v>0</v>
      </c>
      <c r="AC120" s="48">
        <f>'[1]Формат ИПР'!FH108</f>
        <v>0</v>
      </c>
      <c r="AD120" s="48">
        <f>'[1]Формат ИПР'!FI108</f>
        <v>0</v>
      </c>
      <c r="AE120" s="48">
        <f>'[1]Формат ИПР'!FG108</f>
        <v>0</v>
      </c>
      <c r="AF120" s="48">
        <v>0</v>
      </c>
      <c r="AG120" s="48">
        <f>'[1]Формат ИПР'!FJ108</f>
        <v>0</v>
      </c>
      <c r="AH120" s="48">
        <v>0</v>
      </c>
      <c r="AI120" s="48">
        <f>'[1]Формат ИПР'!FP108</f>
        <v>0</v>
      </c>
      <c r="AJ120" s="48">
        <f>'[1]Формат ИПР'!FQ108</f>
        <v>0</v>
      </c>
      <c r="AK120" s="48">
        <f>'[1]Формат ИПР'!FO108</f>
        <v>0</v>
      </c>
      <c r="AL120" s="48">
        <v>0</v>
      </c>
      <c r="AM120" s="48">
        <f>'[1]Формат ИПР'!FR108</f>
        <v>0</v>
      </c>
      <c r="AN120" s="48">
        <v>0</v>
      </c>
      <c r="AO120" s="1"/>
      <c r="AP120" s="1"/>
    </row>
    <row r="121" spans="1:42" ht="93.6" x14ac:dyDescent="0.3">
      <c r="A121" s="43" t="str">
        <f>'[1]Формат ИПР'!A109</f>
        <v>1.1.4</v>
      </c>
      <c r="B121" s="43" t="str">
        <f>'[1]Формат ИПР'!B109</f>
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</c>
      <c r="C121" s="43" t="str">
        <f>'[1]Формат ИПР'!C109</f>
        <v>L_Che374</v>
      </c>
      <c r="D121" s="43" t="s">
        <v>62</v>
      </c>
      <c r="E121" s="48">
        <f>'[1]Формат ИПР'!EC109</f>
        <v>0</v>
      </c>
      <c r="F121" s="48">
        <f>'[1]Формат ИПР'!ED109</f>
        <v>0</v>
      </c>
      <c r="G121" s="48">
        <f>'[1]Формат ИПР'!EB109</f>
        <v>0</v>
      </c>
      <c r="H121" s="48">
        <f t="shared" si="43"/>
        <v>0</v>
      </c>
      <c r="I121" s="48">
        <f>'[1]Формат ИПР'!EE109</f>
        <v>0</v>
      </c>
      <c r="J121" s="48">
        <f t="shared" si="44"/>
        <v>0</v>
      </c>
      <c r="K121" s="48">
        <f t="shared" si="45"/>
        <v>0</v>
      </c>
      <c r="L121" s="48">
        <f t="shared" si="45"/>
        <v>0</v>
      </c>
      <c r="M121" s="48">
        <f t="shared" si="45"/>
        <v>0</v>
      </c>
      <c r="N121" s="48">
        <f t="shared" si="45"/>
        <v>0</v>
      </c>
      <c r="O121" s="48">
        <f t="shared" si="45"/>
        <v>0</v>
      </c>
      <c r="P121" s="48">
        <f t="shared" si="45"/>
        <v>0</v>
      </c>
      <c r="Q121" s="48">
        <f>'[1]Формат ИПР'!ER109</f>
        <v>0</v>
      </c>
      <c r="R121" s="48">
        <f>'[1]Формат ИПР'!ES109</f>
        <v>0</v>
      </c>
      <c r="S121" s="48">
        <f>'[1]Формат ИПР'!EQ109</f>
        <v>0</v>
      </c>
      <c r="T121" s="48">
        <v>0</v>
      </c>
      <c r="U121" s="48">
        <f>'[1]Формат ИПР'!ET109</f>
        <v>0</v>
      </c>
      <c r="V121" s="48">
        <v>0</v>
      </c>
      <c r="W121" s="48">
        <f>'[1]Формат ИПР'!EZ109</f>
        <v>0</v>
      </c>
      <c r="X121" s="48">
        <f>'[1]Формат ИПР'!FA109</f>
        <v>0</v>
      </c>
      <c r="Y121" s="48">
        <f>'[1]Формат ИПР'!EY109</f>
        <v>0</v>
      </c>
      <c r="Z121" s="48">
        <v>0</v>
      </c>
      <c r="AA121" s="48">
        <f>'[1]Формат ИПР'!FB109</f>
        <v>0</v>
      </c>
      <c r="AB121" s="48">
        <v>0</v>
      </c>
      <c r="AC121" s="48">
        <f>'[1]Формат ИПР'!FH109</f>
        <v>0</v>
      </c>
      <c r="AD121" s="48">
        <f>'[1]Формат ИПР'!FI109</f>
        <v>0</v>
      </c>
      <c r="AE121" s="48">
        <f>'[1]Формат ИПР'!FG109</f>
        <v>0</v>
      </c>
      <c r="AF121" s="48">
        <v>0</v>
      </c>
      <c r="AG121" s="48">
        <f>'[1]Формат ИПР'!FJ109</f>
        <v>0</v>
      </c>
      <c r="AH121" s="48">
        <v>0</v>
      </c>
      <c r="AI121" s="48">
        <f>'[1]Формат ИПР'!FP109</f>
        <v>0</v>
      </c>
      <c r="AJ121" s="48">
        <f>'[1]Формат ИПР'!FQ109</f>
        <v>0</v>
      </c>
      <c r="AK121" s="48">
        <f>'[1]Формат ИПР'!FO109</f>
        <v>0</v>
      </c>
      <c r="AL121" s="48">
        <v>0</v>
      </c>
      <c r="AM121" s="48">
        <f>'[1]Формат ИПР'!FR109</f>
        <v>0</v>
      </c>
      <c r="AN121" s="48">
        <v>0</v>
      </c>
      <c r="AO121" s="1"/>
      <c r="AP121" s="1"/>
    </row>
    <row r="122" spans="1:42" ht="93.6" x14ac:dyDescent="0.3">
      <c r="A122" s="43" t="str">
        <f>'[1]Формат ИПР'!A110</f>
        <v>1.1.4</v>
      </c>
      <c r="B122" s="43" t="str">
        <f>'[1]Формат ИПР'!B110</f>
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</c>
      <c r="C122" s="43" t="str">
        <f>'[1]Формат ИПР'!C110</f>
        <v>L_Che375</v>
      </c>
      <c r="D122" s="43" t="s">
        <v>62</v>
      </c>
      <c r="E122" s="48">
        <f>'[1]Формат ИПР'!EC110</f>
        <v>0</v>
      </c>
      <c r="F122" s="48">
        <f>'[1]Формат ИПР'!ED110</f>
        <v>0</v>
      </c>
      <c r="G122" s="48">
        <f>'[1]Формат ИПР'!EB110</f>
        <v>0</v>
      </c>
      <c r="H122" s="48">
        <f t="shared" si="43"/>
        <v>0</v>
      </c>
      <c r="I122" s="48">
        <f>'[1]Формат ИПР'!EE110</f>
        <v>0</v>
      </c>
      <c r="J122" s="48">
        <f t="shared" si="44"/>
        <v>0</v>
      </c>
      <c r="K122" s="48">
        <f t="shared" si="45"/>
        <v>0</v>
      </c>
      <c r="L122" s="48">
        <f t="shared" si="45"/>
        <v>0</v>
      </c>
      <c r="M122" s="48">
        <f t="shared" si="45"/>
        <v>0</v>
      </c>
      <c r="N122" s="48">
        <f t="shared" si="45"/>
        <v>0</v>
      </c>
      <c r="O122" s="48">
        <f t="shared" si="45"/>
        <v>0</v>
      </c>
      <c r="P122" s="48">
        <f t="shared" si="45"/>
        <v>0</v>
      </c>
      <c r="Q122" s="48">
        <f>'[1]Формат ИПР'!ER110</f>
        <v>0</v>
      </c>
      <c r="R122" s="48">
        <f>'[1]Формат ИПР'!ES110</f>
        <v>0</v>
      </c>
      <c r="S122" s="48">
        <f>'[1]Формат ИПР'!EQ110</f>
        <v>0</v>
      </c>
      <c r="T122" s="48">
        <v>0</v>
      </c>
      <c r="U122" s="48">
        <f>'[1]Формат ИПР'!ET110</f>
        <v>0</v>
      </c>
      <c r="V122" s="48">
        <v>0</v>
      </c>
      <c r="W122" s="48">
        <f>'[1]Формат ИПР'!EZ110</f>
        <v>0</v>
      </c>
      <c r="X122" s="48">
        <f>'[1]Формат ИПР'!FA110</f>
        <v>0</v>
      </c>
      <c r="Y122" s="48">
        <f>'[1]Формат ИПР'!EY110</f>
        <v>0</v>
      </c>
      <c r="Z122" s="48">
        <v>0</v>
      </c>
      <c r="AA122" s="48">
        <f>'[1]Формат ИПР'!FB110</f>
        <v>0</v>
      </c>
      <c r="AB122" s="48">
        <v>0</v>
      </c>
      <c r="AC122" s="48">
        <f>'[1]Формат ИПР'!FH110</f>
        <v>0</v>
      </c>
      <c r="AD122" s="48">
        <f>'[1]Формат ИПР'!FI110</f>
        <v>0</v>
      </c>
      <c r="AE122" s="48">
        <f>'[1]Формат ИПР'!FG110</f>
        <v>0</v>
      </c>
      <c r="AF122" s="48">
        <v>0</v>
      </c>
      <c r="AG122" s="48">
        <f>'[1]Формат ИПР'!FJ110</f>
        <v>0</v>
      </c>
      <c r="AH122" s="48">
        <v>0</v>
      </c>
      <c r="AI122" s="48">
        <f>'[1]Формат ИПР'!FP110</f>
        <v>0</v>
      </c>
      <c r="AJ122" s="48">
        <f>'[1]Формат ИПР'!FQ110</f>
        <v>0</v>
      </c>
      <c r="AK122" s="48">
        <f>'[1]Формат ИПР'!FO110</f>
        <v>0</v>
      </c>
      <c r="AL122" s="48">
        <v>0</v>
      </c>
      <c r="AM122" s="48">
        <f>'[1]Формат ИПР'!FR110</f>
        <v>0</v>
      </c>
      <c r="AN122" s="48">
        <v>0</v>
      </c>
      <c r="AO122" s="1"/>
      <c r="AP122" s="1"/>
    </row>
    <row r="123" spans="1:42" ht="93.6" x14ac:dyDescent="0.3">
      <c r="A123" s="43" t="str">
        <f>'[1]Формат ИПР'!A111</f>
        <v>1.1.4</v>
      </c>
      <c r="B123" s="43" t="str">
        <f>'[1]Формат ИПР'!B111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23" s="43" t="str">
        <f>'[1]Формат ИПР'!C111</f>
        <v>L_Che376</v>
      </c>
      <c r="D123" s="43" t="s">
        <v>62</v>
      </c>
      <c r="E123" s="48">
        <f>'[1]Формат ИПР'!EC111</f>
        <v>4.2590000000000003</v>
      </c>
      <c r="F123" s="48">
        <f>'[1]Формат ИПР'!ED111</f>
        <v>0</v>
      </c>
      <c r="G123" s="48">
        <f>'[1]Формат ИПР'!EB111</f>
        <v>97.415000000000006</v>
      </c>
      <c r="H123" s="48">
        <f t="shared" si="43"/>
        <v>0</v>
      </c>
      <c r="I123" s="48">
        <f>'[1]Формат ИПР'!EE111</f>
        <v>0</v>
      </c>
      <c r="J123" s="48">
        <f t="shared" si="44"/>
        <v>0</v>
      </c>
      <c r="K123" s="48">
        <f t="shared" si="45"/>
        <v>0</v>
      </c>
      <c r="L123" s="48">
        <f t="shared" si="45"/>
        <v>0</v>
      </c>
      <c r="M123" s="48">
        <f t="shared" si="45"/>
        <v>0</v>
      </c>
      <c r="N123" s="48">
        <f t="shared" si="45"/>
        <v>0</v>
      </c>
      <c r="O123" s="48">
        <f t="shared" si="45"/>
        <v>0</v>
      </c>
      <c r="P123" s="48">
        <f t="shared" si="45"/>
        <v>0</v>
      </c>
      <c r="Q123" s="48">
        <f>'[1]Формат ИПР'!ER111</f>
        <v>0</v>
      </c>
      <c r="R123" s="48">
        <f>'[1]Формат ИПР'!ES111</f>
        <v>0</v>
      </c>
      <c r="S123" s="48">
        <f>'[1]Формат ИПР'!EQ111</f>
        <v>0</v>
      </c>
      <c r="T123" s="48">
        <v>0</v>
      </c>
      <c r="U123" s="48">
        <f>'[1]Формат ИПР'!ET111</f>
        <v>0</v>
      </c>
      <c r="V123" s="48">
        <v>0</v>
      </c>
      <c r="W123" s="48">
        <f>'[1]Формат ИПР'!EZ111</f>
        <v>0</v>
      </c>
      <c r="X123" s="48">
        <f>'[1]Формат ИПР'!FA111</f>
        <v>0</v>
      </c>
      <c r="Y123" s="48">
        <f>'[1]Формат ИПР'!EY111</f>
        <v>0</v>
      </c>
      <c r="Z123" s="48">
        <v>0</v>
      </c>
      <c r="AA123" s="48">
        <f>'[1]Формат ИПР'!FB111</f>
        <v>0</v>
      </c>
      <c r="AB123" s="48">
        <v>0</v>
      </c>
      <c r="AC123" s="48">
        <f>'[1]Формат ИПР'!FH111</f>
        <v>0</v>
      </c>
      <c r="AD123" s="48">
        <f>'[1]Формат ИПР'!FI111</f>
        <v>0</v>
      </c>
      <c r="AE123" s="48">
        <f>'[1]Формат ИПР'!FG111</f>
        <v>0</v>
      </c>
      <c r="AF123" s="48">
        <v>0</v>
      </c>
      <c r="AG123" s="48">
        <f>'[1]Формат ИПР'!FJ111</f>
        <v>0</v>
      </c>
      <c r="AH123" s="48">
        <v>0</v>
      </c>
      <c r="AI123" s="48">
        <f>'[1]Формат ИПР'!FP111</f>
        <v>0</v>
      </c>
      <c r="AJ123" s="48">
        <f>'[1]Формат ИПР'!FQ111</f>
        <v>0</v>
      </c>
      <c r="AK123" s="48">
        <f>'[1]Формат ИПР'!FO111</f>
        <v>0</v>
      </c>
      <c r="AL123" s="48">
        <v>0</v>
      </c>
      <c r="AM123" s="48">
        <f>'[1]Формат ИПР'!FR111</f>
        <v>0</v>
      </c>
      <c r="AN123" s="48">
        <v>0</v>
      </c>
      <c r="AO123" s="1"/>
      <c r="AP123" s="1"/>
    </row>
    <row r="124" spans="1:42" ht="93.6" x14ac:dyDescent="0.3">
      <c r="A124" s="43" t="str">
        <f>'[1]Формат ИПР'!A112</f>
        <v>1.1.4</v>
      </c>
      <c r="B124" s="43" t="str">
        <f>'[1]Формат ИПР'!B112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24" s="43" t="str">
        <f>'[1]Формат ИПР'!C112</f>
        <v>L_Che377</v>
      </c>
      <c r="D124" s="43" t="s">
        <v>62</v>
      </c>
      <c r="E124" s="48">
        <f>'[1]Формат ИПР'!EC112</f>
        <v>7.1</v>
      </c>
      <c r="F124" s="48">
        <f>'[1]Формат ИПР'!ED112</f>
        <v>0</v>
      </c>
      <c r="G124" s="48">
        <f>'[1]Формат ИПР'!EB112</f>
        <v>112.20399999999999</v>
      </c>
      <c r="H124" s="48">
        <f t="shared" si="43"/>
        <v>0</v>
      </c>
      <c r="I124" s="48">
        <f>'[1]Формат ИПР'!EE112</f>
        <v>0</v>
      </c>
      <c r="J124" s="48">
        <f t="shared" si="44"/>
        <v>0</v>
      </c>
      <c r="K124" s="48">
        <f t="shared" si="45"/>
        <v>0</v>
      </c>
      <c r="L124" s="48">
        <f t="shared" si="45"/>
        <v>0</v>
      </c>
      <c r="M124" s="48">
        <f t="shared" si="45"/>
        <v>0</v>
      </c>
      <c r="N124" s="48">
        <f t="shared" si="45"/>
        <v>0</v>
      </c>
      <c r="O124" s="48">
        <f t="shared" si="45"/>
        <v>0</v>
      </c>
      <c r="P124" s="48">
        <f t="shared" si="45"/>
        <v>0</v>
      </c>
      <c r="Q124" s="48">
        <f>'[1]Формат ИПР'!ER112</f>
        <v>0</v>
      </c>
      <c r="R124" s="48">
        <f>'[1]Формат ИПР'!ES112</f>
        <v>0</v>
      </c>
      <c r="S124" s="48">
        <f>'[1]Формат ИПР'!EQ112</f>
        <v>0</v>
      </c>
      <c r="T124" s="48">
        <v>0</v>
      </c>
      <c r="U124" s="48">
        <f>'[1]Формат ИПР'!ET112</f>
        <v>0</v>
      </c>
      <c r="V124" s="48">
        <v>0</v>
      </c>
      <c r="W124" s="48">
        <f>'[1]Формат ИПР'!EZ112</f>
        <v>0</v>
      </c>
      <c r="X124" s="48">
        <f>'[1]Формат ИПР'!FA112</f>
        <v>0</v>
      </c>
      <c r="Y124" s="48">
        <f>'[1]Формат ИПР'!EY112</f>
        <v>0</v>
      </c>
      <c r="Z124" s="48">
        <v>0</v>
      </c>
      <c r="AA124" s="48">
        <f>'[1]Формат ИПР'!FB112</f>
        <v>0</v>
      </c>
      <c r="AB124" s="48">
        <v>0</v>
      </c>
      <c r="AC124" s="48">
        <f>'[1]Формат ИПР'!FH112</f>
        <v>0</v>
      </c>
      <c r="AD124" s="48">
        <f>'[1]Формат ИПР'!FI112</f>
        <v>0</v>
      </c>
      <c r="AE124" s="48">
        <f>'[1]Формат ИПР'!FG112</f>
        <v>0</v>
      </c>
      <c r="AF124" s="48">
        <v>0</v>
      </c>
      <c r="AG124" s="48">
        <f>'[1]Формат ИПР'!FJ112</f>
        <v>0</v>
      </c>
      <c r="AH124" s="48">
        <v>0</v>
      </c>
      <c r="AI124" s="48">
        <f>'[1]Формат ИПР'!FP112</f>
        <v>0</v>
      </c>
      <c r="AJ124" s="48">
        <f>'[1]Формат ИПР'!FQ112</f>
        <v>0</v>
      </c>
      <c r="AK124" s="48">
        <f>'[1]Формат ИПР'!FO112</f>
        <v>0</v>
      </c>
      <c r="AL124" s="48">
        <v>0</v>
      </c>
      <c r="AM124" s="48">
        <f>'[1]Формат ИПР'!FR112</f>
        <v>0</v>
      </c>
      <c r="AN124" s="48">
        <v>0</v>
      </c>
      <c r="AO124" s="1"/>
      <c r="AP124" s="1"/>
    </row>
    <row r="125" spans="1:42" ht="93.6" x14ac:dyDescent="0.3">
      <c r="A125" s="43" t="str">
        <f>'[1]Формат ИПР'!A113</f>
        <v>1.1.4</v>
      </c>
      <c r="B125" s="43" t="str">
        <f>'[1]Формат ИПР'!B113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25" s="43" t="str">
        <f>'[1]Формат ИПР'!C113</f>
        <v>L_Che378</v>
      </c>
      <c r="D125" s="43" t="s">
        <v>62</v>
      </c>
      <c r="E125" s="48">
        <f>'[1]Формат ИПР'!EC113</f>
        <v>8.86</v>
      </c>
      <c r="F125" s="48">
        <f>'[1]Формат ИПР'!ED113</f>
        <v>0</v>
      </c>
      <c r="G125" s="48">
        <f>'[1]Формат ИПР'!EB113</f>
        <v>126.229</v>
      </c>
      <c r="H125" s="48">
        <f t="shared" si="43"/>
        <v>0</v>
      </c>
      <c r="I125" s="48">
        <f>'[1]Формат ИПР'!EE113</f>
        <v>0</v>
      </c>
      <c r="J125" s="48">
        <f t="shared" si="44"/>
        <v>0</v>
      </c>
      <c r="K125" s="48">
        <f t="shared" si="45"/>
        <v>0</v>
      </c>
      <c r="L125" s="48">
        <f t="shared" si="45"/>
        <v>0</v>
      </c>
      <c r="M125" s="48">
        <f t="shared" si="45"/>
        <v>0</v>
      </c>
      <c r="N125" s="48">
        <f t="shared" si="45"/>
        <v>0</v>
      </c>
      <c r="O125" s="48">
        <f t="shared" si="45"/>
        <v>0</v>
      </c>
      <c r="P125" s="48">
        <f t="shared" si="45"/>
        <v>0</v>
      </c>
      <c r="Q125" s="48">
        <f>'[1]Формат ИПР'!ER113</f>
        <v>0</v>
      </c>
      <c r="R125" s="48">
        <f>'[1]Формат ИПР'!ES113</f>
        <v>0</v>
      </c>
      <c r="S125" s="48">
        <f>'[1]Формат ИПР'!EQ113</f>
        <v>0</v>
      </c>
      <c r="T125" s="48">
        <v>0</v>
      </c>
      <c r="U125" s="48">
        <f>'[1]Формат ИПР'!ET113</f>
        <v>0</v>
      </c>
      <c r="V125" s="48">
        <v>0</v>
      </c>
      <c r="W125" s="48">
        <f>'[1]Формат ИПР'!EZ113</f>
        <v>0</v>
      </c>
      <c r="X125" s="48">
        <f>'[1]Формат ИПР'!FA113</f>
        <v>0</v>
      </c>
      <c r="Y125" s="48">
        <f>'[1]Формат ИПР'!EY113</f>
        <v>0</v>
      </c>
      <c r="Z125" s="48">
        <v>0</v>
      </c>
      <c r="AA125" s="48">
        <f>'[1]Формат ИПР'!FB113</f>
        <v>0</v>
      </c>
      <c r="AB125" s="48">
        <v>0</v>
      </c>
      <c r="AC125" s="48">
        <f>'[1]Формат ИПР'!FH113</f>
        <v>0</v>
      </c>
      <c r="AD125" s="48">
        <f>'[1]Формат ИПР'!FI113</f>
        <v>0</v>
      </c>
      <c r="AE125" s="48">
        <f>'[1]Формат ИПР'!FG113</f>
        <v>0</v>
      </c>
      <c r="AF125" s="48">
        <v>0</v>
      </c>
      <c r="AG125" s="48">
        <f>'[1]Формат ИПР'!FJ113</f>
        <v>0</v>
      </c>
      <c r="AH125" s="48">
        <v>0</v>
      </c>
      <c r="AI125" s="48">
        <f>'[1]Формат ИПР'!FP113</f>
        <v>0</v>
      </c>
      <c r="AJ125" s="48">
        <f>'[1]Формат ИПР'!FQ113</f>
        <v>0</v>
      </c>
      <c r="AK125" s="48">
        <f>'[1]Формат ИПР'!FO113</f>
        <v>0</v>
      </c>
      <c r="AL125" s="48">
        <v>0</v>
      </c>
      <c r="AM125" s="48">
        <f>'[1]Формат ИПР'!FR113</f>
        <v>0</v>
      </c>
      <c r="AN125" s="48">
        <v>0</v>
      </c>
      <c r="AO125" s="1"/>
      <c r="AP125" s="1"/>
    </row>
    <row r="126" spans="1:42" ht="93.6" x14ac:dyDescent="0.3">
      <c r="A126" s="43" t="str">
        <f>'[1]Формат ИПР'!A114</f>
        <v>1.1.4</v>
      </c>
      <c r="B126" s="43" t="str">
        <f>'[1]Формат ИПР'!B114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26" s="43" t="str">
        <f>'[1]Формат ИПР'!C114</f>
        <v>L_Che379</v>
      </c>
      <c r="D126" s="43" t="s">
        <v>62</v>
      </c>
      <c r="E126" s="48">
        <f>'[1]Формат ИПР'!EC114</f>
        <v>0.61</v>
      </c>
      <c r="F126" s="48">
        <f>'[1]Формат ИПР'!ED114</f>
        <v>0</v>
      </c>
      <c r="G126" s="48">
        <f>'[1]Формат ИПР'!EB114</f>
        <v>51.41</v>
      </c>
      <c r="H126" s="48">
        <f t="shared" si="43"/>
        <v>0</v>
      </c>
      <c r="I126" s="48">
        <f>'[1]Формат ИПР'!EE114</f>
        <v>0</v>
      </c>
      <c r="J126" s="48">
        <f t="shared" si="44"/>
        <v>0</v>
      </c>
      <c r="K126" s="48">
        <f t="shared" si="45"/>
        <v>0</v>
      </c>
      <c r="L126" s="48">
        <f t="shared" si="45"/>
        <v>0</v>
      </c>
      <c r="M126" s="48">
        <f t="shared" si="45"/>
        <v>0</v>
      </c>
      <c r="N126" s="48">
        <f t="shared" si="45"/>
        <v>0</v>
      </c>
      <c r="O126" s="48">
        <f t="shared" si="45"/>
        <v>0</v>
      </c>
      <c r="P126" s="48">
        <f t="shared" si="45"/>
        <v>0</v>
      </c>
      <c r="Q126" s="48">
        <f>'[1]Формат ИПР'!ER114</f>
        <v>0</v>
      </c>
      <c r="R126" s="48">
        <f>'[1]Формат ИПР'!ES114</f>
        <v>0</v>
      </c>
      <c r="S126" s="48">
        <f>'[1]Формат ИПР'!EQ114</f>
        <v>0</v>
      </c>
      <c r="T126" s="48">
        <v>0</v>
      </c>
      <c r="U126" s="48">
        <f>'[1]Формат ИПР'!ET114</f>
        <v>0</v>
      </c>
      <c r="V126" s="48">
        <v>0</v>
      </c>
      <c r="W126" s="48">
        <f>'[1]Формат ИПР'!EZ114</f>
        <v>0</v>
      </c>
      <c r="X126" s="48">
        <f>'[1]Формат ИПР'!FA114</f>
        <v>0</v>
      </c>
      <c r="Y126" s="48">
        <f>'[1]Формат ИПР'!EY114</f>
        <v>0</v>
      </c>
      <c r="Z126" s="48">
        <v>0</v>
      </c>
      <c r="AA126" s="48">
        <f>'[1]Формат ИПР'!FB114</f>
        <v>0</v>
      </c>
      <c r="AB126" s="48">
        <v>0</v>
      </c>
      <c r="AC126" s="48">
        <f>'[1]Формат ИПР'!FH114</f>
        <v>0</v>
      </c>
      <c r="AD126" s="48">
        <f>'[1]Формат ИПР'!FI114</f>
        <v>0</v>
      </c>
      <c r="AE126" s="48">
        <f>'[1]Формат ИПР'!FG114</f>
        <v>0</v>
      </c>
      <c r="AF126" s="48">
        <v>0</v>
      </c>
      <c r="AG126" s="48">
        <f>'[1]Формат ИПР'!FJ114</f>
        <v>0</v>
      </c>
      <c r="AH126" s="48">
        <v>0</v>
      </c>
      <c r="AI126" s="48">
        <f>'[1]Формат ИПР'!FP114</f>
        <v>0</v>
      </c>
      <c r="AJ126" s="48">
        <f>'[1]Формат ИПР'!FQ114</f>
        <v>0</v>
      </c>
      <c r="AK126" s="48">
        <f>'[1]Формат ИПР'!FO114</f>
        <v>0</v>
      </c>
      <c r="AL126" s="48">
        <v>0</v>
      </c>
      <c r="AM126" s="48">
        <f>'[1]Формат ИПР'!FR114</f>
        <v>0</v>
      </c>
      <c r="AN126" s="48">
        <v>0</v>
      </c>
      <c r="AO126" s="1"/>
      <c r="AP126" s="1"/>
    </row>
    <row r="127" spans="1:42" ht="93.6" x14ac:dyDescent="0.3">
      <c r="A127" s="43" t="str">
        <f>'[1]Формат ИПР'!A115</f>
        <v>1.1.4</v>
      </c>
      <c r="B127" s="43" t="str">
        <f>'[1]Формат ИПР'!B115</f>
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</c>
      <c r="C127" s="43" t="str">
        <f>'[1]Формат ИПР'!C115</f>
        <v>L_Che380</v>
      </c>
      <c r="D127" s="43" t="s">
        <v>62</v>
      </c>
      <c r="E127" s="48">
        <f>'[1]Формат ИПР'!EC115</f>
        <v>0</v>
      </c>
      <c r="F127" s="48">
        <f>'[1]Формат ИПР'!ED115</f>
        <v>0</v>
      </c>
      <c r="G127" s="48">
        <f>'[1]Формат ИПР'!EB115</f>
        <v>0</v>
      </c>
      <c r="H127" s="48">
        <f t="shared" si="43"/>
        <v>0</v>
      </c>
      <c r="I127" s="48">
        <f>'[1]Формат ИПР'!EE115</f>
        <v>0</v>
      </c>
      <c r="J127" s="48">
        <f t="shared" si="44"/>
        <v>0</v>
      </c>
      <c r="K127" s="48">
        <f t="shared" si="45"/>
        <v>0</v>
      </c>
      <c r="L127" s="48">
        <f t="shared" si="45"/>
        <v>0</v>
      </c>
      <c r="M127" s="48">
        <f t="shared" si="45"/>
        <v>0</v>
      </c>
      <c r="N127" s="48">
        <f t="shared" si="45"/>
        <v>0</v>
      </c>
      <c r="O127" s="48">
        <f t="shared" si="45"/>
        <v>0</v>
      </c>
      <c r="P127" s="48">
        <f t="shared" si="45"/>
        <v>0</v>
      </c>
      <c r="Q127" s="48">
        <f>'[1]Формат ИПР'!ER115</f>
        <v>0</v>
      </c>
      <c r="R127" s="48">
        <f>'[1]Формат ИПР'!ES115</f>
        <v>0</v>
      </c>
      <c r="S127" s="48">
        <f>'[1]Формат ИПР'!EQ115</f>
        <v>0</v>
      </c>
      <c r="T127" s="48">
        <v>0</v>
      </c>
      <c r="U127" s="48">
        <f>'[1]Формат ИПР'!ET115</f>
        <v>0</v>
      </c>
      <c r="V127" s="48">
        <v>0</v>
      </c>
      <c r="W127" s="48">
        <f>'[1]Формат ИПР'!EZ115</f>
        <v>0</v>
      </c>
      <c r="X127" s="48">
        <f>'[1]Формат ИПР'!FA115</f>
        <v>0</v>
      </c>
      <c r="Y127" s="48">
        <f>'[1]Формат ИПР'!EY115</f>
        <v>0</v>
      </c>
      <c r="Z127" s="48">
        <v>0</v>
      </c>
      <c r="AA127" s="48">
        <f>'[1]Формат ИПР'!FB115</f>
        <v>0</v>
      </c>
      <c r="AB127" s="48">
        <v>0</v>
      </c>
      <c r="AC127" s="48">
        <f>'[1]Формат ИПР'!FH115</f>
        <v>0</v>
      </c>
      <c r="AD127" s="48">
        <f>'[1]Формат ИПР'!FI115</f>
        <v>0</v>
      </c>
      <c r="AE127" s="48">
        <f>'[1]Формат ИПР'!FG115</f>
        <v>0</v>
      </c>
      <c r="AF127" s="48">
        <v>0</v>
      </c>
      <c r="AG127" s="48">
        <f>'[1]Формат ИПР'!FJ115</f>
        <v>0</v>
      </c>
      <c r="AH127" s="48">
        <v>0</v>
      </c>
      <c r="AI127" s="48">
        <f>'[1]Формат ИПР'!FP115</f>
        <v>0</v>
      </c>
      <c r="AJ127" s="48">
        <f>'[1]Формат ИПР'!FQ115</f>
        <v>0</v>
      </c>
      <c r="AK127" s="48">
        <f>'[1]Формат ИПР'!FO115</f>
        <v>0</v>
      </c>
      <c r="AL127" s="48">
        <v>0</v>
      </c>
      <c r="AM127" s="48">
        <f>'[1]Формат ИПР'!FR115</f>
        <v>0</v>
      </c>
      <c r="AN127" s="48">
        <v>0</v>
      </c>
      <c r="AO127" s="1"/>
      <c r="AP127" s="1"/>
    </row>
    <row r="128" spans="1:42" ht="31.2" x14ac:dyDescent="0.3">
      <c r="A128" s="40" t="s">
        <v>162</v>
      </c>
      <c r="B128" s="43" t="s">
        <v>163</v>
      </c>
      <c r="C128" s="42" t="s">
        <v>61</v>
      </c>
      <c r="D128" s="43" t="s">
        <v>62</v>
      </c>
      <c r="E128" s="47">
        <v>0</v>
      </c>
      <c r="F128" s="47">
        <v>0</v>
      </c>
      <c r="G128" s="47">
        <v>0</v>
      </c>
      <c r="H128" s="47">
        <v>0</v>
      </c>
      <c r="I128" s="47">
        <v>0</v>
      </c>
      <c r="J128" s="47">
        <v>0</v>
      </c>
      <c r="K128" s="47">
        <v>0</v>
      </c>
      <c r="L128" s="47">
        <v>0</v>
      </c>
      <c r="M128" s="47">
        <v>0</v>
      </c>
      <c r="N128" s="47">
        <v>0</v>
      </c>
      <c r="O128" s="47">
        <v>0</v>
      </c>
      <c r="P128" s="47">
        <v>0</v>
      </c>
      <c r="Q128" s="47">
        <v>0</v>
      </c>
      <c r="R128" s="47">
        <v>0</v>
      </c>
      <c r="S128" s="47">
        <v>0</v>
      </c>
      <c r="T128" s="47">
        <v>0</v>
      </c>
      <c r="U128" s="47">
        <v>0</v>
      </c>
      <c r="V128" s="47">
        <v>0</v>
      </c>
      <c r="W128" s="47">
        <v>0</v>
      </c>
      <c r="X128" s="47">
        <v>0</v>
      </c>
      <c r="Y128" s="47">
        <v>0</v>
      </c>
      <c r="Z128" s="47">
        <v>0</v>
      </c>
      <c r="AA128" s="47">
        <v>0</v>
      </c>
      <c r="AB128" s="47">
        <v>0</v>
      </c>
      <c r="AC128" s="47">
        <v>0</v>
      </c>
      <c r="AD128" s="47">
        <v>0</v>
      </c>
      <c r="AE128" s="47">
        <v>0</v>
      </c>
      <c r="AF128" s="47">
        <v>0</v>
      </c>
      <c r="AG128" s="47">
        <v>0</v>
      </c>
      <c r="AH128" s="47">
        <v>0</v>
      </c>
      <c r="AI128" s="47">
        <v>0</v>
      </c>
      <c r="AJ128" s="47">
        <v>0</v>
      </c>
      <c r="AK128" s="47">
        <v>0</v>
      </c>
      <c r="AL128" s="47">
        <v>0</v>
      </c>
      <c r="AM128" s="47">
        <v>0</v>
      </c>
      <c r="AN128" s="47">
        <v>0</v>
      </c>
      <c r="AO128" s="1"/>
      <c r="AP128" s="1"/>
    </row>
    <row r="129" spans="1:42" x14ac:dyDescent="0.3">
      <c r="A129" s="40" t="s">
        <v>164</v>
      </c>
      <c r="B129" s="43" t="s">
        <v>165</v>
      </c>
      <c r="C129" s="42" t="s">
        <v>61</v>
      </c>
      <c r="D129" s="43" t="s">
        <v>62</v>
      </c>
      <c r="E129" s="47">
        <f>SUM(E130:E220)</f>
        <v>0</v>
      </c>
      <c r="F129" s="47">
        <f t="shared" ref="F129:AN129" si="46">SUM(F130:F220)</f>
        <v>0</v>
      </c>
      <c r="G129" s="47">
        <f t="shared" si="46"/>
        <v>0</v>
      </c>
      <c r="H129" s="47">
        <f t="shared" si="46"/>
        <v>0</v>
      </c>
      <c r="I129" s="47">
        <f t="shared" si="46"/>
        <v>0</v>
      </c>
      <c r="J129" s="47">
        <f t="shared" si="46"/>
        <v>0</v>
      </c>
      <c r="K129" s="47">
        <f t="shared" si="46"/>
        <v>0</v>
      </c>
      <c r="L129" s="47">
        <f t="shared" si="46"/>
        <v>0</v>
      </c>
      <c r="M129" s="47">
        <f t="shared" si="46"/>
        <v>0</v>
      </c>
      <c r="N129" s="47">
        <f t="shared" si="46"/>
        <v>0</v>
      </c>
      <c r="O129" s="47">
        <f t="shared" si="46"/>
        <v>0</v>
      </c>
      <c r="P129" s="47">
        <f t="shared" si="46"/>
        <v>0</v>
      </c>
      <c r="Q129" s="47">
        <f t="shared" si="46"/>
        <v>0</v>
      </c>
      <c r="R129" s="47">
        <f t="shared" si="46"/>
        <v>0</v>
      </c>
      <c r="S129" s="47">
        <f t="shared" si="46"/>
        <v>0</v>
      </c>
      <c r="T129" s="47">
        <f t="shared" si="46"/>
        <v>0</v>
      </c>
      <c r="U129" s="47">
        <f t="shared" si="46"/>
        <v>0</v>
      </c>
      <c r="V129" s="47">
        <f t="shared" si="46"/>
        <v>0</v>
      </c>
      <c r="W129" s="47">
        <f t="shared" si="46"/>
        <v>0</v>
      </c>
      <c r="X129" s="47">
        <f t="shared" si="46"/>
        <v>0</v>
      </c>
      <c r="Y129" s="47">
        <f t="shared" si="46"/>
        <v>0</v>
      </c>
      <c r="Z129" s="47">
        <f t="shared" si="46"/>
        <v>0</v>
      </c>
      <c r="AA129" s="47">
        <f t="shared" si="46"/>
        <v>0</v>
      </c>
      <c r="AB129" s="47">
        <f t="shared" si="46"/>
        <v>0</v>
      </c>
      <c r="AC129" s="47">
        <f t="shared" si="46"/>
        <v>0</v>
      </c>
      <c r="AD129" s="47">
        <f t="shared" si="46"/>
        <v>0</v>
      </c>
      <c r="AE129" s="47">
        <f t="shared" si="46"/>
        <v>0</v>
      </c>
      <c r="AF129" s="47">
        <f t="shared" si="46"/>
        <v>0</v>
      </c>
      <c r="AG129" s="47">
        <f t="shared" si="46"/>
        <v>0</v>
      </c>
      <c r="AH129" s="47">
        <f t="shared" si="46"/>
        <v>0</v>
      </c>
      <c r="AI129" s="47">
        <f t="shared" si="46"/>
        <v>0</v>
      </c>
      <c r="AJ129" s="47">
        <f t="shared" si="46"/>
        <v>0</v>
      </c>
      <c r="AK129" s="47">
        <f t="shared" si="46"/>
        <v>0</v>
      </c>
      <c r="AL129" s="47">
        <f t="shared" si="46"/>
        <v>0</v>
      </c>
      <c r="AM129" s="47">
        <f t="shared" si="46"/>
        <v>0</v>
      </c>
      <c r="AN129" s="47">
        <f t="shared" si="46"/>
        <v>0</v>
      </c>
      <c r="AO129" s="1"/>
      <c r="AP129" s="1"/>
    </row>
    <row r="130" spans="1:42" ht="109.2" x14ac:dyDescent="0.3">
      <c r="A130" s="43" t="str">
        <f>'[1]Формат ИПР'!A118</f>
        <v>1.1.6</v>
      </c>
      <c r="B130" s="43" t="str">
        <f>'[1]Формат ИПР'!B118</f>
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130" s="43" t="str">
        <f>'[1]Формат ИПР'!C118</f>
        <v>F_prj_109108_5385</v>
      </c>
      <c r="D130" s="43" t="s">
        <v>62</v>
      </c>
      <c r="E130" s="48">
        <f>'[1]Формат ИПР'!EC118</f>
        <v>0</v>
      </c>
      <c r="F130" s="48">
        <f>'[1]Формат ИПР'!ED118</f>
        <v>0</v>
      </c>
      <c r="G130" s="48">
        <f>'[1]Формат ИПР'!EB118</f>
        <v>0</v>
      </c>
      <c r="H130" s="48">
        <f t="shared" ref="H130:H193" si="47">IF($E130="нд","нд",0)</f>
        <v>0</v>
      </c>
      <c r="I130" s="48">
        <f>'[1]Формат ИПР'!EE118</f>
        <v>0</v>
      </c>
      <c r="J130" s="48">
        <f t="shared" ref="J130:J193" si="48">IF($E130="нд","нд",0)</f>
        <v>0</v>
      </c>
      <c r="K130" s="48">
        <f t="shared" ref="K130:P145" si="49">Q130+W130+AC130+AI130</f>
        <v>0</v>
      </c>
      <c r="L130" s="48">
        <f t="shared" si="49"/>
        <v>0</v>
      </c>
      <c r="M130" s="48">
        <f t="shared" si="49"/>
        <v>0</v>
      </c>
      <c r="N130" s="48">
        <f t="shared" si="49"/>
        <v>0</v>
      </c>
      <c r="O130" s="48">
        <f t="shared" si="49"/>
        <v>0</v>
      </c>
      <c r="P130" s="48">
        <f t="shared" si="49"/>
        <v>0</v>
      </c>
      <c r="Q130" s="48">
        <f>'[1]Формат ИПР'!ER118</f>
        <v>0</v>
      </c>
      <c r="R130" s="48">
        <f>'[1]Формат ИПР'!ES118</f>
        <v>0</v>
      </c>
      <c r="S130" s="48">
        <f>'[1]Формат ИПР'!EQ118</f>
        <v>0</v>
      </c>
      <c r="T130" s="48">
        <v>0</v>
      </c>
      <c r="U130" s="48">
        <f>'[1]Формат ИПР'!ET118</f>
        <v>0</v>
      </c>
      <c r="V130" s="48">
        <v>0</v>
      </c>
      <c r="W130" s="48">
        <f>'[1]Формат ИПР'!EZ118</f>
        <v>0</v>
      </c>
      <c r="X130" s="48">
        <f>'[1]Формат ИПР'!FA118</f>
        <v>0</v>
      </c>
      <c r="Y130" s="48">
        <f>'[1]Формат ИПР'!EY118</f>
        <v>0</v>
      </c>
      <c r="Z130" s="48">
        <v>0</v>
      </c>
      <c r="AA130" s="48">
        <f>'[1]Формат ИПР'!FB118</f>
        <v>0</v>
      </c>
      <c r="AB130" s="48">
        <v>0</v>
      </c>
      <c r="AC130" s="48">
        <f>'[1]Формат ИПР'!FH118</f>
        <v>0</v>
      </c>
      <c r="AD130" s="48">
        <f>'[1]Формат ИПР'!FI118</f>
        <v>0</v>
      </c>
      <c r="AE130" s="48">
        <f>'[1]Формат ИПР'!FG118</f>
        <v>0</v>
      </c>
      <c r="AF130" s="48">
        <v>0</v>
      </c>
      <c r="AG130" s="48">
        <f>'[1]Формат ИПР'!FJ118</f>
        <v>0</v>
      </c>
      <c r="AH130" s="48">
        <v>0</v>
      </c>
      <c r="AI130" s="48">
        <f>'[1]Формат ИПР'!FP118</f>
        <v>0</v>
      </c>
      <c r="AJ130" s="48">
        <f>'[1]Формат ИПР'!FQ118</f>
        <v>0</v>
      </c>
      <c r="AK130" s="48">
        <f>'[1]Формат ИПР'!FO118</f>
        <v>0</v>
      </c>
      <c r="AL130" s="48">
        <v>0</v>
      </c>
      <c r="AM130" s="48">
        <f>'[1]Формат ИПР'!FR118</f>
        <v>0</v>
      </c>
      <c r="AN130" s="48">
        <v>0</v>
      </c>
      <c r="AO130" s="1"/>
      <c r="AP130" s="1"/>
    </row>
    <row r="131" spans="1:42" ht="78" x14ac:dyDescent="0.3">
      <c r="A131" s="43" t="str">
        <f>'[1]Формат ИПР'!A119</f>
        <v>1.1.6</v>
      </c>
      <c r="B131" s="43" t="str">
        <f>'[1]Формат ИПР'!B119</f>
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</c>
      <c r="C131" s="43" t="str">
        <f>'[1]Формат ИПР'!C119</f>
        <v>K_Che263</v>
      </c>
      <c r="D131" s="43" t="s">
        <v>62</v>
      </c>
      <c r="E131" s="48">
        <f>'[1]Формат ИПР'!EC119</f>
        <v>0</v>
      </c>
      <c r="F131" s="48">
        <f>'[1]Формат ИПР'!ED119</f>
        <v>0</v>
      </c>
      <c r="G131" s="48">
        <f>'[1]Формат ИПР'!EB119</f>
        <v>0</v>
      </c>
      <c r="H131" s="48">
        <f t="shared" si="47"/>
        <v>0</v>
      </c>
      <c r="I131" s="48">
        <f>'[1]Формат ИПР'!EE119</f>
        <v>0</v>
      </c>
      <c r="J131" s="48">
        <f t="shared" si="48"/>
        <v>0</v>
      </c>
      <c r="K131" s="48">
        <f t="shared" si="49"/>
        <v>0</v>
      </c>
      <c r="L131" s="48">
        <f t="shared" si="49"/>
        <v>0</v>
      </c>
      <c r="M131" s="48">
        <f t="shared" si="49"/>
        <v>0</v>
      </c>
      <c r="N131" s="48">
        <f t="shared" si="49"/>
        <v>0</v>
      </c>
      <c r="O131" s="48">
        <f t="shared" si="49"/>
        <v>0</v>
      </c>
      <c r="P131" s="48">
        <f t="shared" si="49"/>
        <v>0</v>
      </c>
      <c r="Q131" s="48">
        <f>'[1]Формат ИПР'!ER119</f>
        <v>0</v>
      </c>
      <c r="R131" s="48">
        <f>'[1]Формат ИПР'!ES119</f>
        <v>0</v>
      </c>
      <c r="S131" s="48">
        <f>'[1]Формат ИПР'!EQ119</f>
        <v>0</v>
      </c>
      <c r="T131" s="48">
        <v>0</v>
      </c>
      <c r="U131" s="48">
        <f>'[1]Формат ИПР'!ET119</f>
        <v>0</v>
      </c>
      <c r="V131" s="48">
        <v>0</v>
      </c>
      <c r="W131" s="48">
        <f>'[1]Формат ИПР'!EZ119</f>
        <v>0</v>
      </c>
      <c r="X131" s="48">
        <f>'[1]Формат ИПР'!FA119</f>
        <v>0</v>
      </c>
      <c r="Y131" s="48">
        <f>'[1]Формат ИПР'!EY119</f>
        <v>0</v>
      </c>
      <c r="Z131" s="48">
        <v>0</v>
      </c>
      <c r="AA131" s="48">
        <f>'[1]Формат ИПР'!FB119</f>
        <v>0</v>
      </c>
      <c r="AB131" s="48">
        <v>0</v>
      </c>
      <c r="AC131" s="48">
        <f>'[1]Формат ИПР'!FH119</f>
        <v>0</v>
      </c>
      <c r="AD131" s="48">
        <f>'[1]Формат ИПР'!FI119</f>
        <v>0</v>
      </c>
      <c r="AE131" s="48">
        <f>'[1]Формат ИПР'!FG119</f>
        <v>0</v>
      </c>
      <c r="AF131" s="48">
        <v>0</v>
      </c>
      <c r="AG131" s="48">
        <f>'[1]Формат ИПР'!FJ119</f>
        <v>0</v>
      </c>
      <c r="AH131" s="48">
        <v>0</v>
      </c>
      <c r="AI131" s="48">
        <f>'[1]Формат ИПР'!FP119</f>
        <v>0</v>
      </c>
      <c r="AJ131" s="48">
        <f>'[1]Формат ИПР'!FQ119</f>
        <v>0</v>
      </c>
      <c r="AK131" s="48">
        <f>'[1]Формат ИПР'!FO119</f>
        <v>0</v>
      </c>
      <c r="AL131" s="48">
        <v>0</v>
      </c>
      <c r="AM131" s="48">
        <f>'[1]Формат ИПР'!FR119</f>
        <v>0</v>
      </c>
      <c r="AN131" s="48">
        <v>0</v>
      </c>
      <c r="AO131" s="1"/>
      <c r="AP131" s="1"/>
    </row>
    <row r="132" spans="1:42" ht="78" x14ac:dyDescent="0.3">
      <c r="A132" s="43" t="str">
        <f>'[1]Формат ИПР'!A120</f>
        <v>1.1.6</v>
      </c>
      <c r="B132" s="43" t="str">
        <f>'[1]Формат ИПР'!B120</f>
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</c>
      <c r="C132" s="43" t="str">
        <f>'[1]Формат ИПР'!C120</f>
        <v>K_Che290</v>
      </c>
      <c r="D132" s="43" t="s">
        <v>62</v>
      </c>
      <c r="E132" s="48">
        <f>'[1]Формат ИПР'!EC120</f>
        <v>0</v>
      </c>
      <c r="F132" s="48">
        <f>'[1]Формат ИПР'!ED120</f>
        <v>0</v>
      </c>
      <c r="G132" s="48">
        <f>'[1]Формат ИПР'!EB120</f>
        <v>0</v>
      </c>
      <c r="H132" s="48">
        <f t="shared" si="47"/>
        <v>0</v>
      </c>
      <c r="I132" s="48">
        <f>'[1]Формат ИПР'!EE120</f>
        <v>0</v>
      </c>
      <c r="J132" s="48">
        <f t="shared" si="48"/>
        <v>0</v>
      </c>
      <c r="K132" s="48">
        <f t="shared" si="49"/>
        <v>0</v>
      </c>
      <c r="L132" s="48">
        <f t="shared" si="49"/>
        <v>0</v>
      </c>
      <c r="M132" s="48">
        <f t="shared" si="49"/>
        <v>0</v>
      </c>
      <c r="N132" s="48">
        <f t="shared" si="49"/>
        <v>0</v>
      </c>
      <c r="O132" s="48">
        <f t="shared" si="49"/>
        <v>0</v>
      </c>
      <c r="P132" s="48">
        <f t="shared" si="49"/>
        <v>0</v>
      </c>
      <c r="Q132" s="48">
        <f>'[1]Формат ИПР'!ER120</f>
        <v>0</v>
      </c>
      <c r="R132" s="48">
        <f>'[1]Формат ИПР'!ES120</f>
        <v>0</v>
      </c>
      <c r="S132" s="48">
        <f>'[1]Формат ИПР'!EQ120</f>
        <v>0</v>
      </c>
      <c r="T132" s="48">
        <v>0</v>
      </c>
      <c r="U132" s="48">
        <f>'[1]Формат ИПР'!ET120</f>
        <v>0</v>
      </c>
      <c r="V132" s="48">
        <v>0</v>
      </c>
      <c r="W132" s="48">
        <f>'[1]Формат ИПР'!EZ120</f>
        <v>0</v>
      </c>
      <c r="X132" s="48">
        <f>'[1]Формат ИПР'!FA120</f>
        <v>0</v>
      </c>
      <c r="Y132" s="48">
        <f>'[1]Формат ИПР'!EY120</f>
        <v>0</v>
      </c>
      <c r="Z132" s="48">
        <v>0</v>
      </c>
      <c r="AA132" s="48">
        <f>'[1]Формат ИПР'!FB120</f>
        <v>0</v>
      </c>
      <c r="AB132" s="48">
        <v>0</v>
      </c>
      <c r="AC132" s="48">
        <f>'[1]Формат ИПР'!FH120</f>
        <v>0</v>
      </c>
      <c r="AD132" s="48">
        <f>'[1]Формат ИПР'!FI120</f>
        <v>0</v>
      </c>
      <c r="AE132" s="48">
        <f>'[1]Формат ИПР'!FG120</f>
        <v>0</v>
      </c>
      <c r="AF132" s="48">
        <v>0</v>
      </c>
      <c r="AG132" s="48">
        <f>'[1]Формат ИПР'!FJ120</f>
        <v>0</v>
      </c>
      <c r="AH132" s="48">
        <v>0</v>
      </c>
      <c r="AI132" s="48">
        <f>'[1]Формат ИПР'!FP120</f>
        <v>0</v>
      </c>
      <c r="AJ132" s="48">
        <f>'[1]Формат ИПР'!FQ120</f>
        <v>0</v>
      </c>
      <c r="AK132" s="48">
        <f>'[1]Формат ИПР'!FO120</f>
        <v>0</v>
      </c>
      <c r="AL132" s="48">
        <v>0</v>
      </c>
      <c r="AM132" s="48">
        <f>'[1]Формат ИПР'!FR120</f>
        <v>0</v>
      </c>
      <c r="AN132" s="48">
        <v>0</v>
      </c>
      <c r="AO132" s="1"/>
      <c r="AP132" s="1"/>
    </row>
    <row r="133" spans="1:42" ht="78" x14ac:dyDescent="0.3">
      <c r="A133" s="43" t="str">
        <f>'[1]Формат ИПР'!A121</f>
        <v>1.1.6</v>
      </c>
      <c r="B133" s="43" t="str">
        <f>'[1]Формат ИПР'!B121</f>
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</c>
      <c r="C133" s="43" t="str">
        <f>'[1]Формат ИПР'!C121</f>
        <v>K_Che292</v>
      </c>
      <c r="D133" s="43" t="s">
        <v>62</v>
      </c>
      <c r="E133" s="48">
        <f>'[1]Формат ИПР'!EC121</f>
        <v>0</v>
      </c>
      <c r="F133" s="48">
        <f>'[1]Формат ИПР'!ED121</f>
        <v>0</v>
      </c>
      <c r="G133" s="48">
        <f>'[1]Формат ИПР'!EB121</f>
        <v>0</v>
      </c>
      <c r="H133" s="48">
        <f t="shared" si="47"/>
        <v>0</v>
      </c>
      <c r="I133" s="48">
        <f>'[1]Формат ИПР'!EE121</f>
        <v>0</v>
      </c>
      <c r="J133" s="48">
        <f t="shared" si="48"/>
        <v>0</v>
      </c>
      <c r="K133" s="48">
        <f t="shared" si="49"/>
        <v>0</v>
      </c>
      <c r="L133" s="48">
        <f t="shared" si="49"/>
        <v>0</v>
      </c>
      <c r="M133" s="48">
        <f t="shared" si="49"/>
        <v>0</v>
      </c>
      <c r="N133" s="48">
        <f t="shared" si="49"/>
        <v>0</v>
      </c>
      <c r="O133" s="48">
        <f t="shared" si="49"/>
        <v>0</v>
      </c>
      <c r="P133" s="48">
        <f t="shared" si="49"/>
        <v>0</v>
      </c>
      <c r="Q133" s="48">
        <f>'[1]Формат ИПР'!ER121</f>
        <v>0</v>
      </c>
      <c r="R133" s="48">
        <f>'[1]Формат ИПР'!ES121</f>
        <v>0</v>
      </c>
      <c r="S133" s="48">
        <f>'[1]Формат ИПР'!EQ121</f>
        <v>0</v>
      </c>
      <c r="T133" s="48">
        <v>0</v>
      </c>
      <c r="U133" s="48">
        <f>'[1]Формат ИПР'!ET121</f>
        <v>0</v>
      </c>
      <c r="V133" s="48">
        <v>0</v>
      </c>
      <c r="W133" s="48">
        <f>'[1]Формат ИПР'!EZ121</f>
        <v>0</v>
      </c>
      <c r="X133" s="48">
        <f>'[1]Формат ИПР'!FA121</f>
        <v>0</v>
      </c>
      <c r="Y133" s="48">
        <f>'[1]Формат ИПР'!EY121</f>
        <v>0</v>
      </c>
      <c r="Z133" s="48">
        <v>0</v>
      </c>
      <c r="AA133" s="48">
        <f>'[1]Формат ИПР'!FB121</f>
        <v>0</v>
      </c>
      <c r="AB133" s="48">
        <v>0</v>
      </c>
      <c r="AC133" s="48">
        <f>'[1]Формат ИПР'!FH121</f>
        <v>0</v>
      </c>
      <c r="AD133" s="48">
        <f>'[1]Формат ИПР'!FI121</f>
        <v>0</v>
      </c>
      <c r="AE133" s="48">
        <f>'[1]Формат ИПР'!FG121</f>
        <v>0</v>
      </c>
      <c r="AF133" s="48">
        <v>0</v>
      </c>
      <c r="AG133" s="48">
        <f>'[1]Формат ИПР'!FJ121</f>
        <v>0</v>
      </c>
      <c r="AH133" s="48">
        <v>0</v>
      </c>
      <c r="AI133" s="48">
        <f>'[1]Формат ИПР'!FP121</f>
        <v>0</v>
      </c>
      <c r="AJ133" s="48">
        <f>'[1]Формат ИПР'!FQ121</f>
        <v>0</v>
      </c>
      <c r="AK133" s="48">
        <f>'[1]Формат ИПР'!FO121</f>
        <v>0</v>
      </c>
      <c r="AL133" s="48">
        <v>0</v>
      </c>
      <c r="AM133" s="48">
        <f>'[1]Формат ИПР'!FR121</f>
        <v>0</v>
      </c>
      <c r="AN133" s="48">
        <v>0</v>
      </c>
      <c r="AO133" s="1"/>
      <c r="AP133" s="1"/>
    </row>
    <row r="134" spans="1:42" ht="78" x14ac:dyDescent="0.3">
      <c r="A134" s="43" t="str">
        <f>'[1]Формат ИПР'!A122</f>
        <v>1.1.6</v>
      </c>
      <c r="B134" s="43" t="str">
        <f>'[1]Формат ИПР'!B122</f>
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</c>
      <c r="C134" s="43" t="str">
        <f>'[1]Формат ИПР'!C122</f>
        <v>K_Che291</v>
      </c>
      <c r="D134" s="43" t="s">
        <v>62</v>
      </c>
      <c r="E134" s="48">
        <f>'[1]Формат ИПР'!EC122</f>
        <v>0</v>
      </c>
      <c r="F134" s="48">
        <f>'[1]Формат ИПР'!ED122</f>
        <v>0</v>
      </c>
      <c r="G134" s="48">
        <f>'[1]Формат ИПР'!EB122</f>
        <v>0</v>
      </c>
      <c r="H134" s="48">
        <f t="shared" si="47"/>
        <v>0</v>
      </c>
      <c r="I134" s="48">
        <f>'[1]Формат ИПР'!EE122</f>
        <v>0</v>
      </c>
      <c r="J134" s="48">
        <f t="shared" si="48"/>
        <v>0</v>
      </c>
      <c r="K134" s="48">
        <f t="shared" si="49"/>
        <v>0</v>
      </c>
      <c r="L134" s="48">
        <f t="shared" si="49"/>
        <v>0</v>
      </c>
      <c r="M134" s="48">
        <f t="shared" si="49"/>
        <v>0</v>
      </c>
      <c r="N134" s="48">
        <f t="shared" si="49"/>
        <v>0</v>
      </c>
      <c r="O134" s="48">
        <f t="shared" si="49"/>
        <v>0</v>
      </c>
      <c r="P134" s="48">
        <f t="shared" si="49"/>
        <v>0</v>
      </c>
      <c r="Q134" s="48">
        <f>'[1]Формат ИПР'!ER122</f>
        <v>0</v>
      </c>
      <c r="R134" s="48">
        <f>'[1]Формат ИПР'!ES122</f>
        <v>0</v>
      </c>
      <c r="S134" s="48">
        <f>'[1]Формат ИПР'!EQ122</f>
        <v>0</v>
      </c>
      <c r="T134" s="48">
        <v>0</v>
      </c>
      <c r="U134" s="48">
        <f>'[1]Формат ИПР'!ET122</f>
        <v>0</v>
      </c>
      <c r="V134" s="48">
        <v>0</v>
      </c>
      <c r="W134" s="48">
        <f>'[1]Формат ИПР'!EZ122</f>
        <v>0</v>
      </c>
      <c r="X134" s="48">
        <f>'[1]Формат ИПР'!FA122</f>
        <v>0</v>
      </c>
      <c r="Y134" s="48">
        <f>'[1]Формат ИПР'!EY122</f>
        <v>0</v>
      </c>
      <c r="Z134" s="48">
        <v>0</v>
      </c>
      <c r="AA134" s="48">
        <f>'[1]Формат ИПР'!FB122</f>
        <v>0</v>
      </c>
      <c r="AB134" s="48">
        <v>0</v>
      </c>
      <c r="AC134" s="48">
        <f>'[1]Формат ИПР'!FH122</f>
        <v>0</v>
      </c>
      <c r="AD134" s="48">
        <f>'[1]Формат ИПР'!FI122</f>
        <v>0</v>
      </c>
      <c r="AE134" s="48">
        <f>'[1]Формат ИПР'!FG122</f>
        <v>0</v>
      </c>
      <c r="AF134" s="48">
        <v>0</v>
      </c>
      <c r="AG134" s="48">
        <f>'[1]Формат ИПР'!FJ122</f>
        <v>0</v>
      </c>
      <c r="AH134" s="48">
        <v>0</v>
      </c>
      <c r="AI134" s="48">
        <f>'[1]Формат ИПР'!FP122</f>
        <v>0</v>
      </c>
      <c r="AJ134" s="48">
        <f>'[1]Формат ИПР'!FQ122</f>
        <v>0</v>
      </c>
      <c r="AK134" s="48">
        <f>'[1]Формат ИПР'!FO122</f>
        <v>0</v>
      </c>
      <c r="AL134" s="48">
        <v>0</v>
      </c>
      <c r="AM134" s="48">
        <f>'[1]Формат ИПР'!FR122</f>
        <v>0</v>
      </c>
      <c r="AN134" s="48">
        <v>0</v>
      </c>
      <c r="AO134" s="1"/>
      <c r="AP134" s="1"/>
    </row>
    <row r="135" spans="1:42" ht="78" x14ac:dyDescent="0.3">
      <c r="A135" s="43" t="str">
        <f>'[1]Формат ИПР'!A123</f>
        <v>1.1.6</v>
      </c>
      <c r="B135" s="43" t="str">
        <f>'[1]Формат ИПР'!B123</f>
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</c>
      <c r="C135" s="43" t="str">
        <f>'[1]Формат ИПР'!C123</f>
        <v>K_Che293</v>
      </c>
      <c r="D135" s="43" t="s">
        <v>62</v>
      </c>
      <c r="E135" s="48">
        <f>'[1]Формат ИПР'!EC123</f>
        <v>0</v>
      </c>
      <c r="F135" s="48">
        <f>'[1]Формат ИПР'!ED123</f>
        <v>0</v>
      </c>
      <c r="G135" s="48">
        <f>'[1]Формат ИПР'!EB123</f>
        <v>0</v>
      </c>
      <c r="H135" s="48">
        <f t="shared" si="47"/>
        <v>0</v>
      </c>
      <c r="I135" s="48">
        <f>'[1]Формат ИПР'!EE123</f>
        <v>0</v>
      </c>
      <c r="J135" s="48">
        <f t="shared" si="48"/>
        <v>0</v>
      </c>
      <c r="K135" s="48">
        <f t="shared" si="49"/>
        <v>0</v>
      </c>
      <c r="L135" s="48">
        <f t="shared" si="49"/>
        <v>0</v>
      </c>
      <c r="M135" s="48">
        <f t="shared" si="49"/>
        <v>0</v>
      </c>
      <c r="N135" s="48">
        <f t="shared" si="49"/>
        <v>0</v>
      </c>
      <c r="O135" s="48">
        <f t="shared" si="49"/>
        <v>0</v>
      </c>
      <c r="P135" s="48">
        <f t="shared" si="49"/>
        <v>0</v>
      </c>
      <c r="Q135" s="48">
        <f>'[1]Формат ИПР'!ER123</f>
        <v>0</v>
      </c>
      <c r="R135" s="48">
        <f>'[1]Формат ИПР'!ES123</f>
        <v>0</v>
      </c>
      <c r="S135" s="48">
        <f>'[1]Формат ИПР'!EQ123</f>
        <v>0</v>
      </c>
      <c r="T135" s="48">
        <v>0</v>
      </c>
      <c r="U135" s="48">
        <f>'[1]Формат ИПР'!ET123</f>
        <v>0</v>
      </c>
      <c r="V135" s="48">
        <v>0</v>
      </c>
      <c r="W135" s="48">
        <f>'[1]Формат ИПР'!EZ123</f>
        <v>0</v>
      </c>
      <c r="X135" s="48">
        <f>'[1]Формат ИПР'!FA123</f>
        <v>0</v>
      </c>
      <c r="Y135" s="48">
        <f>'[1]Формат ИПР'!EY123</f>
        <v>0</v>
      </c>
      <c r="Z135" s="48">
        <v>0</v>
      </c>
      <c r="AA135" s="48">
        <f>'[1]Формат ИПР'!FB123</f>
        <v>0</v>
      </c>
      <c r="AB135" s="48">
        <v>0</v>
      </c>
      <c r="AC135" s="48">
        <f>'[1]Формат ИПР'!FH123</f>
        <v>0</v>
      </c>
      <c r="AD135" s="48">
        <f>'[1]Формат ИПР'!FI123</f>
        <v>0</v>
      </c>
      <c r="AE135" s="48">
        <f>'[1]Формат ИПР'!FG123</f>
        <v>0</v>
      </c>
      <c r="AF135" s="48">
        <v>0</v>
      </c>
      <c r="AG135" s="48">
        <f>'[1]Формат ИПР'!FJ123</f>
        <v>0</v>
      </c>
      <c r="AH135" s="48">
        <v>0</v>
      </c>
      <c r="AI135" s="48">
        <f>'[1]Формат ИПР'!FP123</f>
        <v>0</v>
      </c>
      <c r="AJ135" s="48">
        <f>'[1]Формат ИПР'!FQ123</f>
        <v>0</v>
      </c>
      <c r="AK135" s="48">
        <f>'[1]Формат ИПР'!FO123</f>
        <v>0</v>
      </c>
      <c r="AL135" s="48">
        <v>0</v>
      </c>
      <c r="AM135" s="48">
        <f>'[1]Формат ИПР'!FR123</f>
        <v>0</v>
      </c>
      <c r="AN135" s="48">
        <v>0</v>
      </c>
      <c r="AO135" s="1"/>
      <c r="AP135" s="1"/>
    </row>
    <row r="136" spans="1:42" ht="78" x14ac:dyDescent="0.3">
      <c r="A136" s="43" t="str">
        <f>'[1]Формат ИПР'!A124</f>
        <v>1.1.6</v>
      </c>
      <c r="B136" s="43" t="str">
        <f>'[1]Формат ИПР'!B124</f>
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</c>
      <c r="C136" s="43" t="str">
        <f>'[1]Формат ИПР'!C124</f>
        <v>K_Che294</v>
      </c>
      <c r="D136" s="43" t="s">
        <v>62</v>
      </c>
      <c r="E136" s="48">
        <f>'[1]Формат ИПР'!EC124</f>
        <v>0</v>
      </c>
      <c r="F136" s="48">
        <f>'[1]Формат ИПР'!ED124</f>
        <v>0</v>
      </c>
      <c r="G136" s="48">
        <f>'[1]Формат ИПР'!EB124</f>
        <v>0</v>
      </c>
      <c r="H136" s="48">
        <f t="shared" si="47"/>
        <v>0</v>
      </c>
      <c r="I136" s="48">
        <f>'[1]Формат ИПР'!EE124</f>
        <v>0</v>
      </c>
      <c r="J136" s="48">
        <f t="shared" si="48"/>
        <v>0</v>
      </c>
      <c r="K136" s="48">
        <f t="shared" si="49"/>
        <v>0</v>
      </c>
      <c r="L136" s="48">
        <f t="shared" si="49"/>
        <v>0</v>
      </c>
      <c r="M136" s="48">
        <f t="shared" si="49"/>
        <v>0</v>
      </c>
      <c r="N136" s="48">
        <f t="shared" si="49"/>
        <v>0</v>
      </c>
      <c r="O136" s="48">
        <f t="shared" si="49"/>
        <v>0</v>
      </c>
      <c r="P136" s="48">
        <f t="shared" si="49"/>
        <v>0</v>
      </c>
      <c r="Q136" s="48">
        <f>'[1]Формат ИПР'!ER124</f>
        <v>0</v>
      </c>
      <c r="R136" s="48">
        <f>'[1]Формат ИПР'!ES124</f>
        <v>0</v>
      </c>
      <c r="S136" s="48">
        <f>'[1]Формат ИПР'!EQ124</f>
        <v>0</v>
      </c>
      <c r="T136" s="48">
        <v>0</v>
      </c>
      <c r="U136" s="48">
        <f>'[1]Формат ИПР'!ET124</f>
        <v>0</v>
      </c>
      <c r="V136" s="48">
        <v>0</v>
      </c>
      <c r="W136" s="48">
        <f>'[1]Формат ИПР'!EZ124</f>
        <v>0</v>
      </c>
      <c r="X136" s="48">
        <f>'[1]Формат ИПР'!FA124</f>
        <v>0</v>
      </c>
      <c r="Y136" s="48">
        <f>'[1]Формат ИПР'!EY124</f>
        <v>0</v>
      </c>
      <c r="Z136" s="48">
        <v>0</v>
      </c>
      <c r="AA136" s="48">
        <f>'[1]Формат ИПР'!FB124</f>
        <v>0</v>
      </c>
      <c r="AB136" s="48">
        <v>0</v>
      </c>
      <c r="AC136" s="48">
        <f>'[1]Формат ИПР'!FH124</f>
        <v>0</v>
      </c>
      <c r="AD136" s="48">
        <f>'[1]Формат ИПР'!FI124</f>
        <v>0</v>
      </c>
      <c r="AE136" s="48">
        <f>'[1]Формат ИПР'!FG124</f>
        <v>0</v>
      </c>
      <c r="AF136" s="48">
        <v>0</v>
      </c>
      <c r="AG136" s="48">
        <f>'[1]Формат ИПР'!FJ124</f>
        <v>0</v>
      </c>
      <c r="AH136" s="48">
        <v>0</v>
      </c>
      <c r="AI136" s="48">
        <f>'[1]Формат ИПР'!FP124</f>
        <v>0</v>
      </c>
      <c r="AJ136" s="48">
        <f>'[1]Формат ИПР'!FQ124</f>
        <v>0</v>
      </c>
      <c r="AK136" s="48">
        <f>'[1]Формат ИПР'!FO124</f>
        <v>0</v>
      </c>
      <c r="AL136" s="48">
        <v>0</v>
      </c>
      <c r="AM136" s="48">
        <f>'[1]Формат ИПР'!FR124</f>
        <v>0</v>
      </c>
      <c r="AN136" s="48">
        <v>0</v>
      </c>
      <c r="AO136" s="1"/>
      <c r="AP136" s="1"/>
    </row>
    <row r="137" spans="1:42" ht="78" x14ac:dyDescent="0.3">
      <c r="A137" s="43" t="str">
        <f>'[1]Формат ИПР'!A125</f>
        <v>1.1.6</v>
      </c>
      <c r="B137" s="43" t="str">
        <f>'[1]Формат ИПР'!B125</f>
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</c>
      <c r="C137" s="43" t="str">
        <f>'[1]Формат ИПР'!C125</f>
        <v>K_Che295</v>
      </c>
      <c r="D137" s="43" t="s">
        <v>62</v>
      </c>
      <c r="E137" s="48">
        <f>'[1]Формат ИПР'!EC125</f>
        <v>0</v>
      </c>
      <c r="F137" s="48">
        <f>'[1]Формат ИПР'!ED125</f>
        <v>0</v>
      </c>
      <c r="G137" s="48">
        <f>'[1]Формат ИПР'!EB125</f>
        <v>0</v>
      </c>
      <c r="H137" s="48">
        <f t="shared" si="47"/>
        <v>0</v>
      </c>
      <c r="I137" s="48">
        <f>'[1]Формат ИПР'!EE125</f>
        <v>0</v>
      </c>
      <c r="J137" s="48">
        <f t="shared" si="48"/>
        <v>0</v>
      </c>
      <c r="K137" s="48">
        <f t="shared" si="49"/>
        <v>0</v>
      </c>
      <c r="L137" s="48">
        <f t="shared" si="49"/>
        <v>0</v>
      </c>
      <c r="M137" s="48">
        <f t="shared" si="49"/>
        <v>0</v>
      </c>
      <c r="N137" s="48">
        <f t="shared" si="49"/>
        <v>0</v>
      </c>
      <c r="O137" s="48">
        <f t="shared" si="49"/>
        <v>0</v>
      </c>
      <c r="P137" s="48">
        <f t="shared" si="49"/>
        <v>0</v>
      </c>
      <c r="Q137" s="48">
        <f>'[1]Формат ИПР'!ER125</f>
        <v>0</v>
      </c>
      <c r="R137" s="48">
        <f>'[1]Формат ИПР'!ES125</f>
        <v>0</v>
      </c>
      <c r="S137" s="48">
        <f>'[1]Формат ИПР'!EQ125</f>
        <v>0</v>
      </c>
      <c r="T137" s="48">
        <v>0</v>
      </c>
      <c r="U137" s="48">
        <f>'[1]Формат ИПР'!ET125</f>
        <v>0</v>
      </c>
      <c r="V137" s="48">
        <v>0</v>
      </c>
      <c r="W137" s="48">
        <f>'[1]Формат ИПР'!EZ125</f>
        <v>0</v>
      </c>
      <c r="X137" s="48">
        <f>'[1]Формат ИПР'!FA125</f>
        <v>0</v>
      </c>
      <c r="Y137" s="48">
        <f>'[1]Формат ИПР'!EY125</f>
        <v>0</v>
      </c>
      <c r="Z137" s="48">
        <v>0</v>
      </c>
      <c r="AA137" s="48">
        <f>'[1]Формат ИПР'!FB125</f>
        <v>0</v>
      </c>
      <c r="AB137" s="48">
        <v>0</v>
      </c>
      <c r="AC137" s="48">
        <f>'[1]Формат ИПР'!FH125</f>
        <v>0</v>
      </c>
      <c r="AD137" s="48">
        <f>'[1]Формат ИПР'!FI125</f>
        <v>0</v>
      </c>
      <c r="AE137" s="48">
        <f>'[1]Формат ИПР'!FG125</f>
        <v>0</v>
      </c>
      <c r="AF137" s="48">
        <v>0</v>
      </c>
      <c r="AG137" s="48">
        <f>'[1]Формат ИПР'!FJ125</f>
        <v>0</v>
      </c>
      <c r="AH137" s="48">
        <v>0</v>
      </c>
      <c r="AI137" s="48">
        <f>'[1]Формат ИПР'!FP125</f>
        <v>0</v>
      </c>
      <c r="AJ137" s="48">
        <f>'[1]Формат ИПР'!FQ125</f>
        <v>0</v>
      </c>
      <c r="AK137" s="48">
        <f>'[1]Формат ИПР'!FO125</f>
        <v>0</v>
      </c>
      <c r="AL137" s="48">
        <v>0</v>
      </c>
      <c r="AM137" s="48">
        <f>'[1]Формат ИПР'!FR125</f>
        <v>0</v>
      </c>
      <c r="AN137" s="48">
        <v>0</v>
      </c>
      <c r="AO137" s="1"/>
      <c r="AP137" s="1"/>
    </row>
    <row r="138" spans="1:42" ht="78" x14ac:dyDescent="0.3">
      <c r="A138" s="43" t="str">
        <f>'[1]Формат ИПР'!A126</f>
        <v>1.1.6</v>
      </c>
      <c r="B138" s="43" t="str">
        <f>'[1]Формат ИПР'!B126</f>
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</c>
      <c r="C138" s="43" t="str">
        <f>'[1]Формат ИПР'!C126</f>
        <v>K_Che296</v>
      </c>
      <c r="D138" s="43" t="s">
        <v>62</v>
      </c>
      <c r="E138" s="48">
        <f>'[1]Формат ИПР'!EC126</f>
        <v>0</v>
      </c>
      <c r="F138" s="48">
        <f>'[1]Формат ИПР'!ED126</f>
        <v>0</v>
      </c>
      <c r="G138" s="48">
        <f>'[1]Формат ИПР'!EB126</f>
        <v>0</v>
      </c>
      <c r="H138" s="48">
        <f t="shared" si="47"/>
        <v>0</v>
      </c>
      <c r="I138" s="48">
        <f>'[1]Формат ИПР'!EE126</f>
        <v>0</v>
      </c>
      <c r="J138" s="48">
        <f t="shared" si="48"/>
        <v>0</v>
      </c>
      <c r="K138" s="48">
        <f t="shared" si="49"/>
        <v>0</v>
      </c>
      <c r="L138" s="48">
        <f t="shared" si="49"/>
        <v>0</v>
      </c>
      <c r="M138" s="48">
        <f t="shared" si="49"/>
        <v>0</v>
      </c>
      <c r="N138" s="48">
        <f t="shared" si="49"/>
        <v>0</v>
      </c>
      <c r="O138" s="48">
        <f t="shared" si="49"/>
        <v>0</v>
      </c>
      <c r="P138" s="48">
        <f t="shared" si="49"/>
        <v>0</v>
      </c>
      <c r="Q138" s="48">
        <f>'[1]Формат ИПР'!ER126</f>
        <v>0</v>
      </c>
      <c r="R138" s="48">
        <f>'[1]Формат ИПР'!ES126</f>
        <v>0</v>
      </c>
      <c r="S138" s="48">
        <f>'[1]Формат ИПР'!EQ126</f>
        <v>0</v>
      </c>
      <c r="T138" s="48">
        <v>0</v>
      </c>
      <c r="U138" s="48">
        <f>'[1]Формат ИПР'!ET126</f>
        <v>0</v>
      </c>
      <c r="V138" s="48">
        <v>0</v>
      </c>
      <c r="W138" s="48">
        <f>'[1]Формат ИПР'!EZ126</f>
        <v>0</v>
      </c>
      <c r="X138" s="48">
        <f>'[1]Формат ИПР'!FA126</f>
        <v>0</v>
      </c>
      <c r="Y138" s="48">
        <f>'[1]Формат ИПР'!EY126</f>
        <v>0</v>
      </c>
      <c r="Z138" s="48">
        <v>0</v>
      </c>
      <c r="AA138" s="48">
        <f>'[1]Формат ИПР'!FB126</f>
        <v>0</v>
      </c>
      <c r="AB138" s="48">
        <v>0</v>
      </c>
      <c r="AC138" s="48">
        <f>'[1]Формат ИПР'!FH126</f>
        <v>0</v>
      </c>
      <c r="AD138" s="48">
        <f>'[1]Формат ИПР'!FI126</f>
        <v>0</v>
      </c>
      <c r="AE138" s="48">
        <f>'[1]Формат ИПР'!FG126</f>
        <v>0</v>
      </c>
      <c r="AF138" s="48">
        <v>0</v>
      </c>
      <c r="AG138" s="48">
        <f>'[1]Формат ИПР'!FJ126</f>
        <v>0</v>
      </c>
      <c r="AH138" s="48">
        <v>0</v>
      </c>
      <c r="AI138" s="48">
        <f>'[1]Формат ИПР'!FP126</f>
        <v>0</v>
      </c>
      <c r="AJ138" s="48">
        <f>'[1]Формат ИПР'!FQ126</f>
        <v>0</v>
      </c>
      <c r="AK138" s="48">
        <f>'[1]Формат ИПР'!FO126</f>
        <v>0</v>
      </c>
      <c r="AL138" s="48">
        <v>0</v>
      </c>
      <c r="AM138" s="48">
        <f>'[1]Формат ИПР'!FR126</f>
        <v>0</v>
      </c>
      <c r="AN138" s="48">
        <v>0</v>
      </c>
      <c r="AO138" s="1"/>
      <c r="AP138" s="1"/>
    </row>
    <row r="139" spans="1:42" ht="78" x14ac:dyDescent="0.3">
      <c r="A139" s="43" t="str">
        <f>'[1]Формат ИПР'!A127</f>
        <v>1.1.6</v>
      </c>
      <c r="B139" s="43" t="str">
        <f>'[1]Формат ИПР'!B127</f>
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</c>
      <c r="C139" s="43" t="str">
        <f>'[1]Формат ИПР'!C127</f>
        <v>K_Che297</v>
      </c>
      <c r="D139" s="43" t="s">
        <v>62</v>
      </c>
      <c r="E139" s="48">
        <f>'[1]Формат ИПР'!EC127</f>
        <v>0</v>
      </c>
      <c r="F139" s="48">
        <f>'[1]Формат ИПР'!ED127</f>
        <v>0</v>
      </c>
      <c r="G139" s="48">
        <f>'[1]Формат ИПР'!EB127</f>
        <v>0</v>
      </c>
      <c r="H139" s="48">
        <f t="shared" si="47"/>
        <v>0</v>
      </c>
      <c r="I139" s="48">
        <f>'[1]Формат ИПР'!EE127</f>
        <v>0</v>
      </c>
      <c r="J139" s="48">
        <f t="shared" si="48"/>
        <v>0</v>
      </c>
      <c r="K139" s="48">
        <f t="shared" si="49"/>
        <v>0</v>
      </c>
      <c r="L139" s="48">
        <f t="shared" si="49"/>
        <v>0</v>
      </c>
      <c r="M139" s="48">
        <f t="shared" si="49"/>
        <v>0</v>
      </c>
      <c r="N139" s="48">
        <f t="shared" si="49"/>
        <v>0</v>
      </c>
      <c r="O139" s="48">
        <f t="shared" si="49"/>
        <v>0</v>
      </c>
      <c r="P139" s="48">
        <f t="shared" si="49"/>
        <v>0</v>
      </c>
      <c r="Q139" s="48">
        <f>'[1]Формат ИПР'!ER127</f>
        <v>0</v>
      </c>
      <c r="R139" s="48">
        <f>'[1]Формат ИПР'!ES127</f>
        <v>0</v>
      </c>
      <c r="S139" s="48">
        <f>'[1]Формат ИПР'!EQ127</f>
        <v>0</v>
      </c>
      <c r="T139" s="48">
        <v>0</v>
      </c>
      <c r="U139" s="48">
        <f>'[1]Формат ИПР'!ET127</f>
        <v>0</v>
      </c>
      <c r="V139" s="48">
        <v>0</v>
      </c>
      <c r="W139" s="48">
        <f>'[1]Формат ИПР'!EZ127</f>
        <v>0</v>
      </c>
      <c r="X139" s="48">
        <f>'[1]Формат ИПР'!FA127</f>
        <v>0</v>
      </c>
      <c r="Y139" s="48">
        <f>'[1]Формат ИПР'!EY127</f>
        <v>0</v>
      </c>
      <c r="Z139" s="48">
        <v>0</v>
      </c>
      <c r="AA139" s="48">
        <f>'[1]Формат ИПР'!FB127</f>
        <v>0</v>
      </c>
      <c r="AB139" s="48">
        <v>0</v>
      </c>
      <c r="AC139" s="48">
        <f>'[1]Формат ИПР'!FH127</f>
        <v>0</v>
      </c>
      <c r="AD139" s="48">
        <f>'[1]Формат ИПР'!FI127</f>
        <v>0</v>
      </c>
      <c r="AE139" s="48">
        <f>'[1]Формат ИПР'!FG127</f>
        <v>0</v>
      </c>
      <c r="AF139" s="48">
        <v>0</v>
      </c>
      <c r="AG139" s="48">
        <f>'[1]Формат ИПР'!FJ127</f>
        <v>0</v>
      </c>
      <c r="AH139" s="48">
        <v>0</v>
      </c>
      <c r="AI139" s="48">
        <f>'[1]Формат ИПР'!FP127</f>
        <v>0</v>
      </c>
      <c r="AJ139" s="48">
        <f>'[1]Формат ИПР'!FQ127</f>
        <v>0</v>
      </c>
      <c r="AK139" s="48">
        <f>'[1]Формат ИПР'!FO127</f>
        <v>0</v>
      </c>
      <c r="AL139" s="48">
        <v>0</v>
      </c>
      <c r="AM139" s="48">
        <f>'[1]Формат ИПР'!FR127</f>
        <v>0</v>
      </c>
      <c r="AN139" s="48">
        <v>0</v>
      </c>
      <c r="AO139" s="1"/>
      <c r="AP139" s="1"/>
    </row>
    <row r="140" spans="1:42" ht="78" x14ac:dyDescent="0.3">
      <c r="A140" s="43" t="str">
        <f>'[1]Формат ИПР'!A128</f>
        <v>1.1.6</v>
      </c>
      <c r="B140" s="43" t="str">
        <f>'[1]Формат ИПР'!B128</f>
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</c>
      <c r="C140" s="43" t="str">
        <f>'[1]Формат ИПР'!C128</f>
        <v>K_Che298</v>
      </c>
      <c r="D140" s="43" t="s">
        <v>62</v>
      </c>
      <c r="E140" s="48">
        <f>'[1]Формат ИПР'!EC128</f>
        <v>0</v>
      </c>
      <c r="F140" s="48">
        <f>'[1]Формат ИПР'!ED128</f>
        <v>0</v>
      </c>
      <c r="G140" s="48">
        <f>'[1]Формат ИПР'!EB128</f>
        <v>0</v>
      </c>
      <c r="H140" s="48">
        <f t="shared" si="47"/>
        <v>0</v>
      </c>
      <c r="I140" s="48">
        <f>'[1]Формат ИПР'!EE128</f>
        <v>0</v>
      </c>
      <c r="J140" s="48">
        <f t="shared" si="48"/>
        <v>0</v>
      </c>
      <c r="K140" s="48">
        <f t="shared" si="49"/>
        <v>0</v>
      </c>
      <c r="L140" s="48">
        <f t="shared" si="49"/>
        <v>0</v>
      </c>
      <c r="M140" s="48">
        <f t="shared" si="49"/>
        <v>0</v>
      </c>
      <c r="N140" s="48">
        <f t="shared" si="49"/>
        <v>0</v>
      </c>
      <c r="O140" s="48">
        <f t="shared" si="49"/>
        <v>0</v>
      </c>
      <c r="P140" s="48">
        <f t="shared" si="49"/>
        <v>0</v>
      </c>
      <c r="Q140" s="48">
        <f>'[1]Формат ИПР'!ER128</f>
        <v>0</v>
      </c>
      <c r="R140" s="48">
        <f>'[1]Формат ИПР'!ES128</f>
        <v>0</v>
      </c>
      <c r="S140" s="48">
        <f>'[1]Формат ИПР'!EQ128</f>
        <v>0</v>
      </c>
      <c r="T140" s="48">
        <v>0</v>
      </c>
      <c r="U140" s="48">
        <f>'[1]Формат ИПР'!ET128</f>
        <v>0</v>
      </c>
      <c r="V140" s="48">
        <v>0</v>
      </c>
      <c r="W140" s="48">
        <f>'[1]Формат ИПР'!EZ128</f>
        <v>0</v>
      </c>
      <c r="X140" s="48">
        <f>'[1]Формат ИПР'!FA128</f>
        <v>0</v>
      </c>
      <c r="Y140" s="48">
        <f>'[1]Формат ИПР'!EY128</f>
        <v>0</v>
      </c>
      <c r="Z140" s="48">
        <v>0</v>
      </c>
      <c r="AA140" s="48">
        <f>'[1]Формат ИПР'!FB128</f>
        <v>0</v>
      </c>
      <c r="AB140" s="48">
        <v>0</v>
      </c>
      <c r="AC140" s="48">
        <f>'[1]Формат ИПР'!FH128</f>
        <v>0</v>
      </c>
      <c r="AD140" s="48">
        <f>'[1]Формат ИПР'!FI128</f>
        <v>0</v>
      </c>
      <c r="AE140" s="48">
        <f>'[1]Формат ИПР'!FG128</f>
        <v>0</v>
      </c>
      <c r="AF140" s="48">
        <v>0</v>
      </c>
      <c r="AG140" s="48">
        <f>'[1]Формат ИПР'!FJ128</f>
        <v>0</v>
      </c>
      <c r="AH140" s="48">
        <v>0</v>
      </c>
      <c r="AI140" s="48">
        <f>'[1]Формат ИПР'!FP128</f>
        <v>0</v>
      </c>
      <c r="AJ140" s="48">
        <f>'[1]Формат ИПР'!FQ128</f>
        <v>0</v>
      </c>
      <c r="AK140" s="48">
        <f>'[1]Формат ИПР'!FO128</f>
        <v>0</v>
      </c>
      <c r="AL140" s="48">
        <v>0</v>
      </c>
      <c r="AM140" s="48">
        <f>'[1]Формат ИПР'!FR128</f>
        <v>0</v>
      </c>
      <c r="AN140" s="48">
        <v>0</v>
      </c>
      <c r="AO140" s="1"/>
      <c r="AP140" s="1"/>
    </row>
    <row r="141" spans="1:42" ht="78" x14ac:dyDescent="0.3">
      <c r="A141" s="43" t="str">
        <f>'[1]Формат ИПР'!A129</f>
        <v>1.1.6</v>
      </c>
      <c r="B141" s="43" t="str">
        <f>'[1]Формат ИПР'!B129</f>
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</c>
      <c r="C141" s="43" t="str">
        <f>'[1]Формат ИПР'!C129</f>
        <v>K_Che299</v>
      </c>
      <c r="D141" s="43" t="s">
        <v>62</v>
      </c>
      <c r="E141" s="48">
        <f>'[1]Формат ИПР'!EC129</f>
        <v>0</v>
      </c>
      <c r="F141" s="48">
        <f>'[1]Формат ИПР'!ED129</f>
        <v>0</v>
      </c>
      <c r="G141" s="48">
        <f>'[1]Формат ИПР'!EB129</f>
        <v>0</v>
      </c>
      <c r="H141" s="48">
        <f t="shared" si="47"/>
        <v>0</v>
      </c>
      <c r="I141" s="48">
        <f>'[1]Формат ИПР'!EE129</f>
        <v>0</v>
      </c>
      <c r="J141" s="48">
        <f t="shared" si="48"/>
        <v>0</v>
      </c>
      <c r="K141" s="48">
        <f t="shared" si="49"/>
        <v>0</v>
      </c>
      <c r="L141" s="48">
        <f t="shared" si="49"/>
        <v>0</v>
      </c>
      <c r="M141" s="48">
        <f t="shared" si="49"/>
        <v>0</v>
      </c>
      <c r="N141" s="48">
        <f t="shared" si="49"/>
        <v>0</v>
      </c>
      <c r="O141" s="48">
        <f t="shared" si="49"/>
        <v>0</v>
      </c>
      <c r="P141" s="48">
        <f t="shared" si="49"/>
        <v>0</v>
      </c>
      <c r="Q141" s="48">
        <f>'[1]Формат ИПР'!ER129</f>
        <v>0</v>
      </c>
      <c r="R141" s="48">
        <f>'[1]Формат ИПР'!ES129</f>
        <v>0</v>
      </c>
      <c r="S141" s="48">
        <f>'[1]Формат ИПР'!EQ129</f>
        <v>0</v>
      </c>
      <c r="T141" s="48">
        <v>0</v>
      </c>
      <c r="U141" s="48">
        <f>'[1]Формат ИПР'!ET129</f>
        <v>0</v>
      </c>
      <c r="V141" s="48">
        <v>0</v>
      </c>
      <c r="W141" s="48">
        <f>'[1]Формат ИПР'!EZ129</f>
        <v>0</v>
      </c>
      <c r="X141" s="48">
        <f>'[1]Формат ИПР'!FA129</f>
        <v>0</v>
      </c>
      <c r="Y141" s="48">
        <f>'[1]Формат ИПР'!EY129</f>
        <v>0</v>
      </c>
      <c r="Z141" s="48">
        <v>0</v>
      </c>
      <c r="AA141" s="48">
        <f>'[1]Формат ИПР'!FB129</f>
        <v>0</v>
      </c>
      <c r="AB141" s="48">
        <v>0</v>
      </c>
      <c r="AC141" s="48">
        <f>'[1]Формат ИПР'!FH129</f>
        <v>0</v>
      </c>
      <c r="AD141" s="48">
        <f>'[1]Формат ИПР'!FI129</f>
        <v>0</v>
      </c>
      <c r="AE141" s="48">
        <f>'[1]Формат ИПР'!FG129</f>
        <v>0</v>
      </c>
      <c r="AF141" s="48">
        <v>0</v>
      </c>
      <c r="AG141" s="48">
        <f>'[1]Формат ИПР'!FJ129</f>
        <v>0</v>
      </c>
      <c r="AH141" s="48">
        <v>0</v>
      </c>
      <c r="AI141" s="48">
        <f>'[1]Формат ИПР'!FP129</f>
        <v>0</v>
      </c>
      <c r="AJ141" s="48">
        <f>'[1]Формат ИПР'!FQ129</f>
        <v>0</v>
      </c>
      <c r="AK141" s="48">
        <f>'[1]Формат ИПР'!FO129</f>
        <v>0</v>
      </c>
      <c r="AL141" s="48">
        <v>0</v>
      </c>
      <c r="AM141" s="48">
        <f>'[1]Формат ИПР'!FR129</f>
        <v>0</v>
      </c>
      <c r="AN141" s="48">
        <v>0</v>
      </c>
      <c r="AO141" s="1"/>
      <c r="AP141" s="1"/>
    </row>
    <row r="142" spans="1:42" ht="78" x14ac:dyDescent="0.3">
      <c r="A142" s="43" t="str">
        <f>'[1]Формат ИПР'!A130</f>
        <v>1.1.6</v>
      </c>
      <c r="B142" s="43" t="str">
        <f>'[1]Формат ИПР'!B130</f>
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</c>
      <c r="C142" s="43" t="str">
        <f>'[1]Формат ИПР'!C130</f>
        <v>K_Che300</v>
      </c>
      <c r="D142" s="43" t="s">
        <v>62</v>
      </c>
      <c r="E142" s="48">
        <f>'[1]Формат ИПР'!EC130</f>
        <v>0</v>
      </c>
      <c r="F142" s="48">
        <f>'[1]Формат ИПР'!ED130</f>
        <v>0</v>
      </c>
      <c r="G142" s="48">
        <f>'[1]Формат ИПР'!EB130</f>
        <v>0</v>
      </c>
      <c r="H142" s="48">
        <f t="shared" si="47"/>
        <v>0</v>
      </c>
      <c r="I142" s="48">
        <f>'[1]Формат ИПР'!EE130</f>
        <v>0</v>
      </c>
      <c r="J142" s="48">
        <f t="shared" si="48"/>
        <v>0</v>
      </c>
      <c r="K142" s="48">
        <f t="shared" si="49"/>
        <v>0</v>
      </c>
      <c r="L142" s="48">
        <f t="shared" si="49"/>
        <v>0</v>
      </c>
      <c r="M142" s="48">
        <f t="shared" si="49"/>
        <v>0</v>
      </c>
      <c r="N142" s="48">
        <f t="shared" si="49"/>
        <v>0</v>
      </c>
      <c r="O142" s="48">
        <f t="shared" si="49"/>
        <v>0</v>
      </c>
      <c r="P142" s="48">
        <f t="shared" si="49"/>
        <v>0</v>
      </c>
      <c r="Q142" s="48">
        <f>'[1]Формат ИПР'!ER130</f>
        <v>0</v>
      </c>
      <c r="R142" s="48">
        <f>'[1]Формат ИПР'!ES130</f>
        <v>0</v>
      </c>
      <c r="S142" s="48">
        <f>'[1]Формат ИПР'!EQ130</f>
        <v>0</v>
      </c>
      <c r="T142" s="48">
        <v>0</v>
      </c>
      <c r="U142" s="48">
        <f>'[1]Формат ИПР'!ET130</f>
        <v>0</v>
      </c>
      <c r="V142" s="48">
        <v>0</v>
      </c>
      <c r="W142" s="48">
        <f>'[1]Формат ИПР'!EZ130</f>
        <v>0</v>
      </c>
      <c r="X142" s="48">
        <f>'[1]Формат ИПР'!FA130</f>
        <v>0</v>
      </c>
      <c r="Y142" s="48">
        <f>'[1]Формат ИПР'!EY130</f>
        <v>0</v>
      </c>
      <c r="Z142" s="48">
        <v>0</v>
      </c>
      <c r="AA142" s="48">
        <f>'[1]Формат ИПР'!FB130</f>
        <v>0</v>
      </c>
      <c r="AB142" s="48">
        <v>0</v>
      </c>
      <c r="AC142" s="48">
        <f>'[1]Формат ИПР'!FH130</f>
        <v>0</v>
      </c>
      <c r="AD142" s="48">
        <f>'[1]Формат ИПР'!FI130</f>
        <v>0</v>
      </c>
      <c r="AE142" s="48">
        <f>'[1]Формат ИПР'!FG130</f>
        <v>0</v>
      </c>
      <c r="AF142" s="48">
        <v>0</v>
      </c>
      <c r="AG142" s="48">
        <f>'[1]Формат ИПР'!FJ130</f>
        <v>0</v>
      </c>
      <c r="AH142" s="48">
        <v>0</v>
      </c>
      <c r="AI142" s="48">
        <f>'[1]Формат ИПР'!FP130</f>
        <v>0</v>
      </c>
      <c r="AJ142" s="48">
        <f>'[1]Формат ИПР'!FQ130</f>
        <v>0</v>
      </c>
      <c r="AK142" s="48">
        <f>'[1]Формат ИПР'!FO130</f>
        <v>0</v>
      </c>
      <c r="AL142" s="48">
        <v>0</v>
      </c>
      <c r="AM142" s="48">
        <f>'[1]Формат ИПР'!FR130</f>
        <v>0</v>
      </c>
      <c r="AN142" s="48">
        <v>0</v>
      </c>
      <c r="AO142" s="1"/>
      <c r="AP142" s="1"/>
    </row>
    <row r="143" spans="1:42" ht="78" x14ac:dyDescent="0.3">
      <c r="A143" s="43" t="str">
        <f>'[1]Формат ИПР'!A131</f>
        <v>1.1.6</v>
      </c>
      <c r="B143" s="43" t="str">
        <f>'[1]Формат ИПР'!B131</f>
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</c>
      <c r="C143" s="43" t="str">
        <f>'[1]Формат ИПР'!C131</f>
        <v>K_Che301</v>
      </c>
      <c r="D143" s="43" t="s">
        <v>62</v>
      </c>
      <c r="E143" s="48">
        <f>'[1]Формат ИПР'!EC131</f>
        <v>0</v>
      </c>
      <c r="F143" s="48">
        <f>'[1]Формат ИПР'!ED131</f>
        <v>0</v>
      </c>
      <c r="G143" s="48">
        <f>'[1]Формат ИПР'!EB131</f>
        <v>0</v>
      </c>
      <c r="H143" s="48">
        <f t="shared" si="47"/>
        <v>0</v>
      </c>
      <c r="I143" s="48">
        <f>'[1]Формат ИПР'!EE131</f>
        <v>0</v>
      </c>
      <c r="J143" s="48">
        <f t="shared" si="48"/>
        <v>0</v>
      </c>
      <c r="K143" s="48">
        <f t="shared" si="49"/>
        <v>0</v>
      </c>
      <c r="L143" s="48">
        <f t="shared" si="49"/>
        <v>0</v>
      </c>
      <c r="M143" s="48">
        <f t="shared" si="49"/>
        <v>0</v>
      </c>
      <c r="N143" s="48">
        <f t="shared" si="49"/>
        <v>0</v>
      </c>
      <c r="O143" s="48">
        <f t="shared" si="49"/>
        <v>0</v>
      </c>
      <c r="P143" s="48">
        <f t="shared" si="49"/>
        <v>0</v>
      </c>
      <c r="Q143" s="48">
        <f>'[1]Формат ИПР'!ER131</f>
        <v>0</v>
      </c>
      <c r="R143" s="48">
        <f>'[1]Формат ИПР'!ES131</f>
        <v>0</v>
      </c>
      <c r="S143" s="48">
        <f>'[1]Формат ИПР'!EQ131</f>
        <v>0</v>
      </c>
      <c r="T143" s="48">
        <v>0</v>
      </c>
      <c r="U143" s="48">
        <f>'[1]Формат ИПР'!ET131</f>
        <v>0</v>
      </c>
      <c r="V143" s="48">
        <v>0</v>
      </c>
      <c r="W143" s="48">
        <f>'[1]Формат ИПР'!EZ131</f>
        <v>0</v>
      </c>
      <c r="X143" s="48">
        <f>'[1]Формат ИПР'!FA131</f>
        <v>0</v>
      </c>
      <c r="Y143" s="48">
        <f>'[1]Формат ИПР'!EY131</f>
        <v>0</v>
      </c>
      <c r="Z143" s="48">
        <v>0</v>
      </c>
      <c r="AA143" s="48">
        <f>'[1]Формат ИПР'!FB131</f>
        <v>0</v>
      </c>
      <c r="AB143" s="48">
        <v>0</v>
      </c>
      <c r="AC143" s="48">
        <f>'[1]Формат ИПР'!FH131</f>
        <v>0</v>
      </c>
      <c r="AD143" s="48">
        <f>'[1]Формат ИПР'!FI131</f>
        <v>0</v>
      </c>
      <c r="AE143" s="48">
        <f>'[1]Формат ИПР'!FG131</f>
        <v>0</v>
      </c>
      <c r="AF143" s="48">
        <v>0</v>
      </c>
      <c r="AG143" s="48">
        <f>'[1]Формат ИПР'!FJ131</f>
        <v>0</v>
      </c>
      <c r="AH143" s="48">
        <v>0</v>
      </c>
      <c r="AI143" s="48">
        <f>'[1]Формат ИПР'!FP131</f>
        <v>0</v>
      </c>
      <c r="AJ143" s="48">
        <f>'[1]Формат ИПР'!FQ131</f>
        <v>0</v>
      </c>
      <c r="AK143" s="48">
        <f>'[1]Формат ИПР'!FO131</f>
        <v>0</v>
      </c>
      <c r="AL143" s="48">
        <v>0</v>
      </c>
      <c r="AM143" s="48">
        <f>'[1]Формат ИПР'!FR131</f>
        <v>0</v>
      </c>
      <c r="AN143" s="48">
        <v>0</v>
      </c>
      <c r="AO143" s="1"/>
      <c r="AP143" s="1"/>
    </row>
    <row r="144" spans="1:42" ht="78" x14ac:dyDescent="0.3">
      <c r="A144" s="43" t="str">
        <f>'[1]Формат ИПР'!A132</f>
        <v>1.1.6</v>
      </c>
      <c r="B144" s="43" t="str">
        <f>'[1]Формат ИПР'!B132</f>
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</c>
      <c r="C144" s="43" t="str">
        <f>'[1]Формат ИПР'!C132</f>
        <v>K_Che302</v>
      </c>
      <c r="D144" s="43" t="s">
        <v>62</v>
      </c>
      <c r="E144" s="48">
        <f>'[1]Формат ИПР'!EC132</f>
        <v>0</v>
      </c>
      <c r="F144" s="48">
        <f>'[1]Формат ИПР'!ED132</f>
        <v>0</v>
      </c>
      <c r="G144" s="48">
        <f>'[1]Формат ИПР'!EB132</f>
        <v>0</v>
      </c>
      <c r="H144" s="48">
        <f t="shared" si="47"/>
        <v>0</v>
      </c>
      <c r="I144" s="48">
        <f>'[1]Формат ИПР'!EE132</f>
        <v>0</v>
      </c>
      <c r="J144" s="48">
        <f t="shared" si="48"/>
        <v>0</v>
      </c>
      <c r="K144" s="48">
        <f t="shared" si="49"/>
        <v>0</v>
      </c>
      <c r="L144" s="48">
        <f t="shared" si="49"/>
        <v>0</v>
      </c>
      <c r="M144" s="48">
        <f t="shared" si="49"/>
        <v>0</v>
      </c>
      <c r="N144" s="48">
        <f t="shared" si="49"/>
        <v>0</v>
      </c>
      <c r="O144" s="48">
        <f t="shared" si="49"/>
        <v>0</v>
      </c>
      <c r="P144" s="48">
        <f t="shared" si="49"/>
        <v>0</v>
      </c>
      <c r="Q144" s="48">
        <f>'[1]Формат ИПР'!ER132</f>
        <v>0</v>
      </c>
      <c r="R144" s="48">
        <f>'[1]Формат ИПР'!ES132</f>
        <v>0</v>
      </c>
      <c r="S144" s="48">
        <f>'[1]Формат ИПР'!EQ132</f>
        <v>0</v>
      </c>
      <c r="T144" s="48">
        <v>0</v>
      </c>
      <c r="U144" s="48">
        <f>'[1]Формат ИПР'!ET132</f>
        <v>0</v>
      </c>
      <c r="V144" s="48">
        <v>0</v>
      </c>
      <c r="W144" s="48">
        <f>'[1]Формат ИПР'!EZ132</f>
        <v>0</v>
      </c>
      <c r="X144" s="48">
        <f>'[1]Формат ИПР'!FA132</f>
        <v>0</v>
      </c>
      <c r="Y144" s="48">
        <f>'[1]Формат ИПР'!EY132</f>
        <v>0</v>
      </c>
      <c r="Z144" s="48">
        <v>0</v>
      </c>
      <c r="AA144" s="48">
        <f>'[1]Формат ИПР'!FB132</f>
        <v>0</v>
      </c>
      <c r="AB144" s="48">
        <v>0</v>
      </c>
      <c r="AC144" s="48">
        <f>'[1]Формат ИПР'!FH132</f>
        <v>0</v>
      </c>
      <c r="AD144" s="48">
        <f>'[1]Формат ИПР'!FI132</f>
        <v>0</v>
      </c>
      <c r="AE144" s="48">
        <f>'[1]Формат ИПР'!FG132</f>
        <v>0</v>
      </c>
      <c r="AF144" s="48">
        <v>0</v>
      </c>
      <c r="AG144" s="48">
        <f>'[1]Формат ИПР'!FJ132</f>
        <v>0</v>
      </c>
      <c r="AH144" s="48">
        <v>0</v>
      </c>
      <c r="AI144" s="48">
        <f>'[1]Формат ИПР'!FP132</f>
        <v>0</v>
      </c>
      <c r="AJ144" s="48">
        <f>'[1]Формат ИПР'!FQ132</f>
        <v>0</v>
      </c>
      <c r="AK144" s="48">
        <f>'[1]Формат ИПР'!FO132</f>
        <v>0</v>
      </c>
      <c r="AL144" s="48">
        <v>0</v>
      </c>
      <c r="AM144" s="48">
        <f>'[1]Формат ИПР'!FR132</f>
        <v>0</v>
      </c>
      <c r="AN144" s="48">
        <v>0</v>
      </c>
      <c r="AO144" s="1"/>
      <c r="AP144" s="1"/>
    </row>
    <row r="145" spans="1:42" ht="78" x14ac:dyDescent="0.3">
      <c r="A145" s="43" t="str">
        <f>'[1]Формат ИПР'!A133</f>
        <v>1.1.6</v>
      </c>
      <c r="B145" s="43" t="str">
        <f>'[1]Формат ИПР'!B133</f>
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</c>
      <c r="C145" s="43" t="str">
        <f>'[1]Формат ИПР'!C133</f>
        <v>K_Che303</v>
      </c>
      <c r="D145" s="43" t="s">
        <v>62</v>
      </c>
      <c r="E145" s="48">
        <f>'[1]Формат ИПР'!EC133</f>
        <v>0</v>
      </c>
      <c r="F145" s="48">
        <f>'[1]Формат ИПР'!ED133</f>
        <v>0</v>
      </c>
      <c r="G145" s="48">
        <f>'[1]Формат ИПР'!EB133</f>
        <v>0</v>
      </c>
      <c r="H145" s="48">
        <f t="shared" si="47"/>
        <v>0</v>
      </c>
      <c r="I145" s="48">
        <f>'[1]Формат ИПР'!EE133</f>
        <v>0</v>
      </c>
      <c r="J145" s="48">
        <f t="shared" si="48"/>
        <v>0</v>
      </c>
      <c r="K145" s="48">
        <f t="shared" si="49"/>
        <v>0</v>
      </c>
      <c r="L145" s="48">
        <f t="shared" si="49"/>
        <v>0</v>
      </c>
      <c r="M145" s="48">
        <f t="shared" si="49"/>
        <v>0</v>
      </c>
      <c r="N145" s="48">
        <f t="shared" si="49"/>
        <v>0</v>
      </c>
      <c r="O145" s="48">
        <f t="shared" si="49"/>
        <v>0</v>
      </c>
      <c r="P145" s="48">
        <f t="shared" si="49"/>
        <v>0</v>
      </c>
      <c r="Q145" s="48">
        <f>'[1]Формат ИПР'!ER133</f>
        <v>0</v>
      </c>
      <c r="R145" s="48">
        <f>'[1]Формат ИПР'!ES133</f>
        <v>0</v>
      </c>
      <c r="S145" s="48">
        <f>'[1]Формат ИПР'!EQ133</f>
        <v>0</v>
      </c>
      <c r="T145" s="48">
        <v>0</v>
      </c>
      <c r="U145" s="48">
        <f>'[1]Формат ИПР'!ET133</f>
        <v>0</v>
      </c>
      <c r="V145" s="48">
        <v>0</v>
      </c>
      <c r="W145" s="48">
        <f>'[1]Формат ИПР'!EZ133</f>
        <v>0</v>
      </c>
      <c r="X145" s="48">
        <f>'[1]Формат ИПР'!FA133</f>
        <v>0</v>
      </c>
      <c r="Y145" s="48">
        <f>'[1]Формат ИПР'!EY133</f>
        <v>0</v>
      </c>
      <c r="Z145" s="48">
        <v>0</v>
      </c>
      <c r="AA145" s="48">
        <f>'[1]Формат ИПР'!FB133</f>
        <v>0</v>
      </c>
      <c r="AB145" s="48">
        <v>0</v>
      </c>
      <c r="AC145" s="48">
        <f>'[1]Формат ИПР'!FH133</f>
        <v>0</v>
      </c>
      <c r="AD145" s="48">
        <f>'[1]Формат ИПР'!FI133</f>
        <v>0</v>
      </c>
      <c r="AE145" s="48">
        <f>'[1]Формат ИПР'!FG133</f>
        <v>0</v>
      </c>
      <c r="AF145" s="48">
        <v>0</v>
      </c>
      <c r="AG145" s="48">
        <f>'[1]Формат ИПР'!FJ133</f>
        <v>0</v>
      </c>
      <c r="AH145" s="48">
        <v>0</v>
      </c>
      <c r="AI145" s="48">
        <f>'[1]Формат ИПР'!FP133</f>
        <v>0</v>
      </c>
      <c r="AJ145" s="48">
        <f>'[1]Формат ИПР'!FQ133</f>
        <v>0</v>
      </c>
      <c r="AK145" s="48">
        <f>'[1]Формат ИПР'!FO133</f>
        <v>0</v>
      </c>
      <c r="AL145" s="48">
        <v>0</v>
      </c>
      <c r="AM145" s="48">
        <f>'[1]Формат ИПР'!FR133</f>
        <v>0</v>
      </c>
      <c r="AN145" s="48">
        <v>0</v>
      </c>
      <c r="AO145" s="1"/>
      <c r="AP145" s="1"/>
    </row>
    <row r="146" spans="1:42" ht="78" x14ac:dyDescent="0.3">
      <c r="A146" s="43" t="str">
        <f>'[1]Формат ИПР'!A134</f>
        <v>1.1.6</v>
      </c>
      <c r="B146" s="43" t="str">
        <f>'[1]Формат ИПР'!B134</f>
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</c>
      <c r="C146" s="43" t="str">
        <f>'[1]Формат ИПР'!C134</f>
        <v>K_Che304</v>
      </c>
      <c r="D146" s="43" t="s">
        <v>62</v>
      </c>
      <c r="E146" s="48">
        <f>'[1]Формат ИПР'!EC134</f>
        <v>0</v>
      </c>
      <c r="F146" s="48">
        <f>'[1]Формат ИПР'!ED134</f>
        <v>0</v>
      </c>
      <c r="G146" s="48">
        <f>'[1]Формат ИПР'!EB134</f>
        <v>0</v>
      </c>
      <c r="H146" s="48">
        <f t="shared" si="47"/>
        <v>0</v>
      </c>
      <c r="I146" s="48">
        <f>'[1]Формат ИПР'!EE134</f>
        <v>0</v>
      </c>
      <c r="J146" s="48">
        <f t="shared" si="48"/>
        <v>0</v>
      </c>
      <c r="K146" s="48">
        <f t="shared" ref="K146:P208" si="50">Q146+W146+AC146+AI146</f>
        <v>0</v>
      </c>
      <c r="L146" s="48">
        <f t="shared" si="50"/>
        <v>0</v>
      </c>
      <c r="M146" s="48">
        <f t="shared" si="50"/>
        <v>0</v>
      </c>
      <c r="N146" s="48">
        <f t="shared" si="50"/>
        <v>0</v>
      </c>
      <c r="O146" s="48">
        <f t="shared" si="50"/>
        <v>0</v>
      </c>
      <c r="P146" s="48">
        <f t="shared" si="50"/>
        <v>0</v>
      </c>
      <c r="Q146" s="48">
        <f>'[1]Формат ИПР'!ER134</f>
        <v>0</v>
      </c>
      <c r="R146" s="48">
        <f>'[1]Формат ИПР'!ES134</f>
        <v>0</v>
      </c>
      <c r="S146" s="48">
        <f>'[1]Формат ИПР'!EQ134</f>
        <v>0</v>
      </c>
      <c r="T146" s="48">
        <v>0</v>
      </c>
      <c r="U146" s="48">
        <f>'[1]Формат ИПР'!ET134</f>
        <v>0</v>
      </c>
      <c r="V146" s="48">
        <v>0</v>
      </c>
      <c r="W146" s="48">
        <f>'[1]Формат ИПР'!EZ134</f>
        <v>0</v>
      </c>
      <c r="X146" s="48">
        <f>'[1]Формат ИПР'!FA134</f>
        <v>0</v>
      </c>
      <c r="Y146" s="48">
        <f>'[1]Формат ИПР'!EY134</f>
        <v>0</v>
      </c>
      <c r="Z146" s="48">
        <v>0</v>
      </c>
      <c r="AA146" s="48">
        <f>'[1]Формат ИПР'!FB134</f>
        <v>0</v>
      </c>
      <c r="AB146" s="48">
        <v>0</v>
      </c>
      <c r="AC146" s="48">
        <f>'[1]Формат ИПР'!FH134</f>
        <v>0</v>
      </c>
      <c r="AD146" s="48">
        <f>'[1]Формат ИПР'!FI134</f>
        <v>0</v>
      </c>
      <c r="AE146" s="48">
        <f>'[1]Формат ИПР'!FG134</f>
        <v>0</v>
      </c>
      <c r="AF146" s="48">
        <v>0</v>
      </c>
      <c r="AG146" s="48">
        <f>'[1]Формат ИПР'!FJ134</f>
        <v>0</v>
      </c>
      <c r="AH146" s="48">
        <v>0</v>
      </c>
      <c r="AI146" s="48">
        <f>'[1]Формат ИПР'!FP134</f>
        <v>0</v>
      </c>
      <c r="AJ146" s="48">
        <f>'[1]Формат ИПР'!FQ134</f>
        <v>0</v>
      </c>
      <c r="AK146" s="48">
        <f>'[1]Формат ИПР'!FO134</f>
        <v>0</v>
      </c>
      <c r="AL146" s="48">
        <v>0</v>
      </c>
      <c r="AM146" s="48">
        <f>'[1]Формат ИПР'!FR134</f>
        <v>0</v>
      </c>
      <c r="AN146" s="48">
        <v>0</v>
      </c>
      <c r="AO146" s="1"/>
      <c r="AP146" s="1"/>
    </row>
    <row r="147" spans="1:42" ht="78" x14ac:dyDescent="0.3">
      <c r="A147" s="43" t="str">
        <f>'[1]Формат ИПР'!A135</f>
        <v>1.1.6</v>
      </c>
      <c r="B147" s="43" t="str">
        <f>'[1]Формат ИПР'!B135</f>
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</c>
      <c r="C147" s="43" t="str">
        <f>'[1]Формат ИПР'!C135</f>
        <v>K_Che305</v>
      </c>
      <c r="D147" s="43" t="s">
        <v>62</v>
      </c>
      <c r="E147" s="48">
        <f>'[1]Формат ИПР'!EC135</f>
        <v>0</v>
      </c>
      <c r="F147" s="48">
        <f>'[1]Формат ИПР'!ED135</f>
        <v>0</v>
      </c>
      <c r="G147" s="48">
        <f>'[1]Формат ИПР'!EB135</f>
        <v>0</v>
      </c>
      <c r="H147" s="48">
        <f t="shared" si="47"/>
        <v>0</v>
      </c>
      <c r="I147" s="48">
        <f>'[1]Формат ИПР'!EE135</f>
        <v>0</v>
      </c>
      <c r="J147" s="48">
        <f t="shared" si="48"/>
        <v>0</v>
      </c>
      <c r="K147" s="48">
        <f t="shared" si="50"/>
        <v>0</v>
      </c>
      <c r="L147" s="48">
        <f t="shared" si="50"/>
        <v>0</v>
      </c>
      <c r="M147" s="48">
        <f t="shared" si="50"/>
        <v>0</v>
      </c>
      <c r="N147" s="48">
        <f t="shared" si="50"/>
        <v>0</v>
      </c>
      <c r="O147" s="48">
        <f t="shared" si="50"/>
        <v>0</v>
      </c>
      <c r="P147" s="48">
        <f t="shared" si="50"/>
        <v>0</v>
      </c>
      <c r="Q147" s="48">
        <f>'[1]Формат ИПР'!ER135</f>
        <v>0</v>
      </c>
      <c r="R147" s="48">
        <f>'[1]Формат ИПР'!ES135</f>
        <v>0</v>
      </c>
      <c r="S147" s="48">
        <f>'[1]Формат ИПР'!EQ135</f>
        <v>0</v>
      </c>
      <c r="T147" s="48">
        <v>0</v>
      </c>
      <c r="U147" s="48">
        <f>'[1]Формат ИПР'!ET135</f>
        <v>0</v>
      </c>
      <c r="V147" s="48">
        <v>0</v>
      </c>
      <c r="W147" s="48">
        <f>'[1]Формат ИПР'!EZ135</f>
        <v>0</v>
      </c>
      <c r="X147" s="48">
        <f>'[1]Формат ИПР'!FA135</f>
        <v>0</v>
      </c>
      <c r="Y147" s="48">
        <f>'[1]Формат ИПР'!EY135</f>
        <v>0</v>
      </c>
      <c r="Z147" s="48">
        <v>0</v>
      </c>
      <c r="AA147" s="48">
        <f>'[1]Формат ИПР'!FB135</f>
        <v>0</v>
      </c>
      <c r="AB147" s="48">
        <v>0</v>
      </c>
      <c r="AC147" s="48">
        <f>'[1]Формат ИПР'!FH135</f>
        <v>0</v>
      </c>
      <c r="AD147" s="48">
        <f>'[1]Формат ИПР'!FI135</f>
        <v>0</v>
      </c>
      <c r="AE147" s="48">
        <f>'[1]Формат ИПР'!FG135</f>
        <v>0</v>
      </c>
      <c r="AF147" s="48">
        <v>0</v>
      </c>
      <c r="AG147" s="48">
        <f>'[1]Формат ИПР'!FJ135</f>
        <v>0</v>
      </c>
      <c r="AH147" s="48">
        <v>0</v>
      </c>
      <c r="AI147" s="48">
        <f>'[1]Формат ИПР'!FP135</f>
        <v>0</v>
      </c>
      <c r="AJ147" s="48">
        <f>'[1]Формат ИПР'!FQ135</f>
        <v>0</v>
      </c>
      <c r="AK147" s="48">
        <f>'[1]Формат ИПР'!FO135</f>
        <v>0</v>
      </c>
      <c r="AL147" s="48">
        <v>0</v>
      </c>
      <c r="AM147" s="48">
        <f>'[1]Формат ИПР'!FR135</f>
        <v>0</v>
      </c>
      <c r="AN147" s="48">
        <v>0</v>
      </c>
      <c r="AO147" s="1"/>
      <c r="AP147" s="1"/>
    </row>
    <row r="148" spans="1:42" ht="78" x14ac:dyDescent="0.3">
      <c r="A148" s="43" t="str">
        <f>'[1]Формат ИПР'!A136</f>
        <v>1.1.6</v>
      </c>
      <c r="B148" s="43" t="str">
        <f>'[1]Формат ИПР'!B136</f>
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</c>
      <c r="C148" s="43" t="str">
        <f>'[1]Формат ИПР'!C136</f>
        <v>K_Che306</v>
      </c>
      <c r="D148" s="43" t="s">
        <v>62</v>
      </c>
      <c r="E148" s="48">
        <f>'[1]Формат ИПР'!EC136</f>
        <v>0</v>
      </c>
      <c r="F148" s="48">
        <f>'[1]Формат ИПР'!ED136</f>
        <v>0</v>
      </c>
      <c r="G148" s="48">
        <f>'[1]Формат ИПР'!EB136</f>
        <v>0</v>
      </c>
      <c r="H148" s="48">
        <f t="shared" si="47"/>
        <v>0</v>
      </c>
      <c r="I148" s="48">
        <f>'[1]Формат ИПР'!EE136</f>
        <v>0</v>
      </c>
      <c r="J148" s="48">
        <f t="shared" si="48"/>
        <v>0</v>
      </c>
      <c r="K148" s="48">
        <f t="shared" si="50"/>
        <v>0</v>
      </c>
      <c r="L148" s="48">
        <f t="shared" si="50"/>
        <v>0</v>
      </c>
      <c r="M148" s="48">
        <f t="shared" si="50"/>
        <v>0</v>
      </c>
      <c r="N148" s="48">
        <f t="shared" si="50"/>
        <v>0</v>
      </c>
      <c r="O148" s="48">
        <f t="shared" si="50"/>
        <v>0</v>
      </c>
      <c r="P148" s="48">
        <f t="shared" si="50"/>
        <v>0</v>
      </c>
      <c r="Q148" s="48">
        <f>'[1]Формат ИПР'!ER136</f>
        <v>0</v>
      </c>
      <c r="R148" s="48">
        <f>'[1]Формат ИПР'!ES136</f>
        <v>0</v>
      </c>
      <c r="S148" s="48">
        <f>'[1]Формат ИПР'!EQ136</f>
        <v>0</v>
      </c>
      <c r="T148" s="48">
        <v>0</v>
      </c>
      <c r="U148" s="48">
        <f>'[1]Формат ИПР'!ET136</f>
        <v>0</v>
      </c>
      <c r="V148" s="48">
        <v>0</v>
      </c>
      <c r="W148" s="48">
        <f>'[1]Формат ИПР'!EZ136</f>
        <v>0</v>
      </c>
      <c r="X148" s="48">
        <f>'[1]Формат ИПР'!FA136</f>
        <v>0</v>
      </c>
      <c r="Y148" s="48">
        <f>'[1]Формат ИПР'!EY136</f>
        <v>0</v>
      </c>
      <c r="Z148" s="48">
        <v>0</v>
      </c>
      <c r="AA148" s="48">
        <f>'[1]Формат ИПР'!FB136</f>
        <v>0</v>
      </c>
      <c r="AB148" s="48">
        <v>0</v>
      </c>
      <c r="AC148" s="48">
        <f>'[1]Формат ИПР'!FH136</f>
        <v>0</v>
      </c>
      <c r="AD148" s="48">
        <f>'[1]Формат ИПР'!FI136</f>
        <v>0</v>
      </c>
      <c r="AE148" s="48">
        <f>'[1]Формат ИПР'!FG136</f>
        <v>0</v>
      </c>
      <c r="AF148" s="48">
        <v>0</v>
      </c>
      <c r="AG148" s="48">
        <f>'[1]Формат ИПР'!FJ136</f>
        <v>0</v>
      </c>
      <c r="AH148" s="48">
        <v>0</v>
      </c>
      <c r="AI148" s="48">
        <f>'[1]Формат ИПР'!FP136</f>
        <v>0</v>
      </c>
      <c r="AJ148" s="48">
        <f>'[1]Формат ИПР'!FQ136</f>
        <v>0</v>
      </c>
      <c r="AK148" s="48">
        <f>'[1]Формат ИПР'!FO136</f>
        <v>0</v>
      </c>
      <c r="AL148" s="48">
        <v>0</v>
      </c>
      <c r="AM148" s="48">
        <f>'[1]Формат ИПР'!FR136</f>
        <v>0</v>
      </c>
      <c r="AN148" s="48">
        <v>0</v>
      </c>
      <c r="AO148" s="1"/>
      <c r="AP148" s="1"/>
    </row>
    <row r="149" spans="1:42" ht="78" x14ac:dyDescent="0.3">
      <c r="A149" s="43" t="str">
        <f>'[1]Формат ИПР'!A137</f>
        <v>1.1.6</v>
      </c>
      <c r="B149" s="43" t="str">
        <f>'[1]Формат ИПР'!B137</f>
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</c>
      <c r="C149" s="43" t="str">
        <f>'[1]Формат ИПР'!C137</f>
        <v>K_Che307</v>
      </c>
      <c r="D149" s="43" t="s">
        <v>62</v>
      </c>
      <c r="E149" s="48">
        <f>'[1]Формат ИПР'!EC137</f>
        <v>0</v>
      </c>
      <c r="F149" s="48">
        <f>'[1]Формат ИПР'!ED137</f>
        <v>0</v>
      </c>
      <c r="G149" s="48">
        <f>'[1]Формат ИПР'!EB137</f>
        <v>0</v>
      </c>
      <c r="H149" s="48">
        <f t="shared" si="47"/>
        <v>0</v>
      </c>
      <c r="I149" s="48">
        <f>'[1]Формат ИПР'!EE137</f>
        <v>0</v>
      </c>
      <c r="J149" s="48">
        <f t="shared" si="48"/>
        <v>0</v>
      </c>
      <c r="K149" s="48">
        <f t="shared" si="50"/>
        <v>0</v>
      </c>
      <c r="L149" s="48">
        <f t="shared" si="50"/>
        <v>0</v>
      </c>
      <c r="M149" s="48">
        <f t="shared" si="50"/>
        <v>0</v>
      </c>
      <c r="N149" s="48">
        <f t="shared" si="50"/>
        <v>0</v>
      </c>
      <c r="O149" s="48">
        <f t="shared" si="50"/>
        <v>0</v>
      </c>
      <c r="P149" s="48">
        <f t="shared" si="50"/>
        <v>0</v>
      </c>
      <c r="Q149" s="48">
        <f>'[1]Формат ИПР'!ER137</f>
        <v>0</v>
      </c>
      <c r="R149" s="48">
        <f>'[1]Формат ИПР'!ES137</f>
        <v>0</v>
      </c>
      <c r="S149" s="48">
        <f>'[1]Формат ИПР'!EQ137</f>
        <v>0</v>
      </c>
      <c r="T149" s="48">
        <v>0</v>
      </c>
      <c r="U149" s="48">
        <f>'[1]Формат ИПР'!ET137</f>
        <v>0</v>
      </c>
      <c r="V149" s="48">
        <v>0</v>
      </c>
      <c r="W149" s="48">
        <f>'[1]Формат ИПР'!EZ137</f>
        <v>0</v>
      </c>
      <c r="X149" s="48">
        <f>'[1]Формат ИПР'!FA137</f>
        <v>0</v>
      </c>
      <c r="Y149" s="48">
        <f>'[1]Формат ИПР'!EY137</f>
        <v>0</v>
      </c>
      <c r="Z149" s="48">
        <v>0</v>
      </c>
      <c r="AA149" s="48">
        <f>'[1]Формат ИПР'!FB137</f>
        <v>0</v>
      </c>
      <c r="AB149" s="48">
        <v>0</v>
      </c>
      <c r="AC149" s="48">
        <f>'[1]Формат ИПР'!FH137</f>
        <v>0</v>
      </c>
      <c r="AD149" s="48">
        <f>'[1]Формат ИПР'!FI137</f>
        <v>0</v>
      </c>
      <c r="AE149" s="48">
        <f>'[1]Формат ИПР'!FG137</f>
        <v>0</v>
      </c>
      <c r="AF149" s="48">
        <v>0</v>
      </c>
      <c r="AG149" s="48">
        <f>'[1]Формат ИПР'!FJ137</f>
        <v>0</v>
      </c>
      <c r="AH149" s="48">
        <v>0</v>
      </c>
      <c r="AI149" s="48">
        <f>'[1]Формат ИПР'!FP137</f>
        <v>0</v>
      </c>
      <c r="AJ149" s="48">
        <f>'[1]Формат ИПР'!FQ137</f>
        <v>0</v>
      </c>
      <c r="AK149" s="48">
        <f>'[1]Формат ИПР'!FO137</f>
        <v>0</v>
      </c>
      <c r="AL149" s="48">
        <v>0</v>
      </c>
      <c r="AM149" s="48">
        <f>'[1]Формат ИПР'!FR137</f>
        <v>0</v>
      </c>
      <c r="AN149" s="48">
        <v>0</v>
      </c>
      <c r="AO149" s="1"/>
      <c r="AP149" s="1"/>
    </row>
    <row r="150" spans="1:42" ht="78" x14ac:dyDescent="0.3">
      <c r="A150" s="43" t="str">
        <f>'[1]Формат ИПР'!A138</f>
        <v>1.1.6</v>
      </c>
      <c r="B150" s="43" t="str">
        <f>'[1]Формат ИПР'!B138</f>
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</c>
      <c r="C150" s="43" t="str">
        <f>'[1]Формат ИПР'!C138</f>
        <v>K_Che308</v>
      </c>
      <c r="D150" s="43" t="s">
        <v>62</v>
      </c>
      <c r="E150" s="48">
        <f>'[1]Формат ИПР'!EC138</f>
        <v>0</v>
      </c>
      <c r="F150" s="48">
        <f>'[1]Формат ИПР'!ED138</f>
        <v>0</v>
      </c>
      <c r="G150" s="48">
        <f>'[1]Формат ИПР'!EB138</f>
        <v>0</v>
      </c>
      <c r="H150" s="48">
        <f t="shared" si="47"/>
        <v>0</v>
      </c>
      <c r="I150" s="48">
        <f>'[1]Формат ИПР'!EE138</f>
        <v>0</v>
      </c>
      <c r="J150" s="48">
        <f t="shared" si="48"/>
        <v>0</v>
      </c>
      <c r="K150" s="48">
        <f t="shared" si="50"/>
        <v>0</v>
      </c>
      <c r="L150" s="48">
        <f t="shared" si="50"/>
        <v>0</v>
      </c>
      <c r="M150" s="48">
        <f t="shared" si="50"/>
        <v>0</v>
      </c>
      <c r="N150" s="48">
        <f t="shared" si="50"/>
        <v>0</v>
      </c>
      <c r="O150" s="48">
        <f t="shared" si="50"/>
        <v>0</v>
      </c>
      <c r="P150" s="48">
        <f t="shared" si="50"/>
        <v>0</v>
      </c>
      <c r="Q150" s="48">
        <f>'[1]Формат ИПР'!ER138</f>
        <v>0</v>
      </c>
      <c r="R150" s="48">
        <f>'[1]Формат ИПР'!ES138</f>
        <v>0</v>
      </c>
      <c r="S150" s="48">
        <f>'[1]Формат ИПР'!EQ138</f>
        <v>0</v>
      </c>
      <c r="T150" s="48">
        <v>0</v>
      </c>
      <c r="U150" s="48">
        <f>'[1]Формат ИПР'!ET138</f>
        <v>0</v>
      </c>
      <c r="V150" s="48">
        <v>0</v>
      </c>
      <c r="W150" s="48">
        <f>'[1]Формат ИПР'!EZ138</f>
        <v>0</v>
      </c>
      <c r="X150" s="48">
        <f>'[1]Формат ИПР'!FA138</f>
        <v>0</v>
      </c>
      <c r="Y150" s="48">
        <f>'[1]Формат ИПР'!EY138</f>
        <v>0</v>
      </c>
      <c r="Z150" s="48">
        <v>0</v>
      </c>
      <c r="AA150" s="48">
        <f>'[1]Формат ИПР'!FB138</f>
        <v>0</v>
      </c>
      <c r="AB150" s="48">
        <v>0</v>
      </c>
      <c r="AC150" s="48">
        <f>'[1]Формат ИПР'!FH138</f>
        <v>0</v>
      </c>
      <c r="AD150" s="48">
        <f>'[1]Формат ИПР'!FI138</f>
        <v>0</v>
      </c>
      <c r="AE150" s="48">
        <f>'[1]Формат ИПР'!FG138</f>
        <v>0</v>
      </c>
      <c r="AF150" s="48">
        <v>0</v>
      </c>
      <c r="AG150" s="48">
        <f>'[1]Формат ИПР'!FJ138</f>
        <v>0</v>
      </c>
      <c r="AH150" s="48">
        <v>0</v>
      </c>
      <c r="AI150" s="48">
        <f>'[1]Формат ИПР'!FP138</f>
        <v>0</v>
      </c>
      <c r="AJ150" s="48">
        <f>'[1]Формат ИПР'!FQ138</f>
        <v>0</v>
      </c>
      <c r="AK150" s="48">
        <f>'[1]Формат ИПР'!FO138</f>
        <v>0</v>
      </c>
      <c r="AL150" s="48">
        <v>0</v>
      </c>
      <c r="AM150" s="48">
        <f>'[1]Формат ИПР'!FR138</f>
        <v>0</v>
      </c>
      <c r="AN150" s="48">
        <v>0</v>
      </c>
      <c r="AO150" s="1"/>
      <c r="AP150" s="1"/>
    </row>
    <row r="151" spans="1:42" ht="78" x14ac:dyDescent="0.3">
      <c r="A151" s="43" t="str">
        <f>'[1]Формат ИПР'!A139</f>
        <v>1.1.6</v>
      </c>
      <c r="B151" s="43" t="str">
        <f>'[1]Формат ИПР'!B139</f>
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</c>
      <c r="C151" s="43" t="str">
        <f>'[1]Формат ИПР'!C139</f>
        <v>K_Che309</v>
      </c>
      <c r="D151" s="43" t="s">
        <v>62</v>
      </c>
      <c r="E151" s="48">
        <f>'[1]Формат ИПР'!EC139</f>
        <v>0</v>
      </c>
      <c r="F151" s="48">
        <f>'[1]Формат ИПР'!ED139</f>
        <v>0</v>
      </c>
      <c r="G151" s="48">
        <f>'[1]Формат ИПР'!EB139</f>
        <v>0</v>
      </c>
      <c r="H151" s="48">
        <f t="shared" si="47"/>
        <v>0</v>
      </c>
      <c r="I151" s="48">
        <f>'[1]Формат ИПР'!EE139</f>
        <v>0</v>
      </c>
      <c r="J151" s="48">
        <f t="shared" si="48"/>
        <v>0</v>
      </c>
      <c r="K151" s="48">
        <f t="shared" si="50"/>
        <v>0</v>
      </c>
      <c r="L151" s="48">
        <f t="shared" si="50"/>
        <v>0</v>
      </c>
      <c r="M151" s="48">
        <f t="shared" si="50"/>
        <v>0</v>
      </c>
      <c r="N151" s="48">
        <f t="shared" si="50"/>
        <v>0</v>
      </c>
      <c r="O151" s="48">
        <f t="shared" si="50"/>
        <v>0</v>
      </c>
      <c r="P151" s="48">
        <f t="shared" si="50"/>
        <v>0</v>
      </c>
      <c r="Q151" s="48">
        <f>'[1]Формат ИПР'!ER139</f>
        <v>0</v>
      </c>
      <c r="R151" s="48">
        <f>'[1]Формат ИПР'!ES139</f>
        <v>0</v>
      </c>
      <c r="S151" s="48">
        <f>'[1]Формат ИПР'!EQ139</f>
        <v>0</v>
      </c>
      <c r="T151" s="48">
        <v>0</v>
      </c>
      <c r="U151" s="48">
        <f>'[1]Формат ИПР'!ET139</f>
        <v>0</v>
      </c>
      <c r="V151" s="48">
        <v>0</v>
      </c>
      <c r="W151" s="48">
        <f>'[1]Формат ИПР'!EZ139</f>
        <v>0</v>
      </c>
      <c r="X151" s="48">
        <f>'[1]Формат ИПР'!FA139</f>
        <v>0</v>
      </c>
      <c r="Y151" s="48">
        <f>'[1]Формат ИПР'!EY139</f>
        <v>0</v>
      </c>
      <c r="Z151" s="48">
        <v>0</v>
      </c>
      <c r="AA151" s="48">
        <f>'[1]Формат ИПР'!FB139</f>
        <v>0</v>
      </c>
      <c r="AB151" s="48">
        <v>0</v>
      </c>
      <c r="AC151" s="48">
        <f>'[1]Формат ИПР'!FH139</f>
        <v>0</v>
      </c>
      <c r="AD151" s="48">
        <f>'[1]Формат ИПР'!FI139</f>
        <v>0</v>
      </c>
      <c r="AE151" s="48">
        <f>'[1]Формат ИПР'!FG139</f>
        <v>0</v>
      </c>
      <c r="AF151" s="48">
        <v>0</v>
      </c>
      <c r="AG151" s="48">
        <f>'[1]Формат ИПР'!FJ139</f>
        <v>0</v>
      </c>
      <c r="AH151" s="48">
        <v>0</v>
      </c>
      <c r="AI151" s="48">
        <f>'[1]Формат ИПР'!FP139</f>
        <v>0</v>
      </c>
      <c r="AJ151" s="48">
        <f>'[1]Формат ИПР'!FQ139</f>
        <v>0</v>
      </c>
      <c r="AK151" s="48">
        <f>'[1]Формат ИПР'!FO139</f>
        <v>0</v>
      </c>
      <c r="AL151" s="48">
        <v>0</v>
      </c>
      <c r="AM151" s="48">
        <f>'[1]Формат ИПР'!FR139</f>
        <v>0</v>
      </c>
      <c r="AN151" s="48">
        <v>0</v>
      </c>
      <c r="AO151" s="1"/>
      <c r="AP151" s="1"/>
    </row>
    <row r="152" spans="1:42" ht="78" x14ac:dyDescent="0.3">
      <c r="A152" s="43" t="str">
        <f>'[1]Формат ИПР'!A140</f>
        <v>1.1.6</v>
      </c>
      <c r="B152" s="43" t="str">
        <f>'[1]Формат ИПР'!B140</f>
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</c>
      <c r="C152" s="43" t="str">
        <f>'[1]Формат ИПР'!C140</f>
        <v>K_Che310</v>
      </c>
      <c r="D152" s="43" t="s">
        <v>62</v>
      </c>
      <c r="E152" s="48">
        <f>'[1]Формат ИПР'!EC140</f>
        <v>0</v>
      </c>
      <c r="F152" s="48">
        <f>'[1]Формат ИПР'!ED140</f>
        <v>0</v>
      </c>
      <c r="G152" s="48">
        <f>'[1]Формат ИПР'!EB140</f>
        <v>0</v>
      </c>
      <c r="H152" s="48">
        <f t="shared" si="47"/>
        <v>0</v>
      </c>
      <c r="I152" s="48">
        <f>'[1]Формат ИПР'!EE140</f>
        <v>0</v>
      </c>
      <c r="J152" s="48">
        <f t="shared" si="48"/>
        <v>0</v>
      </c>
      <c r="K152" s="48">
        <f t="shared" si="50"/>
        <v>0</v>
      </c>
      <c r="L152" s="48">
        <f t="shared" si="50"/>
        <v>0</v>
      </c>
      <c r="M152" s="48">
        <f t="shared" si="50"/>
        <v>0</v>
      </c>
      <c r="N152" s="48">
        <f t="shared" si="50"/>
        <v>0</v>
      </c>
      <c r="O152" s="48">
        <f t="shared" si="50"/>
        <v>0</v>
      </c>
      <c r="P152" s="48">
        <f t="shared" si="50"/>
        <v>0</v>
      </c>
      <c r="Q152" s="48">
        <f>'[1]Формат ИПР'!ER140</f>
        <v>0</v>
      </c>
      <c r="R152" s="48">
        <f>'[1]Формат ИПР'!ES140</f>
        <v>0</v>
      </c>
      <c r="S152" s="48">
        <f>'[1]Формат ИПР'!EQ140</f>
        <v>0</v>
      </c>
      <c r="T152" s="48">
        <v>0</v>
      </c>
      <c r="U152" s="48">
        <f>'[1]Формат ИПР'!ET140</f>
        <v>0</v>
      </c>
      <c r="V152" s="48">
        <v>0</v>
      </c>
      <c r="W152" s="48">
        <f>'[1]Формат ИПР'!EZ140</f>
        <v>0</v>
      </c>
      <c r="X152" s="48">
        <f>'[1]Формат ИПР'!FA140</f>
        <v>0</v>
      </c>
      <c r="Y152" s="48">
        <f>'[1]Формат ИПР'!EY140</f>
        <v>0</v>
      </c>
      <c r="Z152" s="48">
        <v>0</v>
      </c>
      <c r="AA152" s="48">
        <f>'[1]Формат ИПР'!FB140</f>
        <v>0</v>
      </c>
      <c r="AB152" s="48">
        <v>0</v>
      </c>
      <c r="AC152" s="48">
        <f>'[1]Формат ИПР'!FH140</f>
        <v>0</v>
      </c>
      <c r="AD152" s="48">
        <f>'[1]Формат ИПР'!FI140</f>
        <v>0</v>
      </c>
      <c r="AE152" s="48">
        <f>'[1]Формат ИПР'!FG140</f>
        <v>0</v>
      </c>
      <c r="AF152" s="48">
        <v>0</v>
      </c>
      <c r="AG152" s="48">
        <f>'[1]Формат ИПР'!FJ140</f>
        <v>0</v>
      </c>
      <c r="AH152" s="48">
        <v>0</v>
      </c>
      <c r="AI152" s="48">
        <f>'[1]Формат ИПР'!FP140</f>
        <v>0</v>
      </c>
      <c r="AJ152" s="48">
        <f>'[1]Формат ИПР'!FQ140</f>
        <v>0</v>
      </c>
      <c r="AK152" s="48">
        <f>'[1]Формат ИПР'!FO140</f>
        <v>0</v>
      </c>
      <c r="AL152" s="48">
        <v>0</v>
      </c>
      <c r="AM152" s="48">
        <f>'[1]Формат ИПР'!FR140</f>
        <v>0</v>
      </c>
      <c r="AN152" s="48">
        <v>0</v>
      </c>
      <c r="AO152" s="1"/>
      <c r="AP152" s="1"/>
    </row>
    <row r="153" spans="1:42" ht="78" x14ac:dyDescent="0.3">
      <c r="A153" s="43" t="str">
        <f>'[1]Формат ИПР'!A141</f>
        <v>1.1.6</v>
      </c>
      <c r="B153" s="43" t="str">
        <f>'[1]Формат ИПР'!B141</f>
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</c>
      <c r="C153" s="43" t="str">
        <f>'[1]Формат ИПР'!C141</f>
        <v>K_Che311</v>
      </c>
      <c r="D153" s="43" t="s">
        <v>62</v>
      </c>
      <c r="E153" s="48">
        <f>'[1]Формат ИПР'!EC141</f>
        <v>0</v>
      </c>
      <c r="F153" s="48">
        <f>'[1]Формат ИПР'!ED141</f>
        <v>0</v>
      </c>
      <c r="G153" s="48">
        <f>'[1]Формат ИПР'!EB141</f>
        <v>0</v>
      </c>
      <c r="H153" s="48">
        <f t="shared" si="47"/>
        <v>0</v>
      </c>
      <c r="I153" s="48">
        <f>'[1]Формат ИПР'!EE141</f>
        <v>0</v>
      </c>
      <c r="J153" s="48">
        <f t="shared" si="48"/>
        <v>0</v>
      </c>
      <c r="K153" s="48">
        <f t="shared" si="50"/>
        <v>0</v>
      </c>
      <c r="L153" s="48">
        <f t="shared" si="50"/>
        <v>0</v>
      </c>
      <c r="M153" s="48">
        <f t="shared" si="50"/>
        <v>0</v>
      </c>
      <c r="N153" s="48">
        <f t="shared" si="50"/>
        <v>0</v>
      </c>
      <c r="O153" s="48">
        <f t="shared" si="50"/>
        <v>0</v>
      </c>
      <c r="P153" s="48">
        <f t="shared" si="50"/>
        <v>0</v>
      </c>
      <c r="Q153" s="48">
        <f>'[1]Формат ИПР'!ER141</f>
        <v>0</v>
      </c>
      <c r="R153" s="48">
        <f>'[1]Формат ИПР'!ES141</f>
        <v>0</v>
      </c>
      <c r="S153" s="48">
        <f>'[1]Формат ИПР'!EQ141</f>
        <v>0</v>
      </c>
      <c r="T153" s="48">
        <v>0</v>
      </c>
      <c r="U153" s="48">
        <f>'[1]Формат ИПР'!ET141</f>
        <v>0</v>
      </c>
      <c r="V153" s="48">
        <v>0</v>
      </c>
      <c r="W153" s="48">
        <f>'[1]Формат ИПР'!EZ141</f>
        <v>0</v>
      </c>
      <c r="X153" s="48">
        <f>'[1]Формат ИПР'!FA141</f>
        <v>0</v>
      </c>
      <c r="Y153" s="48">
        <f>'[1]Формат ИПР'!EY141</f>
        <v>0</v>
      </c>
      <c r="Z153" s="48">
        <v>0</v>
      </c>
      <c r="AA153" s="48">
        <f>'[1]Формат ИПР'!FB141</f>
        <v>0</v>
      </c>
      <c r="AB153" s="48">
        <v>0</v>
      </c>
      <c r="AC153" s="48">
        <f>'[1]Формат ИПР'!FH141</f>
        <v>0</v>
      </c>
      <c r="AD153" s="48">
        <f>'[1]Формат ИПР'!FI141</f>
        <v>0</v>
      </c>
      <c r="AE153" s="48">
        <f>'[1]Формат ИПР'!FG141</f>
        <v>0</v>
      </c>
      <c r="AF153" s="48">
        <v>0</v>
      </c>
      <c r="AG153" s="48">
        <f>'[1]Формат ИПР'!FJ141</f>
        <v>0</v>
      </c>
      <c r="AH153" s="48">
        <v>0</v>
      </c>
      <c r="AI153" s="48">
        <f>'[1]Формат ИПР'!FP141</f>
        <v>0</v>
      </c>
      <c r="AJ153" s="48">
        <f>'[1]Формат ИПР'!FQ141</f>
        <v>0</v>
      </c>
      <c r="AK153" s="48">
        <f>'[1]Формат ИПР'!FO141</f>
        <v>0</v>
      </c>
      <c r="AL153" s="48">
        <v>0</v>
      </c>
      <c r="AM153" s="48">
        <f>'[1]Формат ИПР'!FR141</f>
        <v>0</v>
      </c>
      <c r="AN153" s="48">
        <v>0</v>
      </c>
      <c r="AO153" s="1"/>
      <c r="AP153" s="1"/>
    </row>
    <row r="154" spans="1:42" ht="78" x14ac:dyDescent="0.3">
      <c r="A154" s="43" t="str">
        <f>'[1]Формат ИПР'!A142</f>
        <v>1.1.6</v>
      </c>
      <c r="B154" s="43" t="str">
        <f>'[1]Формат ИПР'!B142</f>
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</c>
      <c r="C154" s="43" t="str">
        <f>'[1]Формат ИПР'!C142</f>
        <v>K_Che312</v>
      </c>
      <c r="D154" s="43" t="s">
        <v>62</v>
      </c>
      <c r="E154" s="48">
        <f>'[1]Формат ИПР'!EC142</f>
        <v>0</v>
      </c>
      <c r="F154" s="48">
        <f>'[1]Формат ИПР'!ED142</f>
        <v>0</v>
      </c>
      <c r="G154" s="48">
        <f>'[1]Формат ИПР'!EB142</f>
        <v>0</v>
      </c>
      <c r="H154" s="48">
        <f t="shared" si="47"/>
        <v>0</v>
      </c>
      <c r="I154" s="48">
        <f>'[1]Формат ИПР'!EE142</f>
        <v>0</v>
      </c>
      <c r="J154" s="48">
        <f t="shared" si="48"/>
        <v>0</v>
      </c>
      <c r="K154" s="48">
        <f t="shared" si="50"/>
        <v>0</v>
      </c>
      <c r="L154" s="48">
        <f t="shared" si="50"/>
        <v>0</v>
      </c>
      <c r="M154" s="48">
        <f t="shared" si="50"/>
        <v>0</v>
      </c>
      <c r="N154" s="48">
        <f t="shared" si="50"/>
        <v>0</v>
      </c>
      <c r="O154" s="48">
        <f t="shared" si="50"/>
        <v>0</v>
      </c>
      <c r="P154" s="48">
        <f t="shared" si="50"/>
        <v>0</v>
      </c>
      <c r="Q154" s="48">
        <f>'[1]Формат ИПР'!ER142</f>
        <v>0</v>
      </c>
      <c r="R154" s="48">
        <f>'[1]Формат ИПР'!ES142</f>
        <v>0</v>
      </c>
      <c r="S154" s="48">
        <f>'[1]Формат ИПР'!EQ142</f>
        <v>0</v>
      </c>
      <c r="T154" s="48">
        <v>0</v>
      </c>
      <c r="U154" s="48">
        <f>'[1]Формат ИПР'!ET142</f>
        <v>0</v>
      </c>
      <c r="V154" s="48">
        <v>0</v>
      </c>
      <c r="W154" s="48">
        <f>'[1]Формат ИПР'!EZ142</f>
        <v>0</v>
      </c>
      <c r="X154" s="48">
        <f>'[1]Формат ИПР'!FA142</f>
        <v>0</v>
      </c>
      <c r="Y154" s="48">
        <f>'[1]Формат ИПР'!EY142</f>
        <v>0</v>
      </c>
      <c r="Z154" s="48">
        <v>0</v>
      </c>
      <c r="AA154" s="48">
        <f>'[1]Формат ИПР'!FB142</f>
        <v>0</v>
      </c>
      <c r="AB154" s="48">
        <v>0</v>
      </c>
      <c r="AC154" s="48">
        <f>'[1]Формат ИПР'!FH142</f>
        <v>0</v>
      </c>
      <c r="AD154" s="48">
        <f>'[1]Формат ИПР'!FI142</f>
        <v>0</v>
      </c>
      <c r="AE154" s="48">
        <f>'[1]Формат ИПР'!FG142</f>
        <v>0</v>
      </c>
      <c r="AF154" s="48">
        <v>0</v>
      </c>
      <c r="AG154" s="48">
        <f>'[1]Формат ИПР'!FJ142</f>
        <v>0</v>
      </c>
      <c r="AH154" s="48">
        <v>0</v>
      </c>
      <c r="AI154" s="48">
        <f>'[1]Формат ИПР'!FP142</f>
        <v>0</v>
      </c>
      <c r="AJ154" s="48">
        <f>'[1]Формат ИПР'!FQ142</f>
        <v>0</v>
      </c>
      <c r="AK154" s="48">
        <f>'[1]Формат ИПР'!FO142</f>
        <v>0</v>
      </c>
      <c r="AL154" s="48">
        <v>0</v>
      </c>
      <c r="AM154" s="48">
        <f>'[1]Формат ИПР'!FR142</f>
        <v>0</v>
      </c>
      <c r="AN154" s="48">
        <v>0</v>
      </c>
      <c r="AO154" s="1"/>
      <c r="AP154" s="1"/>
    </row>
    <row r="155" spans="1:42" ht="78" x14ac:dyDescent="0.3">
      <c r="A155" s="43" t="str">
        <f>'[1]Формат ИПР'!A143</f>
        <v>1.1.6</v>
      </c>
      <c r="B155" s="43" t="str">
        <f>'[1]Формат ИПР'!B143</f>
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</c>
      <c r="C155" s="43" t="str">
        <f>'[1]Формат ИПР'!C143</f>
        <v>K_Che313</v>
      </c>
      <c r="D155" s="43" t="s">
        <v>62</v>
      </c>
      <c r="E155" s="48">
        <f>'[1]Формат ИПР'!EC143</f>
        <v>0</v>
      </c>
      <c r="F155" s="48">
        <f>'[1]Формат ИПР'!ED143</f>
        <v>0</v>
      </c>
      <c r="G155" s="48">
        <f>'[1]Формат ИПР'!EB143</f>
        <v>0</v>
      </c>
      <c r="H155" s="48">
        <f t="shared" si="47"/>
        <v>0</v>
      </c>
      <c r="I155" s="48">
        <f>'[1]Формат ИПР'!EE143</f>
        <v>0</v>
      </c>
      <c r="J155" s="48">
        <f t="shared" si="48"/>
        <v>0</v>
      </c>
      <c r="K155" s="48">
        <f t="shared" si="50"/>
        <v>0</v>
      </c>
      <c r="L155" s="48">
        <f t="shared" si="50"/>
        <v>0</v>
      </c>
      <c r="M155" s="48">
        <f t="shared" si="50"/>
        <v>0</v>
      </c>
      <c r="N155" s="48">
        <f t="shared" si="50"/>
        <v>0</v>
      </c>
      <c r="O155" s="48">
        <f t="shared" si="50"/>
        <v>0</v>
      </c>
      <c r="P155" s="48">
        <f t="shared" si="50"/>
        <v>0</v>
      </c>
      <c r="Q155" s="48">
        <f>'[1]Формат ИПР'!ER143</f>
        <v>0</v>
      </c>
      <c r="R155" s="48">
        <f>'[1]Формат ИПР'!ES143</f>
        <v>0</v>
      </c>
      <c r="S155" s="48">
        <f>'[1]Формат ИПР'!EQ143</f>
        <v>0</v>
      </c>
      <c r="T155" s="48">
        <v>0</v>
      </c>
      <c r="U155" s="48">
        <f>'[1]Формат ИПР'!ET143</f>
        <v>0</v>
      </c>
      <c r="V155" s="48">
        <v>0</v>
      </c>
      <c r="W155" s="48">
        <f>'[1]Формат ИПР'!EZ143</f>
        <v>0</v>
      </c>
      <c r="X155" s="48">
        <f>'[1]Формат ИПР'!FA143</f>
        <v>0</v>
      </c>
      <c r="Y155" s="48">
        <f>'[1]Формат ИПР'!EY143</f>
        <v>0</v>
      </c>
      <c r="Z155" s="48">
        <v>0</v>
      </c>
      <c r="AA155" s="48">
        <f>'[1]Формат ИПР'!FB143</f>
        <v>0</v>
      </c>
      <c r="AB155" s="48">
        <v>0</v>
      </c>
      <c r="AC155" s="48">
        <f>'[1]Формат ИПР'!FH143</f>
        <v>0</v>
      </c>
      <c r="AD155" s="48">
        <f>'[1]Формат ИПР'!FI143</f>
        <v>0</v>
      </c>
      <c r="AE155" s="48">
        <f>'[1]Формат ИПР'!FG143</f>
        <v>0</v>
      </c>
      <c r="AF155" s="48">
        <v>0</v>
      </c>
      <c r="AG155" s="48">
        <f>'[1]Формат ИПР'!FJ143</f>
        <v>0</v>
      </c>
      <c r="AH155" s="48">
        <v>0</v>
      </c>
      <c r="AI155" s="48">
        <f>'[1]Формат ИПР'!FP143</f>
        <v>0</v>
      </c>
      <c r="AJ155" s="48">
        <f>'[1]Формат ИПР'!FQ143</f>
        <v>0</v>
      </c>
      <c r="AK155" s="48">
        <f>'[1]Формат ИПР'!FO143</f>
        <v>0</v>
      </c>
      <c r="AL155" s="48">
        <v>0</v>
      </c>
      <c r="AM155" s="48">
        <f>'[1]Формат ИПР'!FR143</f>
        <v>0</v>
      </c>
      <c r="AN155" s="48">
        <v>0</v>
      </c>
      <c r="AO155" s="1"/>
      <c r="AP155" s="1"/>
    </row>
    <row r="156" spans="1:42" ht="78" x14ac:dyDescent="0.3">
      <c r="A156" s="43" t="str">
        <f>'[1]Формат ИПР'!A144</f>
        <v>1.1.6</v>
      </c>
      <c r="B156" s="43" t="str">
        <f>'[1]Формат ИПР'!B144</f>
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</c>
      <c r="C156" s="43" t="str">
        <f>'[1]Формат ИПР'!C144</f>
        <v>K_Che314</v>
      </c>
      <c r="D156" s="43" t="s">
        <v>62</v>
      </c>
      <c r="E156" s="48">
        <f>'[1]Формат ИПР'!EC144</f>
        <v>0</v>
      </c>
      <c r="F156" s="48">
        <f>'[1]Формат ИПР'!ED144</f>
        <v>0</v>
      </c>
      <c r="G156" s="48">
        <f>'[1]Формат ИПР'!EB144</f>
        <v>0</v>
      </c>
      <c r="H156" s="48">
        <f t="shared" si="47"/>
        <v>0</v>
      </c>
      <c r="I156" s="48">
        <f>'[1]Формат ИПР'!EE144</f>
        <v>0</v>
      </c>
      <c r="J156" s="48">
        <f t="shared" si="48"/>
        <v>0</v>
      </c>
      <c r="K156" s="48">
        <f t="shared" si="50"/>
        <v>0</v>
      </c>
      <c r="L156" s="48">
        <f t="shared" si="50"/>
        <v>0</v>
      </c>
      <c r="M156" s="48">
        <f t="shared" si="50"/>
        <v>0</v>
      </c>
      <c r="N156" s="48">
        <f t="shared" si="50"/>
        <v>0</v>
      </c>
      <c r="O156" s="48">
        <f t="shared" si="50"/>
        <v>0</v>
      </c>
      <c r="P156" s="48">
        <f t="shared" si="50"/>
        <v>0</v>
      </c>
      <c r="Q156" s="48">
        <f>'[1]Формат ИПР'!ER144</f>
        <v>0</v>
      </c>
      <c r="R156" s="48">
        <f>'[1]Формат ИПР'!ES144</f>
        <v>0</v>
      </c>
      <c r="S156" s="48">
        <f>'[1]Формат ИПР'!EQ144</f>
        <v>0</v>
      </c>
      <c r="T156" s="48">
        <v>0</v>
      </c>
      <c r="U156" s="48">
        <f>'[1]Формат ИПР'!ET144</f>
        <v>0</v>
      </c>
      <c r="V156" s="48">
        <v>0</v>
      </c>
      <c r="W156" s="48">
        <f>'[1]Формат ИПР'!EZ144</f>
        <v>0</v>
      </c>
      <c r="X156" s="48">
        <f>'[1]Формат ИПР'!FA144</f>
        <v>0</v>
      </c>
      <c r="Y156" s="48">
        <f>'[1]Формат ИПР'!EY144</f>
        <v>0</v>
      </c>
      <c r="Z156" s="48">
        <v>0</v>
      </c>
      <c r="AA156" s="48">
        <f>'[1]Формат ИПР'!FB144</f>
        <v>0</v>
      </c>
      <c r="AB156" s="48">
        <v>0</v>
      </c>
      <c r="AC156" s="48">
        <f>'[1]Формат ИПР'!FH144</f>
        <v>0</v>
      </c>
      <c r="AD156" s="48">
        <f>'[1]Формат ИПР'!FI144</f>
        <v>0</v>
      </c>
      <c r="AE156" s="48">
        <f>'[1]Формат ИПР'!FG144</f>
        <v>0</v>
      </c>
      <c r="AF156" s="48">
        <v>0</v>
      </c>
      <c r="AG156" s="48">
        <f>'[1]Формат ИПР'!FJ144</f>
        <v>0</v>
      </c>
      <c r="AH156" s="48">
        <v>0</v>
      </c>
      <c r="AI156" s="48">
        <f>'[1]Формат ИПР'!FP144</f>
        <v>0</v>
      </c>
      <c r="AJ156" s="48">
        <f>'[1]Формат ИПР'!FQ144</f>
        <v>0</v>
      </c>
      <c r="AK156" s="48">
        <f>'[1]Формат ИПР'!FO144</f>
        <v>0</v>
      </c>
      <c r="AL156" s="48">
        <v>0</v>
      </c>
      <c r="AM156" s="48">
        <f>'[1]Формат ИПР'!FR144</f>
        <v>0</v>
      </c>
      <c r="AN156" s="48">
        <v>0</v>
      </c>
      <c r="AO156" s="1"/>
      <c r="AP156" s="1"/>
    </row>
    <row r="157" spans="1:42" ht="78" x14ac:dyDescent="0.3">
      <c r="A157" s="43" t="str">
        <f>'[1]Формат ИПР'!A145</f>
        <v>1.1.6</v>
      </c>
      <c r="B157" s="43" t="str">
        <f>'[1]Формат ИПР'!B145</f>
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</c>
      <c r="C157" s="43" t="str">
        <f>'[1]Формат ИПР'!C145</f>
        <v>K_Che315</v>
      </c>
      <c r="D157" s="43" t="s">
        <v>62</v>
      </c>
      <c r="E157" s="48">
        <f>'[1]Формат ИПР'!EC145</f>
        <v>0</v>
      </c>
      <c r="F157" s="48">
        <f>'[1]Формат ИПР'!ED145</f>
        <v>0</v>
      </c>
      <c r="G157" s="48">
        <f>'[1]Формат ИПР'!EB145</f>
        <v>0</v>
      </c>
      <c r="H157" s="48">
        <f t="shared" si="47"/>
        <v>0</v>
      </c>
      <c r="I157" s="48">
        <f>'[1]Формат ИПР'!EE145</f>
        <v>0</v>
      </c>
      <c r="J157" s="48">
        <f t="shared" si="48"/>
        <v>0</v>
      </c>
      <c r="K157" s="48">
        <f t="shared" si="50"/>
        <v>0</v>
      </c>
      <c r="L157" s="48">
        <f t="shared" si="50"/>
        <v>0</v>
      </c>
      <c r="M157" s="48">
        <f t="shared" si="50"/>
        <v>0</v>
      </c>
      <c r="N157" s="48">
        <f t="shared" si="50"/>
        <v>0</v>
      </c>
      <c r="O157" s="48">
        <f t="shared" si="50"/>
        <v>0</v>
      </c>
      <c r="P157" s="48">
        <f t="shared" si="50"/>
        <v>0</v>
      </c>
      <c r="Q157" s="48">
        <f>'[1]Формат ИПР'!ER145</f>
        <v>0</v>
      </c>
      <c r="R157" s="48">
        <f>'[1]Формат ИПР'!ES145</f>
        <v>0</v>
      </c>
      <c r="S157" s="48">
        <f>'[1]Формат ИПР'!EQ145</f>
        <v>0</v>
      </c>
      <c r="T157" s="48">
        <v>0</v>
      </c>
      <c r="U157" s="48">
        <f>'[1]Формат ИПР'!ET145</f>
        <v>0</v>
      </c>
      <c r="V157" s="48">
        <v>0</v>
      </c>
      <c r="W157" s="48">
        <f>'[1]Формат ИПР'!EZ145</f>
        <v>0</v>
      </c>
      <c r="X157" s="48">
        <f>'[1]Формат ИПР'!FA145</f>
        <v>0</v>
      </c>
      <c r="Y157" s="48">
        <f>'[1]Формат ИПР'!EY145</f>
        <v>0</v>
      </c>
      <c r="Z157" s="48">
        <v>0</v>
      </c>
      <c r="AA157" s="48">
        <f>'[1]Формат ИПР'!FB145</f>
        <v>0</v>
      </c>
      <c r="AB157" s="48">
        <v>0</v>
      </c>
      <c r="AC157" s="48">
        <f>'[1]Формат ИПР'!FH145</f>
        <v>0</v>
      </c>
      <c r="AD157" s="48">
        <f>'[1]Формат ИПР'!FI145</f>
        <v>0</v>
      </c>
      <c r="AE157" s="48">
        <f>'[1]Формат ИПР'!FG145</f>
        <v>0</v>
      </c>
      <c r="AF157" s="48">
        <v>0</v>
      </c>
      <c r="AG157" s="48">
        <f>'[1]Формат ИПР'!FJ145</f>
        <v>0</v>
      </c>
      <c r="AH157" s="48">
        <v>0</v>
      </c>
      <c r="AI157" s="48">
        <f>'[1]Формат ИПР'!FP145</f>
        <v>0</v>
      </c>
      <c r="AJ157" s="48">
        <f>'[1]Формат ИПР'!FQ145</f>
        <v>0</v>
      </c>
      <c r="AK157" s="48">
        <f>'[1]Формат ИПР'!FO145</f>
        <v>0</v>
      </c>
      <c r="AL157" s="48">
        <v>0</v>
      </c>
      <c r="AM157" s="48">
        <f>'[1]Формат ИПР'!FR145</f>
        <v>0</v>
      </c>
      <c r="AN157" s="48">
        <v>0</v>
      </c>
      <c r="AO157" s="1"/>
      <c r="AP157" s="1"/>
    </row>
    <row r="158" spans="1:42" ht="78" x14ac:dyDescent="0.3">
      <c r="A158" s="43" t="str">
        <f>'[1]Формат ИПР'!A146</f>
        <v>1.1.6</v>
      </c>
      <c r="B158" s="43" t="str">
        <f>'[1]Формат ИПР'!B146</f>
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</c>
      <c r="C158" s="43" t="str">
        <f>'[1]Формат ИПР'!C146</f>
        <v>K_Che316</v>
      </c>
      <c r="D158" s="43" t="s">
        <v>62</v>
      </c>
      <c r="E158" s="48">
        <f>'[1]Формат ИПР'!EC146</f>
        <v>0</v>
      </c>
      <c r="F158" s="48">
        <f>'[1]Формат ИПР'!ED146</f>
        <v>0</v>
      </c>
      <c r="G158" s="48">
        <f>'[1]Формат ИПР'!EB146</f>
        <v>0</v>
      </c>
      <c r="H158" s="48">
        <f t="shared" si="47"/>
        <v>0</v>
      </c>
      <c r="I158" s="48">
        <f>'[1]Формат ИПР'!EE146</f>
        <v>0</v>
      </c>
      <c r="J158" s="48">
        <f t="shared" si="48"/>
        <v>0</v>
      </c>
      <c r="K158" s="48">
        <f t="shared" si="50"/>
        <v>0</v>
      </c>
      <c r="L158" s="48">
        <f t="shared" si="50"/>
        <v>0</v>
      </c>
      <c r="M158" s="48">
        <f t="shared" si="50"/>
        <v>0</v>
      </c>
      <c r="N158" s="48">
        <f t="shared" si="50"/>
        <v>0</v>
      </c>
      <c r="O158" s="48">
        <f t="shared" si="50"/>
        <v>0</v>
      </c>
      <c r="P158" s="48">
        <f t="shared" si="50"/>
        <v>0</v>
      </c>
      <c r="Q158" s="48">
        <f>'[1]Формат ИПР'!ER146</f>
        <v>0</v>
      </c>
      <c r="R158" s="48">
        <f>'[1]Формат ИПР'!ES146</f>
        <v>0</v>
      </c>
      <c r="S158" s="48">
        <f>'[1]Формат ИПР'!EQ146</f>
        <v>0</v>
      </c>
      <c r="T158" s="48">
        <v>0</v>
      </c>
      <c r="U158" s="48">
        <f>'[1]Формат ИПР'!ET146</f>
        <v>0</v>
      </c>
      <c r="V158" s="48">
        <v>0</v>
      </c>
      <c r="W158" s="48">
        <f>'[1]Формат ИПР'!EZ146</f>
        <v>0</v>
      </c>
      <c r="X158" s="48">
        <f>'[1]Формат ИПР'!FA146</f>
        <v>0</v>
      </c>
      <c r="Y158" s="48">
        <f>'[1]Формат ИПР'!EY146</f>
        <v>0</v>
      </c>
      <c r="Z158" s="48">
        <v>0</v>
      </c>
      <c r="AA158" s="48">
        <f>'[1]Формат ИПР'!FB146</f>
        <v>0</v>
      </c>
      <c r="AB158" s="48">
        <v>0</v>
      </c>
      <c r="AC158" s="48">
        <f>'[1]Формат ИПР'!FH146</f>
        <v>0</v>
      </c>
      <c r="AD158" s="48">
        <f>'[1]Формат ИПР'!FI146</f>
        <v>0</v>
      </c>
      <c r="AE158" s="48">
        <f>'[1]Формат ИПР'!FG146</f>
        <v>0</v>
      </c>
      <c r="AF158" s="48">
        <v>0</v>
      </c>
      <c r="AG158" s="48">
        <f>'[1]Формат ИПР'!FJ146</f>
        <v>0</v>
      </c>
      <c r="AH158" s="48">
        <v>0</v>
      </c>
      <c r="AI158" s="48">
        <f>'[1]Формат ИПР'!FP146</f>
        <v>0</v>
      </c>
      <c r="AJ158" s="48">
        <f>'[1]Формат ИПР'!FQ146</f>
        <v>0</v>
      </c>
      <c r="AK158" s="48">
        <f>'[1]Формат ИПР'!FO146</f>
        <v>0</v>
      </c>
      <c r="AL158" s="48">
        <v>0</v>
      </c>
      <c r="AM158" s="48">
        <f>'[1]Формат ИПР'!FR146</f>
        <v>0</v>
      </c>
      <c r="AN158" s="48">
        <v>0</v>
      </c>
      <c r="AO158" s="1"/>
      <c r="AP158" s="1"/>
    </row>
    <row r="159" spans="1:42" ht="78" x14ac:dyDescent="0.3">
      <c r="A159" s="43" t="str">
        <f>'[1]Формат ИПР'!A147</f>
        <v>1.1.6</v>
      </c>
      <c r="B159" s="43" t="str">
        <f>'[1]Формат ИПР'!B147</f>
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</c>
      <c r="C159" s="43" t="str">
        <f>'[1]Формат ИПР'!C147</f>
        <v>K_Che317</v>
      </c>
      <c r="D159" s="43" t="s">
        <v>62</v>
      </c>
      <c r="E159" s="48">
        <f>'[1]Формат ИПР'!EC147</f>
        <v>0</v>
      </c>
      <c r="F159" s="48">
        <f>'[1]Формат ИПР'!ED147</f>
        <v>0</v>
      </c>
      <c r="G159" s="48">
        <f>'[1]Формат ИПР'!EB147</f>
        <v>0</v>
      </c>
      <c r="H159" s="48">
        <f t="shared" si="47"/>
        <v>0</v>
      </c>
      <c r="I159" s="48">
        <f>'[1]Формат ИПР'!EE147</f>
        <v>0</v>
      </c>
      <c r="J159" s="48">
        <f t="shared" si="48"/>
        <v>0</v>
      </c>
      <c r="K159" s="48">
        <f t="shared" si="50"/>
        <v>0</v>
      </c>
      <c r="L159" s="48">
        <f t="shared" si="50"/>
        <v>0</v>
      </c>
      <c r="M159" s="48">
        <f t="shared" si="50"/>
        <v>0</v>
      </c>
      <c r="N159" s="48">
        <f t="shared" si="50"/>
        <v>0</v>
      </c>
      <c r="O159" s="48">
        <f t="shared" si="50"/>
        <v>0</v>
      </c>
      <c r="P159" s="48">
        <f t="shared" si="50"/>
        <v>0</v>
      </c>
      <c r="Q159" s="48">
        <f>'[1]Формат ИПР'!ER147</f>
        <v>0</v>
      </c>
      <c r="R159" s="48">
        <f>'[1]Формат ИПР'!ES147</f>
        <v>0</v>
      </c>
      <c r="S159" s="48">
        <f>'[1]Формат ИПР'!EQ147</f>
        <v>0</v>
      </c>
      <c r="T159" s="48">
        <v>0</v>
      </c>
      <c r="U159" s="48">
        <f>'[1]Формат ИПР'!ET147</f>
        <v>0</v>
      </c>
      <c r="V159" s="48">
        <v>0</v>
      </c>
      <c r="W159" s="48">
        <f>'[1]Формат ИПР'!EZ147</f>
        <v>0</v>
      </c>
      <c r="X159" s="48">
        <f>'[1]Формат ИПР'!FA147</f>
        <v>0</v>
      </c>
      <c r="Y159" s="48">
        <f>'[1]Формат ИПР'!EY147</f>
        <v>0</v>
      </c>
      <c r="Z159" s="48">
        <v>0</v>
      </c>
      <c r="AA159" s="48">
        <f>'[1]Формат ИПР'!FB147</f>
        <v>0</v>
      </c>
      <c r="AB159" s="48">
        <v>0</v>
      </c>
      <c r="AC159" s="48">
        <f>'[1]Формат ИПР'!FH147</f>
        <v>0</v>
      </c>
      <c r="AD159" s="48">
        <f>'[1]Формат ИПР'!FI147</f>
        <v>0</v>
      </c>
      <c r="AE159" s="48">
        <f>'[1]Формат ИПР'!FG147</f>
        <v>0</v>
      </c>
      <c r="AF159" s="48">
        <v>0</v>
      </c>
      <c r="AG159" s="48">
        <f>'[1]Формат ИПР'!FJ147</f>
        <v>0</v>
      </c>
      <c r="AH159" s="48">
        <v>0</v>
      </c>
      <c r="AI159" s="48">
        <f>'[1]Формат ИПР'!FP147</f>
        <v>0</v>
      </c>
      <c r="AJ159" s="48">
        <f>'[1]Формат ИПР'!FQ147</f>
        <v>0</v>
      </c>
      <c r="AK159" s="48">
        <f>'[1]Формат ИПР'!FO147</f>
        <v>0</v>
      </c>
      <c r="AL159" s="48">
        <v>0</v>
      </c>
      <c r="AM159" s="48">
        <f>'[1]Формат ИПР'!FR147</f>
        <v>0</v>
      </c>
      <c r="AN159" s="48">
        <v>0</v>
      </c>
      <c r="AO159" s="1"/>
      <c r="AP159" s="1"/>
    </row>
    <row r="160" spans="1:42" ht="78" x14ac:dyDescent="0.3">
      <c r="A160" s="43" t="str">
        <f>'[1]Формат ИПР'!A148</f>
        <v>1.1.6</v>
      </c>
      <c r="B160" s="43" t="str">
        <f>'[1]Формат ИПР'!B148</f>
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</c>
      <c r="C160" s="43" t="str">
        <f>'[1]Формат ИПР'!C148</f>
        <v>K_Che318</v>
      </c>
      <c r="D160" s="43" t="s">
        <v>62</v>
      </c>
      <c r="E160" s="48">
        <f>'[1]Формат ИПР'!EC148</f>
        <v>0</v>
      </c>
      <c r="F160" s="48">
        <f>'[1]Формат ИПР'!ED148</f>
        <v>0</v>
      </c>
      <c r="G160" s="48">
        <f>'[1]Формат ИПР'!EB148</f>
        <v>0</v>
      </c>
      <c r="H160" s="48">
        <f t="shared" si="47"/>
        <v>0</v>
      </c>
      <c r="I160" s="48">
        <f>'[1]Формат ИПР'!EE148</f>
        <v>0</v>
      </c>
      <c r="J160" s="48">
        <f t="shared" si="48"/>
        <v>0</v>
      </c>
      <c r="K160" s="48">
        <f t="shared" si="50"/>
        <v>0</v>
      </c>
      <c r="L160" s="48">
        <f t="shared" si="50"/>
        <v>0</v>
      </c>
      <c r="M160" s="48">
        <f t="shared" si="50"/>
        <v>0</v>
      </c>
      <c r="N160" s="48">
        <f t="shared" si="50"/>
        <v>0</v>
      </c>
      <c r="O160" s="48">
        <f t="shared" si="50"/>
        <v>0</v>
      </c>
      <c r="P160" s="48">
        <f t="shared" si="50"/>
        <v>0</v>
      </c>
      <c r="Q160" s="48">
        <f>'[1]Формат ИПР'!ER148</f>
        <v>0</v>
      </c>
      <c r="R160" s="48">
        <f>'[1]Формат ИПР'!ES148</f>
        <v>0</v>
      </c>
      <c r="S160" s="48">
        <f>'[1]Формат ИПР'!EQ148</f>
        <v>0</v>
      </c>
      <c r="T160" s="48">
        <v>0</v>
      </c>
      <c r="U160" s="48">
        <f>'[1]Формат ИПР'!ET148</f>
        <v>0</v>
      </c>
      <c r="V160" s="48">
        <v>0</v>
      </c>
      <c r="W160" s="48">
        <f>'[1]Формат ИПР'!EZ148</f>
        <v>0</v>
      </c>
      <c r="X160" s="48">
        <f>'[1]Формат ИПР'!FA148</f>
        <v>0</v>
      </c>
      <c r="Y160" s="48">
        <f>'[1]Формат ИПР'!EY148</f>
        <v>0</v>
      </c>
      <c r="Z160" s="48">
        <v>0</v>
      </c>
      <c r="AA160" s="48">
        <f>'[1]Формат ИПР'!FB148</f>
        <v>0</v>
      </c>
      <c r="AB160" s="48">
        <v>0</v>
      </c>
      <c r="AC160" s="48">
        <f>'[1]Формат ИПР'!FH148</f>
        <v>0</v>
      </c>
      <c r="AD160" s="48">
        <f>'[1]Формат ИПР'!FI148</f>
        <v>0</v>
      </c>
      <c r="AE160" s="48">
        <f>'[1]Формат ИПР'!FG148</f>
        <v>0</v>
      </c>
      <c r="AF160" s="48">
        <v>0</v>
      </c>
      <c r="AG160" s="48">
        <f>'[1]Формат ИПР'!FJ148</f>
        <v>0</v>
      </c>
      <c r="AH160" s="48">
        <v>0</v>
      </c>
      <c r="AI160" s="48">
        <f>'[1]Формат ИПР'!FP148</f>
        <v>0</v>
      </c>
      <c r="AJ160" s="48">
        <f>'[1]Формат ИПР'!FQ148</f>
        <v>0</v>
      </c>
      <c r="AK160" s="48">
        <f>'[1]Формат ИПР'!FO148</f>
        <v>0</v>
      </c>
      <c r="AL160" s="48">
        <v>0</v>
      </c>
      <c r="AM160" s="48">
        <f>'[1]Формат ИПР'!FR148</f>
        <v>0</v>
      </c>
      <c r="AN160" s="48">
        <v>0</v>
      </c>
      <c r="AO160" s="1"/>
      <c r="AP160" s="1"/>
    </row>
    <row r="161" spans="1:42" ht="78" x14ac:dyDescent="0.3">
      <c r="A161" s="43" t="str">
        <f>'[1]Формат ИПР'!A149</f>
        <v>1.1.6</v>
      </c>
      <c r="B161" s="43" t="str">
        <f>'[1]Формат ИПР'!B149</f>
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</c>
      <c r="C161" s="43" t="str">
        <f>'[1]Формат ИПР'!C149</f>
        <v>K_Che319</v>
      </c>
      <c r="D161" s="43" t="s">
        <v>62</v>
      </c>
      <c r="E161" s="48">
        <f>'[1]Формат ИПР'!EC149</f>
        <v>0</v>
      </c>
      <c r="F161" s="48">
        <f>'[1]Формат ИПР'!ED149</f>
        <v>0</v>
      </c>
      <c r="G161" s="48">
        <f>'[1]Формат ИПР'!EB149</f>
        <v>0</v>
      </c>
      <c r="H161" s="48">
        <f t="shared" si="47"/>
        <v>0</v>
      </c>
      <c r="I161" s="48">
        <f>'[1]Формат ИПР'!EE149</f>
        <v>0</v>
      </c>
      <c r="J161" s="48">
        <f t="shared" si="48"/>
        <v>0</v>
      </c>
      <c r="K161" s="48">
        <f t="shared" si="50"/>
        <v>0</v>
      </c>
      <c r="L161" s="48">
        <f t="shared" si="50"/>
        <v>0</v>
      </c>
      <c r="M161" s="48">
        <f t="shared" si="50"/>
        <v>0</v>
      </c>
      <c r="N161" s="48">
        <f t="shared" si="50"/>
        <v>0</v>
      </c>
      <c r="O161" s="48">
        <f t="shared" si="50"/>
        <v>0</v>
      </c>
      <c r="P161" s="48">
        <f t="shared" si="50"/>
        <v>0</v>
      </c>
      <c r="Q161" s="48">
        <f>'[1]Формат ИПР'!ER149</f>
        <v>0</v>
      </c>
      <c r="R161" s="48">
        <f>'[1]Формат ИПР'!ES149</f>
        <v>0</v>
      </c>
      <c r="S161" s="48">
        <f>'[1]Формат ИПР'!EQ149</f>
        <v>0</v>
      </c>
      <c r="T161" s="48">
        <v>0</v>
      </c>
      <c r="U161" s="48">
        <f>'[1]Формат ИПР'!ET149</f>
        <v>0</v>
      </c>
      <c r="V161" s="48">
        <v>0</v>
      </c>
      <c r="W161" s="48">
        <f>'[1]Формат ИПР'!EZ149</f>
        <v>0</v>
      </c>
      <c r="X161" s="48">
        <f>'[1]Формат ИПР'!FA149</f>
        <v>0</v>
      </c>
      <c r="Y161" s="48">
        <f>'[1]Формат ИПР'!EY149</f>
        <v>0</v>
      </c>
      <c r="Z161" s="48">
        <v>0</v>
      </c>
      <c r="AA161" s="48">
        <f>'[1]Формат ИПР'!FB149</f>
        <v>0</v>
      </c>
      <c r="AB161" s="48">
        <v>0</v>
      </c>
      <c r="AC161" s="48">
        <f>'[1]Формат ИПР'!FH149</f>
        <v>0</v>
      </c>
      <c r="AD161" s="48">
        <f>'[1]Формат ИПР'!FI149</f>
        <v>0</v>
      </c>
      <c r="AE161" s="48">
        <f>'[1]Формат ИПР'!FG149</f>
        <v>0</v>
      </c>
      <c r="AF161" s="48">
        <v>0</v>
      </c>
      <c r="AG161" s="48">
        <f>'[1]Формат ИПР'!FJ149</f>
        <v>0</v>
      </c>
      <c r="AH161" s="48">
        <v>0</v>
      </c>
      <c r="AI161" s="48">
        <f>'[1]Формат ИПР'!FP149</f>
        <v>0</v>
      </c>
      <c r="AJ161" s="48">
        <f>'[1]Формат ИПР'!FQ149</f>
        <v>0</v>
      </c>
      <c r="AK161" s="48">
        <f>'[1]Формат ИПР'!FO149</f>
        <v>0</v>
      </c>
      <c r="AL161" s="48">
        <v>0</v>
      </c>
      <c r="AM161" s="48">
        <f>'[1]Формат ИПР'!FR149</f>
        <v>0</v>
      </c>
      <c r="AN161" s="48">
        <v>0</v>
      </c>
      <c r="AO161" s="1"/>
      <c r="AP161" s="1"/>
    </row>
    <row r="162" spans="1:42" ht="78" x14ac:dyDescent="0.3">
      <c r="A162" s="43" t="str">
        <f>'[1]Формат ИПР'!A150</f>
        <v>1.1.6</v>
      </c>
      <c r="B162" s="43" t="str">
        <f>'[1]Формат ИПР'!B150</f>
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</c>
      <c r="C162" s="43" t="str">
        <f>'[1]Формат ИПР'!C150</f>
        <v>K_Che320</v>
      </c>
      <c r="D162" s="43" t="s">
        <v>62</v>
      </c>
      <c r="E162" s="48">
        <f>'[1]Формат ИПР'!EC150</f>
        <v>0</v>
      </c>
      <c r="F162" s="48">
        <f>'[1]Формат ИПР'!ED150</f>
        <v>0</v>
      </c>
      <c r="G162" s="48">
        <f>'[1]Формат ИПР'!EB150</f>
        <v>0</v>
      </c>
      <c r="H162" s="48">
        <f t="shared" si="47"/>
        <v>0</v>
      </c>
      <c r="I162" s="48">
        <f>'[1]Формат ИПР'!EE150</f>
        <v>0</v>
      </c>
      <c r="J162" s="48">
        <f t="shared" si="48"/>
        <v>0</v>
      </c>
      <c r="K162" s="48">
        <f t="shared" si="50"/>
        <v>0</v>
      </c>
      <c r="L162" s="48">
        <f t="shared" si="50"/>
        <v>0</v>
      </c>
      <c r="M162" s="48">
        <f t="shared" si="50"/>
        <v>0</v>
      </c>
      <c r="N162" s="48">
        <f t="shared" si="50"/>
        <v>0</v>
      </c>
      <c r="O162" s="48">
        <f t="shared" si="50"/>
        <v>0</v>
      </c>
      <c r="P162" s="48">
        <f t="shared" si="50"/>
        <v>0</v>
      </c>
      <c r="Q162" s="48">
        <f>'[1]Формат ИПР'!ER150</f>
        <v>0</v>
      </c>
      <c r="R162" s="48">
        <f>'[1]Формат ИПР'!ES150</f>
        <v>0</v>
      </c>
      <c r="S162" s="48">
        <f>'[1]Формат ИПР'!EQ150</f>
        <v>0</v>
      </c>
      <c r="T162" s="48">
        <v>0</v>
      </c>
      <c r="U162" s="48">
        <f>'[1]Формат ИПР'!ET150</f>
        <v>0</v>
      </c>
      <c r="V162" s="48">
        <v>0</v>
      </c>
      <c r="W162" s="48">
        <f>'[1]Формат ИПР'!EZ150</f>
        <v>0</v>
      </c>
      <c r="X162" s="48">
        <f>'[1]Формат ИПР'!FA150</f>
        <v>0</v>
      </c>
      <c r="Y162" s="48">
        <f>'[1]Формат ИПР'!EY150</f>
        <v>0</v>
      </c>
      <c r="Z162" s="48">
        <v>0</v>
      </c>
      <c r="AA162" s="48">
        <f>'[1]Формат ИПР'!FB150</f>
        <v>0</v>
      </c>
      <c r="AB162" s="48">
        <v>0</v>
      </c>
      <c r="AC162" s="48">
        <f>'[1]Формат ИПР'!FH150</f>
        <v>0</v>
      </c>
      <c r="AD162" s="48">
        <f>'[1]Формат ИПР'!FI150</f>
        <v>0</v>
      </c>
      <c r="AE162" s="48">
        <f>'[1]Формат ИПР'!FG150</f>
        <v>0</v>
      </c>
      <c r="AF162" s="48">
        <v>0</v>
      </c>
      <c r="AG162" s="48">
        <f>'[1]Формат ИПР'!FJ150</f>
        <v>0</v>
      </c>
      <c r="AH162" s="48">
        <v>0</v>
      </c>
      <c r="AI162" s="48">
        <f>'[1]Формат ИПР'!FP150</f>
        <v>0</v>
      </c>
      <c r="AJ162" s="48">
        <f>'[1]Формат ИПР'!FQ150</f>
        <v>0</v>
      </c>
      <c r="AK162" s="48">
        <f>'[1]Формат ИПР'!FO150</f>
        <v>0</v>
      </c>
      <c r="AL162" s="48">
        <v>0</v>
      </c>
      <c r="AM162" s="48">
        <f>'[1]Формат ИПР'!FR150</f>
        <v>0</v>
      </c>
      <c r="AN162" s="48">
        <v>0</v>
      </c>
      <c r="AO162" s="1"/>
      <c r="AP162" s="1"/>
    </row>
    <row r="163" spans="1:42" ht="78" x14ac:dyDescent="0.3">
      <c r="A163" s="43" t="str">
        <f>'[1]Формат ИПР'!A151</f>
        <v>1.1.6</v>
      </c>
      <c r="B163" s="43" t="str">
        <f>'[1]Формат ИПР'!B151</f>
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</c>
      <c r="C163" s="43" t="str">
        <f>'[1]Формат ИПР'!C151</f>
        <v>K_Che321</v>
      </c>
      <c r="D163" s="43" t="s">
        <v>62</v>
      </c>
      <c r="E163" s="48">
        <f>'[1]Формат ИПР'!EC151</f>
        <v>0</v>
      </c>
      <c r="F163" s="48">
        <f>'[1]Формат ИПР'!ED151</f>
        <v>0</v>
      </c>
      <c r="G163" s="48">
        <f>'[1]Формат ИПР'!EB151</f>
        <v>0</v>
      </c>
      <c r="H163" s="48">
        <f t="shared" si="47"/>
        <v>0</v>
      </c>
      <c r="I163" s="48">
        <f>'[1]Формат ИПР'!EE151</f>
        <v>0</v>
      </c>
      <c r="J163" s="48">
        <f t="shared" si="48"/>
        <v>0</v>
      </c>
      <c r="K163" s="48">
        <f t="shared" si="50"/>
        <v>0</v>
      </c>
      <c r="L163" s="48">
        <f t="shared" si="50"/>
        <v>0</v>
      </c>
      <c r="M163" s="48">
        <f t="shared" si="50"/>
        <v>0</v>
      </c>
      <c r="N163" s="48">
        <f t="shared" si="50"/>
        <v>0</v>
      </c>
      <c r="O163" s="48">
        <f t="shared" si="50"/>
        <v>0</v>
      </c>
      <c r="P163" s="48">
        <f t="shared" si="50"/>
        <v>0</v>
      </c>
      <c r="Q163" s="48">
        <f>'[1]Формат ИПР'!ER151</f>
        <v>0</v>
      </c>
      <c r="R163" s="48">
        <f>'[1]Формат ИПР'!ES151</f>
        <v>0</v>
      </c>
      <c r="S163" s="48">
        <f>'[1]Формат ИПР'!EQ151</f>
        <v>0</v>
      </c>
      <c r="T163" s="48">
        <v>0</v>
      </c>
      <c r="U163" s="48">
        <f>'[1]Формат ИПР'!ET151</f>
        <v>0</v>
      </c>
      <c r="V163" s="48">
        <v>0</v>
      </c>
      <c r="W163" s="48">
        <f>'[1]Формат ИПР'!EZ151</f>
        <v>0</v>
      </c>
      <c r="X163" s="48">
        <f>'[1]Формат ИПР'!FA151</f>
        <v>0</v>
      </c>
      <c r="Y163" s="48">
        <f>'[1]Формат ИПР'!EY151</f>
        <v>0</v>
      </c>
      <c r="Z163" s="48">
        <v>0</v>
      </c>
      <c r="AA163" s="48">
        <f>'[1]Формат ИПР'!FB151</f>
        <v>0</v>
      </c>
      <c r="AB163" s="48">
        <v>0</v>
      </c>
      <c r="AC163" s="48">
        <f>'[1]Формат ИПР'!FH151</f>
        <v>0</v>
      </c>
      <c r="AD163" s="48">
        <f>'[1]Формат ИПР'!FI151</f>
        <v>0</v>
      </c>
      <c r="AE163" s="48">
        <f>'[1]Формат ИПР'!FG151</f>
        <v>0</v>
      </c>
      <c r="AF163" s="48">
        <v>0</v>
      </c>
      <c r="AG163" s="48">
        <f>'[1]Формат ИПР'!FJ151</f>
        <v>0</v>
      </c>
      <c r="AH163" s="48">
        <v>0</v>
      </c>
      <c r="AI163" s="48">
        <f>'[1]Формат ИПР'!FP151</f>
        <v>0</v>
      </c>
      <c r="AJ163" s="48">
        <f>'[1]Формат ИПР'!FQ151</f>
        <v>0</v>
      </c>
      <c r="AK163" s="48">
        <f>'[1]Формат ИПР'!FO151</f>
        <v>0</v>
      </c>
      <c r="AL163" s="48">
        <v>0</v>
      </c>
      <c r="AM163" s="48">
        <f>'[1]Формат ИПР'!FR151</f>
        <v>0</v>
      </c>
      <c r="AN163" s="48">
        <v>0</v>
      </c>
      <c r="AO163" s="1"/>
      <c r="AP163" s="1"/>
    </row>
    <row r="164" spans="1:42" ht="78" x14ac:dyDescent="0.3">
      <c r="A164" s="43" t="str">
        <f>'[1]Формат ИПР'!A152</f>
        <v>1.1.6</v>
      </c>
      <c r="B164" s="43" t="str">
        <f>'[1]Формат ИПР'!B152</f>
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</c>
      <c r="C164" s="43" t="str">
        <f>'[1]Формат ИПР'!C152</f>
        <v>K_Che322</v>
      </c>
      <c r="D164" s="43" t="s">
        <v>62</v>
      </c>
      <c r="E164" s="48">
        <f>'[1]Формат ИПР'!EC152</f>
        <v>0</v>
      </c>
      <c r="F164" s="48">
        <f>'[1]Формат ИПР'!ED152</f>
        <v>0</v>
      </c>
      <c r="G164" s="48">
        <f>'[1]Формат ИПР'!EB152</f>
        <v>0</v>
      </c>
      <c r="H164" s="48">
        <f t="shared" si="47"/>
        <v>0</v>
      </c>
      <c r="I164" s="48">
        <f>'[1]Формат ИПР'!EE152</f>
        <v>0</v>
      </c>
      <c r="J164" s="48">
        <f t="shared" si="48"/>
        <v>0</v>
      </c>
      <c r="K164" s="48">
        <f t="shared" si="50"/>
        <v>0</v>
      </c>
      <c r="L164" s="48">
        <f t="shared" si="50"/>
        <v>0</v>
      </c>
      <c r="M164" s="48">
        <f t="shared" si="50"/>
        <v>0</v>
      </c>
      <c r="N164" s="48">
        <f t="shared" si="50"/>
        <v>0</v>
      </c>
      <c r="O164" s="48">
        <f t="shared" si="50"/>
        <v>0</v>
      </c>
      <c r="P164" s="48">
        <f t="shared" si="50"/>
        <v>0</v>
      </c>
      <c r="Q164" s="48">
        <f>'[1]Формат ИПР'!ER152</f>
        <v>0</v>
      </c>
      <c r="R164" s="48">
        <f>'[1]Формат ИПР'!ES152</f>
        <v>0</v>
      </c>
      <c r="S164" s="48">
        <f>'[1]Формат ИПР'!EQ152</f>
        <v>0</v>
      </c>
      <c r="T164" s="48">
        <v>0</v>
      </c>
      <c r="U164" s="48">
        <f>'[1]Формат ИПР'!ET152</f>
        <v>0</v>
      </c>
      <c r="V164" s="48">
        <v>0</v>
      </c>
      <c r="W164" s="48">
        <f>'[1]Формат ИПР'!EZ152</f>
        <v>0</v>
      </c>
      <c r="X164" s="48">
        <f>'[1]Формат ИПР'!FA152</f>
        <v>0</v>
      </c>
      <c r="Y164" s="48">
        <f>'[1]Формат ИПР'!EY152</f>
        <v>0</v>
      </c>
      <c r="Z164" s="48">
        <v>0</v>
      </c>
      <c r="AA164" s="48">
        <f>'[1]Формат ИПР'!FB152</f>
        <v>0</v>
      </c>
      <c r="AB164" s="48">
        <v>0</v>
      </c>
      <c r="AC164" s="48">
        <f>'[1]Формат ИПР'!FH152</f>
        <v>0</v>
      </c>
      <c r="AD164" s="48">
        <f>'[1]Формат ИПР'!FI152</f>
        <v>0</v>
      </c>
      <c r="AE164" s="48">
        <f>'[1]Формат ИПР'!FG152</f>
        <v>0</v>
      </c>
      <c r="AF164" s="48">
        <v>0</v>
      </c>
      <c r="AG164" s="48">
        <f>'[1]Формат ИПР'!FJ152</f>
        <v>0</v>
      </c>
      <c r="AH164" s="48">
        <v>0</v>
      </c>
      <c r="AI164" s="48">
        <f>'[1]Формат ИПР'!FP152</f>
        <v>0</v>
      </c>
      <c r="AJ164" s="48">
        <f>'[1]Формат ИПР'!FQ152</f>
        <v>0</v>
      </c>
      <c r="AK164" s="48">
        <f>'[1]Формат ИПР'!FO152</f>
        <v>0</v>
      </c>
      <c r="AL164" s="48">
        <v>0</v>
      </c>
      <c r="AM164" s="48">
        <f>'[1]Формат ИПР'!FR152</f>
        <v>0</v>
      </c>
      <c r="AN164" s="48">
        <v>0</v>
      </c>
      <c r="AO164" s="1"/>
      <c r="AP164" s="1"/>
    </row>
    <row r="165" spans="1:42" ht="78" x14ac:dyDescent="0.3">
      <c r="A165" s="43" t="str">
        <f>'[1]Формат ИПР'!A153</f>
        <v>1.1.6</v>
      </c>
      <c r="B165" s="43" t="str">
        <f>'[1]Формат ИПР'!B153</f>
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</c>
      <c r="C165" s="43" t="str">
        <f>'[1]Формат ИПР'!C153</f>
        <v>K_Che323</v>
      </c>
      <c r="D165" s="43" t="s">
        <v>62</v>
      </c>
      <c r="E165" s="48">
        <f>'[1]Формат ИПР'!EC153</f>
        <v>0</v>
      </c>
      <c r="F165" s="48">
        <f>'[1]Формат ИПР'!ED153</f>
        <v>0</v>
      </c>
      <c r="G165" s="48">
        <f>'[1]Формат ИПР'!EB153</f>
        <v>0</v>
      </c>
      <c r="H165" s="48">
        <f t="shared" si="47"/>
        <v>0</v>
      </c>
      <c r="I165" s="48">
        <f>'[1]Формат ИПР'!EE153</f>
        <v>0</v>
      </c>
      <c r="J165" s="48">
        <f t="shared" si="48"/>
        <v>0</v>
      </c>
      <c r="K165" s="48">
        <f t="shared" si="50"/>
        <v>0</v>
      </c>
      <c r="L165" s="48">
        <f t="shared" si="50"/>
        <v>0</v>
      </c>
      <c r="M165" s="48">
        <f t="shared" si="50"/>
        <v>0</v>
      </c>
      <c r="N165" s="48">
        <f t="shared" si="50"/>
        <v>0</v>
      </c>
      <c r="O165" s="48">
        <f t="shared" si="50"/>
        <v>0</v>
      </c>
      <c r="P165" s="48">
        <f t="shared" si="50"/>
        <v>0</v>
      </c>
      <c r="Q165" s="48">
        <f>'[1]Формат ИПР'!ER153</f>
        <v>0</v>
      </c>
      <c r="R165" s="48">
        <f>'[1]Формат ИПР'!ES153</f>
        <v>0</v>
      </c>
      <c r="S165" s="48">
        <f>'[1]Формат ИПР'!EQ153</f>
        <v>0</v>
      </c>
      <c r="T165" s="48">
        <v>0</v>
      </c>
      <c r="U165" s="48">
        <f>'[1]Формат ИПР'!ET153</f>
        <v>0</v>
      </c>
      <c r="V165" s="48">
        <v>0</v>
      </c>
      <c r="W165" s="48">
        <f>'[1]Формат ИПР'!EZ153</f>
        <v>0</v>
      </c>
      <c r="X165" s="48">
        <f>'[1]Формат ИПР'!FA153</f>
        <v>0</v>
      </c>
      <c r="Y165" s="48">
        <f>'[1]Формат ИПР'!EY153</f>
        <v>0</v>
      </c>
      <c r="Z165" s="48">
        <v>0</v>
      </c>
      <c r="AA165" s="48">
        <f>'[1]Формат ИПР'!FB153</f>
        <v>0</v>
      </c>
      <c r="AB165" s="48">
        <v>0</v>
      </c>
      <c r="AC165" s="48">
        <f>'[1]Формат ИПР'!FH153</f>
        <v>0</v>
      </c>
      <c r="AD165" s="48">
        <f>'[1]Формат ИПР'!FI153</f>
        <v>0</v>
      </c>
      <c r="AE165" s="48">
        <f>'[1]Формат ИПР'!FG153</f>
        <v>0</v>
      </c>
      <c r="AF165" s="48">
        <v>0</v>
      </c>
      <c r="AG165" s="48">
        <f>'[1]Формат ИПР'!FJ153</f>
        <v>0</v>
      </c>
      <c r="AH165" s="48">
        <v>0</v>
      </c>
      <c r="AI165" s="48">
        <f>'[1]Формат ИПР'!FP153</f>
        <v>0</v>
      </c>
      <c r="AJ165" s="48">
        <f>'[1]Формат ИПР'!FQ153</f>
        <v>0</v>
      </c>
      <c r="AK165" s="48">
        <f>'[1]Формат ИПР'!FO153</f>
        <v>0</v>
      </c>
      <c r="AL165" s="48">
        <v>0</v>
      </c>
      <c r="AM165" s="48">
        <f>'[1]Формат ИПР'!FR153</f>
        <v>0</v>
      </c>
      <c r="AN165" s="48">
        <v>0</v>
      </c>
      <c r="AO165" s="1"/>
      <c r="AP165" s="1"/>
    </row>
    <row r="166" spans="1:42" ht="78" x14ac:dyDescent="0.3">
      <c r="A166" s="43" t="str">
        <f>'[1]Формат ИПР'!A154</f>
        <v>1.1.6</v>
      </c>
      <c r="B166" s="43" t="str">
        <f>'[1]Формат ИПР'!B154</f>
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</c>
      <c r="C166" s="43" t="str">
        <f>'[1]Формат ИПР'!C154</f>
        <v>K_Che324</v>
      </c>
      <c r="D166" s="43" t="s">
        <v>62</v>
      </c>
      <c r="E166" s="48">
        <f>'[1]Формат ИПР'!EC154</f>
        <v>0</v>
      </c>
      <c r="F166" s="48">
        <f>'[1]Формат ИПР'!ED154</f>
        <v>0</v>
      </c>
      <c r="G166" s="48">
        <f>'[1]Формат ИПР'!EB154</f>
        <v>0</v>
      </c>
      <c r="H166" s="48">
        <f t="shared" si="47"/>
        <v>0</v>
      </c>
      <c r="I166" s="48">
        <f>'[1]Формат ИПР'!EE154</f>
        <v>0</v>
      </c>
      <c r="J166" s="48">
        <f t="shared" si="48"/>
        <v>0</v>
      </c>
      <c r="K166" s="48">
        <f t="shared" si="50"/>
        <v>0</v>
      </c>
      <c r="L166" s="48">
        <f t="shared" si="50"/>
        <v>0</v>
      </c>
      <c r="M166" s="48">
        <f t="shared" si="50"/>
        <v>0</v>
      </c>
      <c r="N166" s="48">
        <f t="shared" si="50"/>
        <v>0</v>
      </c>
      <c r="O166" s="48">
        <f t="shared" si="50"/>
        <v>0</v>
      </c>
      <c r="P166" s="48">
        <f t="shared" si="50"/>
        <v>0</v>
      </c>
      <c r="Q166" s="48">
        <f>'[1]Формат ИПР'!ER154</f>
        <v>0</v>
      </c>
      <c r="R166" s="48">
        <f>'[1]Формат ИПР'!ES154</f>
        <v>0</v>
      </c>
      <c r="S166" s="48">
        <f>'[1]Формат ИПР'!EQ154</f>
        <v>0</v>
      </c>
      <c r="T166" s="48">
        <v>0</v>
      </c>
      <c r="U166" s="48">
        <f>'[1]Формат ИПР'!ET154</f>
        <v>0</v>
      </c>
      <c r="V166" s="48">
        <v>0</v>
      </c>
      <c r="W166" s="48">
        <f>'[1]Формат ИПР'!EZ154</f>
        <v>0</v>
      </c>
      <c r="X166" s="48">
        <f>'[1]Формат ИПР'!FA154</f>
        <v>0</v>
      </c>
      <c r="Y166" s="48">
        <f>'[1]Формат ИПР'!EY154</f>
        <v>0</v>
      </c>
      <c r="Z166" s="48">
        <v>0</v>
      </c>
      <c r="AA166" s="48">
        <f>'[1]Формат ИПР'!FB154</f>
        <v>0</v>
      </c>
      <c r="AB166" s="48">
        <v>0</v>
      </c>
      <c r="AC166" s="48">
        <f>'[1]Формат ИПР'!FH154</f>
        <v>0</v>
      </c>
      <c r="AD166" s="48">
        <f>'[1]Формат ИПР'!FI154</f>
        <v>0</v>
      </c>
      <c r="AE166" s="48">
        <f>'[1]Формат ИПР'!FG154</f>
        <v>0</v>
      </c>
      <c r="AF166" s="48">
        <v>0</v>
      </c>
      <c r="AG166" s="48">
        <f>'[1]Формат ИПР'!FJ154</f>
        <v>0</v>
      </c>
      <c r="AH166" s="48">
        <v>0</v>
      </c>
      <c r="AI166" s="48">
        <f>'[1]Формат ИПР'!FP154</f>
        <v>0</v>
      </c>
      <c r="AJ166" s="48">
        <f>'[1]Формат ИПР'!FQ154</f>
        <v>0</v>
      </c>
      <c r="AK166" s="48">
        <f>'[1]Формат ИПР'!FO154</f>
        <v>0</v>
      </c>
      <c r="AL166" s="48">
        <v>0</v>
      </c>
      <c r="AM166" s="48">
        <f>'[1]Формат ИПР'!FR154</f>
        <v>0</v>
      </c>
      <c r="AN166" s="48">
        <v>0</v>
      </c>
      <c r="AO166" s="1"/>
      <c r="AP166" s="1"/>
    </row>
    <row r="167" spans="1:42" ht="93.6" x14ac:dyDescent="0.3">
      <c r="A167" s="43" t="str">
        <f>'[1]Формат ИПР'!A155</f>
        <v>1.1.6</v>
      </c>
      <c r="B167" s="43" t="str">
        <f>'[1]Формат ИПР'!B155</f>
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</c>
      <c r="C167" s="43" t="str">
        <f>'[1]Формат ИПР'!C155</f>
        <v>K_Che325</v>
      </c>
      <c r="D167" s="43" t="s">
        <v>62</v>
      </c>
      <c r="E167" s="48">
        <f>'[1]Формат ИПР'!EC155</f>
        <v>0</v>
      </c>
      <c r="F167" s="48">
        <f>'[1]Формат ИПР'!ED155</f>
        <v>0</v>
      </c>
      <c r="G167" s="48">
        <f>'[1]Формат ИПР'!EB155</f>
        <v>0</v>
      </c>
      <c r="H167" s="48">
        <f t="shared" si="47"/>
        <v>0</v>
      </c>
      <c r="I167" s="48">
        <f>'[1]Формат ИПР'!EE155</f>
        <v>0</v>
      </c>
      <c r="J167" s="48">
        <f t="shared" si="48"/>
        <v>0</v>
      </c>
      <c r="K167" s="48">
        <f t="shared" si="50"/>
        <v>0</v>
      </c>
      <c r="L167" s="48">
        <f t="shared" si="50"/>
        <v>0</v>
      </c>
      <c r="M167" s="48">
        <f t="shared" si="50"/>
        <v>0</v>
      </c>
      <c r="N167" s="48">
        <f t="shared" si="50"/>
        <v>0</v>
      </c>
      <c r="O167" s="48">
        <f t="shared" si="50"/>
        <v>0</v>
      </c>
      <c r="P167" s="48">
        <f t="shared" si="50"/>
        <v>0</v>
      </c>
      <c r="Q167" s="48">
        <f>'[1]Формат ИПР'!ER155</f>
        <v>0</v>
      </c>
      <c r="R167" s="48">
        <f>'[1]Формат ИПР'!ES155</f>
        <v>0</v>
      </c>
      <c r="S167" s="48">
        <f>'[1]Формат ИПР'!EQ155</f>
        <v>0</v>
      </c>
      <c r="T167" s="48">
        <v>0</v>
      </c>
      <c r="U167" s="48">
        <f>'[1]Формат ИПР'!ET155</f>
        <v>0</v>
      </c>
      <c r="V167" s="48">
        <v>0</v>
      </c>
      <c r="W167" s="48">
        <f>'[1]Формат ИПР'!EZ155</f>
        <v>0</v>
      </c>
      <c r="X167" s="48">
        <f>'[1]Формат ИПР'!FA155</f>
        <v>0</v>
      </c>
      <c r="Y167" s="48">
        <f>'[1]Формат ИПР'!EY155</f>
        <v>0</v>
      </c>
      <c r="Z167" s="48">
        <v>0</v>
      </c>
      <c r="AA167" s="48">
        <f>'[1]Формат ИПР'!FB155</f>
        <v>0</v>
      </c>
      <c r="AB167" s="48">
        <v>0</v>
      </c>
      <c r="AC167" s="48">
        <f>'[1]Формат ИПР'!FH155</f>
        <v>0</v>
      </c>
      <c r="AD167" s="48">
        <f>'[1]Формат ИПР'!FI155</f>
        <v>0</v>
      </c>
      <c r="AE167" s="48">
        <f>'[1]Формат ИПР'!FG155</f>
        <v>0</v>
      </c>
      <c r="AF167" s="48">
        <v>0</v>
      </c>
      <c r="AG167" s="48">
        <f>'[1]Формат ИПР'!FJ155</f>
        <v>0</v>
      </c>
      <c r="AH167" s="48">
        <v>0</v>
      </c>
      <c r="AI167" s="48">
        <f>'[1]Формат ИПР'!FP155</f>
        <v>0</v>
      </c>
      <c r="AJ167" s="48">
        <f>'[1]Формат ИПР'!FQ155</f>
        <v>0</v>
      </c>
      <c r="AK167" s="48">
        <f>'[1]Формат ИПР'!FO155</f>
        <v>0</v>
      </c>
      <c r="AL167" s="48">
        <v>0</v>
      </c>
      <c r="AM167" s="48">
        <f>'[1]Формат ИПР'!FR155</f>
        <v>0</v>
      </c>
      <c r="AN167" s="48">
        <v>0</v>
      </c>
      <c r="AO167" s="1"/>
      <c r="AP167" s="1"/>
    </row>
    <row r="168" spans="1:42" ht="93.6" x14ac:dyDescent="0.3">
      <c r="A168" s="43" t="str">
        <f>'[1]Формат ИПР'!A156</f>
        <v>1.1.6</v>
      </c>
      <c r="B168" s="43" t="str">
        <f>'[1]Формат ИПР'!B156</f>
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</c>
      <c r="C168" s="43" t="str">
        <f>'[1]Формат ИПР'!C156</f>
        <v>K_Che326</v>
      </c>
      <c r="D168" s="43" t="s">
        <v>62</v>
      </c>
      <c r="E168" s="48">
        <f>'[1]Формат ИПР'!EC156</f>
        <v>0</v>
      </c>
      <c r="F168" s="48">
        <f>'[1]Формат ИПР'!ED156</f>
        <v>0</v>
      </c>
      <c r="G168" s="48">
        <f>'[1]Формат ИПР'!EB156</f>
        <v>0</v>
      </c>
      <c r="H168" s="48">
        <f t="shared" si="47"/>
        <v>0</v>
      </c>
      <c r="I168" s="48">
        <f>'[1]Формат ИПР'!EE156</f>
        <v>0</v>
      </c>
      <c r="J168" s="48">
        <f t="shared" si="48"/>
        <v>0</v>
      </c>
      <c r="K168" s="48">
        <f t="shared" si="50"/>
        <v>0</v>
      </c>
      <c r="L168" s="48">
        <f t="shared" si="50"/>
        <v>0</v>
      </c>
      <c r="M168" s="48">
        <f t="shared" si="50"/>
        <v>0</v>
      </c>
      <c r="N168" s="48">
        <f t="shared" si="50"/>
        <v>0</v>
      </c>
      <c r="O168" s="48">
        <f t="shared" si="50"/>
        <v>0</v>
      </c>
      <c r="P168" s="48">
        <f t="shared" si="50"/>
        <v>0</v>
      </c>
      <c r="Q168" s="48">
        <f>'[1]Формат ИПР'!ER156</f>
        <v>0</v>
      </c>
      <c r="R168" s="48">
        <f>'[1]Формат ИПР'!ES156</f>
        <v>0</v>
      </c>
      <c r="S168" s="48">
        <f>'[1]Формат ИПР'!EQ156</f>
        <v>0</v>
      </c>
      <c r="T168" s="48">
        <v>0</v>
      </c>
      <c r="U168" s="48">
        <f>'[1]Формат ИПР'!ET156</f>
        <v>0</v>
      </c>
      <c r="V168" s="48">
        <v>0</v>
      </c>
      <c r="W168" s="48">
        <f>'[1]Формат ИПР'!EZ156</f>
        <v>0</v>
      </c>
      <c r="X168" s="48">
        <f>'[1]Формат ИПР'!FA156</f>
        <v>0</v>
      </c>
      <c r="Y168" s="48">
        <f>'[1]Формат ИПР'!EY156</f>
        <v>0</v>
      </c>
      <c r="Z168" s="48">
        <v>0</v>
      </c>
      <c r="AA168" s="48">
        <f>'[1]Формат ИПР'!FB156</f>
        <v>0</v>
      </c>
      <c r="AB168" s="48">
        <v>0</v>
      </c>
      <c r="AC168" s="48">
        <f>'[1]Формат ИПР'!FH156</f>
        <v>0</v>
      </c>
      <c r="AD168" s="48">
        <f>'[1]Формат ИПР'!FI156</f>
        <v>0</v>
      </c>
      <c r="AE168" s="48">
        <f>'[1]Формат ИПР'!FG156</f>
        <v>0</v>
      </c>
      <c r="AF168" s="48">
        <v>0</v>
      </c>
      <c r="AG168" s="48">
        <f>'[1]Формат ИПР'!FJ156</f>
        <v>0</v>
      </c>
      <c r="AH168" s="48">
        <v>0</v>
      </c>
      <c r="AI168" s="48">
        <f>'[1]Формат ИПР'!FP156</f>
        <v>0</v>
      </c>
      <c r="AJ168" s="48">
        <f>'[1]Формат ИПР'!FQ156</f>
        <v>0</v>
      </c>
      <c r="AK168" s="48">
        <f>'[1]Формат ИПР'!FO156</f>
        <v>0</v>
      </c>
      <c r="AL168" s="48">
        <v>0</v>
      </c>
      <c r="AM168" s="48">
        <f>'[1]Формат ИПР'!FR156</f>
        <v>0</v>
      </c>
      <c r="AN168" s="48">
        <v>0</v>
      </c>
      <c r="AO168" s="1"/>
      <c r="AP168" s="1"/>
    </row>
    <row r="169" spans="1:42" ht="78" x14ac:dyDescent="0.3">
      <c r="A169" s="43" t="str">
        <f>'[1]Формат ИПР'!A157</f>
        <v>1.1.6</v>
      </c>
      <c r="B169" s="43" t="str">
        <f>'[1]Формат ИПР'!B157</f>
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</c>
      <c r="C169" s="43" t="str">
        <f>'[1]Формат ИПР'!C157</f>
        <v>K_Che327</v>
      </c>
      <c r="D169" s="43" t="s">
        <v>62</v>
      </c>
      <c r="E169" s="48">
        <f>'[1]Формат ИПР'!EC157</f>
        <v>0</v>
      </c>
      <c r="F169" s="48">
        <f>'[1]Формат ИПР'!ED157</f>
        <v>0</v>
      </c>
      <c r="G169" s="48">
        <f>'[1]Формат ИПР'!EB157</f>
        <v>0</v>
      </c>
      <c r="H169" s="48">
        <f t="shared" si="47"/>
        <v>0</v>
      </c>
      <c r="I169" s="48">
        <f>'[1]Формат ИПР'!EE157</f>
        <v>0</v>
      </c>
      <c r="J169" s="48">
        <f t="shared" si="48"/>
        <v>0</v>
      </c>
      <c r="K169" s="48">
        <f t="shared" si="50"/>
        <v>0</v>
      </c>
      <c r="L169" s="48">
        <f t="shared" si="50"/>
        <v>0</v>
      </c>
      <c r="M169" s="48">
        <f t="shared" si="50"/>
        <v>0</v>
      </c>
      <c r="N169" s="48">
        <f t="shared" si="50"/>
        <v>0</v>
      </c>
      <c r="O169" s="48">
        <f t="shared" si="50"/>
        <v>0</v>
      </c>
      <c r="P169" s="48">
        <f t="shared" si="50"/>
        <v>0</v>
      </c>
      <c r="Q169" s="48">
        <f>'[1]Формат ИПР'!ER157</f>
        <v>0</v>
      </c>
      <c r="R169" s="48">
        <f>'[1]Формат ИПР'!ES157</f>
        <v>0</v>
      </c>
      <c r="S169" s="48">
        <f>'[1]Формат ИПР'!EQ157</f>
        <v>0</v>
      </c>
      <c r="T169" s="48">
        <v>0</v>
      </c>
      <c r="U169" s="48">
        <f>'[1]Формат ИПР'!ET157</f>
        <v>0</v>
      </c>
      <c r="V169" s="48">
        <v>0</v>
      </c>
      <c r="W169" s="48">
        <f>'[1]Формат ИПР'!EZ157</f>
        <v>0</v>
      </c>
      <c r="X169" s="48">
        <f>'[1]Формат ИПР'!FA157</f>
        <v>0</v>
      </c>
      <c r="Y169" s="48">
        <f>'[1]Формат ИПР'!EY157</f>
        <v>0</v>
      </c>
      <c r="Z169" s="48">
        <v>0</v>
      </c>
      <c r="AA169" s="48">
        <f>'[1]Формат ИПР'!FB157</f>
        <v>0</v>
      </c>
      <c r="AB169" s="48">
        <v>0</v>
      </c>
      <c r="AC169" s="48">
        <f>'[1]Формат ИПР'!FH157</f>
        <v>0</v>
      </c>
      <c r="AD169" s="48">
        <f>'[1]Формат ИПР'!FI157</f>
        <v>0</v>
      </c>
      <c r="AE169" s="48">
        <f>'[1]Формат ИПР'!FG157</f>
        <v>0</v>
      </c>
      <c r="AF169" s="48">
        <v>0</v>
      </c>
      <c r="AG169" s="48">
        <f>'[1]Формат ИПР'!FJ157</f>
        <v>0</v>
      </c>
      <c r="AH169" s="48">
        <v>0</v>
      </c>
      <c r="AI169" s="48">
        <f>'[1]Формат ИПР'!FP157</f>
        <v>0</v>
      </c>
      <c r="AJ169" s="48">
        <f>'[1]Формат ИПР'!FQ157</f>
        <v>0</v>
      </c>
      <c r="AK169" s="48">
        <f>'[1]Формат ИПР'!FO157</f>
        <v>0</v>
      </c>
      <c r="AL169" s="48">
        <v>0</v>
      </c>
      <c r="AM169" s="48">
        <f>'[1]Формат ИПР'!FR157</f>
        <v>0</v>
      </c>
      <c r="AN169" s="48">
        <v>0</v>
      </c>
      <c r="AO169" s="1"/>
      <c r="AP169" s="1"/>
    </row>
    <row r="170" spans="1:42" ht="93.6" x14ac:dyDescent="0.3">
      <c r="A170" s="43" t="str">
        <f>'[1]Формат ИПР'!A158</f>
        <v>1.1.6</v>
      </c>
      <c r="B170" s="43" t="str">
        <f>'[1]Формат ИПР'!B158</f>
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</c>
      <c r="C170" s="43" t="str">
        <f>'[1]Формат ИПР'!C158</f>
        <v>K_Che328</v>
      </c>
      <c r="D170" s="43" t="s">
        <v>62</v>
      </c>
      <c r="E170" s="48">
        <f>'[1]Формат ИПР'!EC158</f>
        <v>0</v>
      </c>
      <c r="F170" s="48">
        <f>'[1]Формат ИПР'!ED158</f>
        <v>0</v>
      </c>
      <c r="G170" s="48">
        <f>'[1]Формат ИПР'!EB158</f>
        <v>0</v>
      </c>
      <c r="H170" s="48">
        <f t="shared" si="47"/>
        <v>0</v>
      </c>
      <c r="I170" s="48">
        <f>'[1]Формат ИПР'!EE158</f>
        <v>0</v>
      </c>
      <c r="J170" s="48">
        <f t="shared" si="48"/>
        <v>0</v>
      </c>
      <c r="K170" s="48">
        <f t="shared" si="50"/>
        <v>0</v>
      </c>
      <c r="L170" s="48">
        <f t="shared" si="50"/>
        <v>0</v>
      </c>
      <c r="M170" s="48">
        <f t="shared" si="50"/>
        <v>0</v>
      </c>
      <c r="N170" s="48">
        <f t="shared" si="50"/>
        <v>0</v>
      </c>
      <c r="O170" s="48">
        <f t="shared" si="50"/>
        <v>0</v>
      </c>
      <c r="P170" s="48">
        <f t="shared" si="50"/>
        <v>0</v>
      </c>
      <c r="Q170" s="48">
        <f>'[1]Формат ИПР'!ER158</f>
        <v>0</v>
      </c>
      <c r="R170" s="48">
        <f>'[1]Формат ИПР'!ES158</f>
        <v>0</v>
      </c>
      <c r="S170" s="48">
        <f>'[1]Формат ИПР'!EQ158</f>
        <v>0</v>
      </c>
      <c r="T170" s="48">
        <v>0</v>
      </c>
      <c r="U170" s="48">
        <f>'[1]Формат ИПР'!ET158</f>
        <v>0</v>
      </c>
      <c r="V170" s="48">
        <v>0</v>
      </c>
      <c r="W170" s="48">
        <f>'[1]Формат ИПР'!EZ158</f>
        <v>0</v>
      </c>
      <c r="X170" s="48">
        <f>'[1]Формат ИПР'!FA158</f>
        <v>0</v>
      </c>
      <c r="Y170" s="48">
        <f>'[1]Формат ИПР'!EY158</f>
        <v>0</v>
      </c>
      <c r="Z170" s="48">
        <v>0</v>
      </c>
      <c r="AA170" s="48">
        <f>'[1]Формат ИПР'!FB158</f>
        <v>0</v>
      </c>
      <c r="AB170" s="48">
        <v>0</v>
      </c>
      <c r="AC170" s="48">
        <f>'[1]Формат ИПР'!FH158</f>
        <v>0</v>
      </c>
      <c r="AD170" s="48">
        <f>'[1]Формат ИПР'!FI158</f>
        <v>0</v>
      </c>
      <c r="AE170" s="48">
        <f>'[1]Формат ИПР'!FG158</f>
        <v>0</v>
      </c>
      <c r="AF170" s="48">
        <v>0</v>
      </c>
      <c r="AG170" s="48">
        <f>'[1]Формат ИПР'!FJ158</f>
        <v>0</v>
      </c>
      <c r="AH170" s="48">
        <v>0</v>
      </c>
      <c r="AI170" s="48">
        <f>'[1]Формат ИПР'!FP158</f>
        <v>0</v>
      </c>
      <c r="AJ170" s="48">
        <f>'[1]Формат ИПР'!FQ158</f>
        <v>0</v>
      </c>
      <c r="AK170" s="48">
        <f>'[1]Формат ИПР'!FO158</f>
        <v>0</v>
      </c>
      <c r="AL170" s="48">
        <v>0</v>
      </c>
      <c r="AM170" s="48">
        <f>'[1]Формат ИПР'!FR158</f>
        <v>0</v>
      </c>
      <c r="AN170" s="48">
        <v>0</v>
      </c>
      <c r="AO170" s="1"/>
      <c r="AP170" s="1"/>
    </row>
    <row r="171" spans="1:42" ht="93.6" x14ac:dyDescent="0.3">
      <c r="A171" s="43" t="str">
        <f>'[1]Формат ИПР'!A159</f>
        <v>1.1.6</v>
      </c>
      <c r="B171" s="43" t="str">
        <f>'[1]Формат ИПР'!B159</f>
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</c>
      <c r="C171" s="43" t="str">
        <f>'[1]Формат ИПР'!C159</f>
        <v>K_Che329</v>
      </c>
      <c r="D171" s="43" t="s">
        <v>62</v>
      </c>
      <c r="E171" s="48">
        <f>'[1]Формат ИПР'!EC159</f>
        <v>0</v>
      </c>
      <c r="F171" s="48">
        <f>'[1]Формат ИПР'!ED159</f>
        <v>0</v>
      </c>
      <c r="G171" s="48">
        <f>'[1]Формат ИПР'!EB159</f>
        <v>0</v>
      </c>
      <c r="H171" s="48">
        <f t="shared" si="47"/>
        <v>0</v>
      </c>
      <c r="I171" s="48">
        <f>'[1]Формат ИПР'!EE159</f>
        <v>0</v>
      </c>
      <c r="J171" s="48">
        <f t="shared" si="48"/>
        <v>0</v>
      </c>
      <c r="K171" s="48">
        <f t="shared" si="50"/>
        <v>0</v>
      </c>
      <c r="L171" s="48">
        <f t="shared" si="50"/>
        <v>0</v>
      </c>
      <c r="M171" s="48">
        <f t="shared" si="50"/>
        <v>0</v>
      </c>
      <c r="N171" s="48">
        <f t="shared" si="50"/>
        <v>0</v>
      </c>
      <c r="O171" s="48">
        <f t="shared" si="50"/>
        <v>0</v>
      </c>
      <c r="P171" s="48">
        <f t="shared" si="50"/>
        <v>0</v>
      </c>
      <c r="Q171" s="48">
        <f>'[1]Формат ИПР'!ER159</f>
        <v>0</v>
      </c>
      <c r="R171" s="48">
        <f>'[1]Формат ИПР'!ES159</f>
        <v>0</v>
      </c>
      <c r="S171" s="48">
        <f>'[1]Формат ИПР'!EQ159</f>
        <v>0</v>
      </c>
      <c r="T171" s="48">
        <v>0</v>
      </c>
      <c r="U171" s="48">
        <f>'[1]Формат ИПР'!ET159</f>
        <v>0</v>
      </c>
      <c r="V171" s="48">
        <v>0</v>
      </c>
      <c r="W171" s="48">
        <f>'[1]Формат ИПР'!EZ159</f>
        <v>0</v>
      </c>
      <c r="X171" s="48">
        <f>'[1]Формат ИПР'!FA159</f>
        <v>0</v>
      </c>
      <c r="Y171" s="48">
        <f>'[1]Формат ИПР'!EY159</f>
        <v>0</v>
      </c>
      <c r="Z171" s="48">
        <v>0</v>
      </c>
      <c r="AA171" s="48">
        <f>'[1]Формат ИПР'!FB159</f>
        <v>0</v>
      </c>
      <c r="AB171" s="48">
        <v>0</v>
      </c>
      <c r="AC171" s="48">
        <f>'[1]Формат ИПР'!FH159</f>
        <v>0</v>
      </c>
      <c r="AD171" s="48">
        <f>'[1]Формат ИПР'!FI159</f>
        <v>0</v>
      </c>
      <c r="AE171" s="48">
        <f>'[1]Формат ИПР'!FG159</f>
        <v>0</v>
      </c>
      <c r="AF171" s="48">
        <v>0</v>
      </c>
      <c r="AG171" s="48">
        <f>'[1]Формат ИПР'!FJ159</f>
        <v>0</v>
      </c>
      <c r="AH171" s="48">
        <v>0</v>
      </c>
      <c r="AI171" s="48">
        <f>'[1]Формат ИПР'!FP159</f>
        <v>0</v>
      </c>
      <c r="AJ171" s="48">
        <f>'[1]Формат ИПР'!FQ159</f>
        <v>0</v>
      </c>
      <c r="AK171" s="48">
        <f>'[1]Формат ИПР'!FO159</f>
        <v>0</v>
      </c>
      <c r="AL171" s="48">
        <v>0</v>
      </c>
      <c r="AM171" s="48">
        <f>'[1]Формат ИПР'!FR159</f>
        <v>0</v>
      </c>
      <c r="AN171" s="48">
        <v>0</v>
      </c>
      <c r="AO171" s="1"/>
      <c r="AP171" s="1"/>
    </row>
    <row r="172" spans="1:42" ht="78" x14ac:dyDescent="0.3">
      <c r="A172" s="43" t="str">
        <f>'[1]Формат ИПР'!A160</f>
        <v>1.1.6</v>
      </c>
      <c r="B172" s="43" t="str">
        <f>'[1]Формат ИПР'!B160</f>
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</c>
      <c r="C172" s="43" t="str">
        <f>'[1]Формат ИПР'!C160</f>
        <v>K_Che330</v>
      </c>
      <c r="D172" s="43" t="s">
        <v>62</v>
      </c>
      <c r="E172" s="48">
        <f>'[1]Формат ИПР'!EC160</f>
        <v>0</v>
      </c>
      <c r="F172" s="48">
        <f>'[1]Формат ИПР'!ED160</f>
        <v>0</v>
      </c>
      <c r="G172" s="48">
        <f>'[1]Формат ИПР'!EB160</f>
        <v>0</v>
      </c>
      <c r="H172" s="48">
        <f t="shared" si="47"/>
        <v>0</v>
      </c>
      <c r="I172" s="48">
        <f>'[1]Формат ИПР'!EE160</f>
        <v>0</v>
      </c>
      <c r="J172" s="48">
        <f t="shared" si="48"/>
        <v>0</v>
      </c>
      <c r="K172" s="48">
        <f t="shared" si="50"/>
        <v>0</v>
      </c>
      <c r="L172" s="48">
        <f t="shared" si="50"/>
        <v>0</v>
      </c>
      <c r="M172" s="48">
        <f t="shared" si="50"/>
        <v>0</v>
      </c>
      <c r="N172" s="48">
        <f t="shared" si="50"/>
        <v>0</v>
      </c>
      <c r="O172" s="48">
        <f t="shared" si="50"/>
        <v>0</v>
      </c>
      <c r="P172" s="48">
        <f t="shared" si="50"/>
        <v>0</v>
      </c>
      <c r="Q172" s="48">
        <f>'[1]Формат ИПР'!ER160</f>
        <v>0</v>
      </c>
      <c r="R172" s="48">
        <f>'[1]Формат ИПР'!ES160</f>
        <v>0</v>
      </c>
      <c r="S172" s="48">
        <f>'[1]Формат ИПР'!EQ160</f>
        <v>0</v>
      </c>
      <c r="T172" s="48">
        <v>0</v>
      </c>
      <c r="U172" s="48">
        <f>'[1]Формат ИПР'!ET160</f>
        <v>0</v>
      </c>
      <c r="V172" s="48">
        <v>0</v>
      </c>
      <c r="W172" s="48">
        <f>'[1]Формат ИПР'!EZ160</f>
        <v>0</v>
      </c>
      <c r="X172" s="48">
        <f>'[1]Формат ИПР'!FA160</f>
        <v>0</v>
      </c>
      <c r="Y172" s="48">
        <f>'[1]Формат ИПР'!EY160</f>
        <v>0</v>
      </c>
      <c r="Z172" s="48">
        <v>0</v>
      </c>
      <c r="AA172" s="48">
        <f>'[1]Формат ИПР'!FB160</f>
        <v>0</v>
      </c>
      <c r="AB172" s="48">
        <v>0</v>
      </c>
      <c r="AC172" s="48">
        <f>'[1]Формат ИПР'!FH160</f>
        <v>0</v>
      </c>
      <c r="AD172" s="48">
        <f>'[1]Формат ИПР'!FI160</f>
        <v>0</v>
      </c>
      <c r="AE172" s="48">
        <f>'[1]Формат ИПР'!FG160</f>
        <v>0</v>
      </c>
      <c r="AF172" s="48">
        <v>0</v>
      </c>
      <c r="AG172" s="48">
        <f>'[1]Формат ИПР'!FJ160</f>
        <v>0</v>
      </c>
      <c r="AH172" s="48">
        <v>0</v>
      </c>
      <c r="AI172" s="48">
        <f>'[1]Формат ИПР'!FP160</f>
        <v>0</v>
      </c>
      <c r="AJ172" s="48">
        <f>'[1]Формат ИПР'!FQ160</f>
        <v>0</v>
      </c>
      <c r="AK172" s="48">
        <f>'[1]Формат ИПР'!FO160</f>
        <v>0</v>
      </c>
      <c r="AL172" s="48">
        <v>0</v>
      </c>
      <c r="AM172" s="48">
        <f>'[1]Формат ИПР'!FR160</f>
        <v>0</v>
      </c>
      <c r="AN172" s="48">
        <v>0</v>
      </c>
      <c r="AO172" s="1"/>
      <c r="AP172" s="1"/>
    </row>
    <row r="173" spans="1:42" ht="78" x14ac:dyDescent="0.3">
      <c r="A173" s="43" t="str">
        <f>'[1]Формат ИПР'!A161</f>
        <v>1.1.6</v>
      </c>
      <c r="B173" s="43" t="str">
        <f>'[1]Формат ИПР'!B161</f>
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</c>
      <c r="C173" s="43" t="str">
        <f>'[1]Формат ИПР'!C161</f>
        <v>K_Che332</v>
      </c>
      <c r="D173" s="43" t="s">
        <v>62</v>
      </c>
      <c r="E173" s="48">
        <f>'[1]Формат ИПР'!EC161</f>
        <v>0</v>
      </c>
      <c r="F173" s="48">
        <f>'[1]Формат ИПР'!ED161</f>
        <v>0</v>
      </c>
      <c r="G173" s="48">
        <f>'[1]Формат ИПР'!EB161</f>
        <v>0</v>
      </c>
      <c r="H173" s="48">
        <f t="shared" si="47"/>
        <v>0</v>
      </c>
      <c r="I173" s="48">
        <f>'[1]Формат ИПР'!EE161</f>
        <v>0</v>
      </c>
      <c r="J173" s="48">
        <f t="shared" si="48"/>
        <v>0</v>
      </c>
      <c r="K173" s="48">
        <f t="shared" si="50"/>
        <v>0</v>
      </c>
      <c r="L173" s="48">
        <f t="shared" si="50"/>
        <v>0</v>
      </c>
      <c r="M173" s="48">
        <f t="shared" si="50"/>
        <v>0</v>
      </c>
      <c r="N173" s="48">
        <f t="shared" si="50"/>
        <v>0</v>
      </c>
      <c r="O173" s="48">
        <f t="shared" si="50"/>
        <v>0</v>
      </c>
      <c r="P173" s="48">
        <f t="shared" si="50"/>
        <v>0</v>
      </c>
      <c r="Q173" s="48">
        <f>'[1]Формат ИПР'!ER161</f>
        <v>0</v>
      </c>
      <c r="R173" s="48">
        <f>'[1]Формат ИПР'!ES161</f>
        <v>0</v>
      </c>
      <c r="S173" s="48">
        <f>'[1]Формат ИПР'!EQ161</f>
        <v>0</v>
      </c>
      <c r="T173" s="48">
        <v>0</v>
      </c>
      <c r="U173" s="48">
        <f>'[1]Формат ИПР'!ET161</f>
        <v>0</v>
      </c>
      <c r="V173" s="48">
        <v>0</v>
      </c>
      <c r="W173" s="48">
        <f>'[1]Формат ИПР'!EZ161</f>
        <v>0</v>
      </c>
      <c r="X173" s="48">
        <f>'[1]Формат ИПР'!FA161</f>
        <v>0</v>
      </c>
      <c r="Y173" s="48">
        <f>'[1]Формат ИПР'!EY161</f>
        <v>0</v>
      </c>
      <c r="Z173" s="48">
        <v>0</v>
      </c>
      <c r="AA173" s="48">
        <f>'[1]Формат ИПР'!FB161</f>
        <v>0</v>
      </c>
      <c r="AB173" s="48">
        <v>0</v>
      </c>
      <c r="AC173" s="48">
        <f>'[1]Формат ИПР'!FH161</f>
        <v>0</v>
      </c>
      <c r="AD173" s="48">
        <f>'[1]Формат ИПР'!FI161</f>
        <v>0</v>
      </c>
      <c r="AE173" s="48">
        <f>'[1]Формат ИПР'!FG161</f>
        <v>0</v>
      </c>
      <c r="AF173" s="48">
        <v>0</v>
      </c>
      <c r="AG173" s="48">
        <f>'[1]Формат ИПР'!FJ161</f>
        <v>0</v>
      </c>
      <c r="AH173" s="48">
        <v>0</v>
      </c>
      <c r="AI173" s="48">
        <f>'[1]Формат ИПР'!FP161</f>
        <v>0</v>
      </c>
      <c r="AJ173" s="48">
        <f>'[1]Формат ИПР'!FQ161</f>
        <v>0</v>
      </c>
      <c r="AK173" s="48">
        <f>'[1]Формат ИПР'!FO161</f>
        <v>0</v>
      </c>
      <c r="AL173" s="48">
        <v>0</v>
      </c>
      <c r="AM173" s="48">
        <f>'[1]Формат ИПР'!FR161</f>
        <v>0</v>
      </c>
      <c r="AN173" s="48">
        <v>0</v>
      </c>
      <c r="AO173" s="1"/>
      <c r="AP173" s="1"/>
    </row>
    <row r="174" spans="1:42" ht="78" x14ac:dyDescent="0.3">
      <c r="A174" s="43" t="str">
        <f>'[1]Формат ИПР'!A162</f>
        <v>1.1.6</v>
      </c>
      <c r="B174" s="43" t="str">
        <f>'[1]Формат ИПР'!B162</f>
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</c>
      <c r="C174" s="43" t="str">
        <f>'[1]Формат ИПР'!C162</f>
        <v>K_Che333</v>
      </c>
      <c r="D174" s="43" t="s">
        <v>62</v>
      </c>
      <c r="E174" s="48">
        <f>'[1]Формат ИПР'!EC162</f>
        <v>0</v>
      </c>
      <c r="F174" s="48">
        <f>'[1]Формат ИПР'!ED162</f>
        <v>0</v>
      </c>
      <c r="G174" s="48">
        <f>'[1]Формат ИПР'!EB162</f>
        <v>0</v>
      </c>
      <c r="H174" s="48">
        <f t="shared" si="47"/>
        <v>0</v>
      </c>
      <c r="I174" s="48">
        <f>'[1]Формат ИПР'!EE162</f>
        <v>0</v>
      </c>
      <c r="J174" s="48">
        <f t="shared" si="48"/>
        <v>0</v>
      </c>
      <c r="K174" s="48">
        <f t="shared" si="50"/>
        <v>0</v>
      </c>
      <c r="L174" s="48">
        <f t="shared" si="50"/>
        <v>0</v>
      </c>
      <c r="M174" s="48">
        <f t="shared" si="50"/>
        <v>0</v>
      </c>
      <c r="N174" s="48">
        <f t="shared" si="50"/>
        <v>0</v>
      </c>
      <c r="O174" s="48">
        <f t="shared" si="50"/>
        <v>0</v>
      </c>
      <c r="P174" s="48">
        <f t="shared" si="50"/>
        <v>0</v>
      </c>
      <c r="Q174" s="48">
        <f>'[1]Формат ИПР'!ER162</f>
        <v>0</v>
      </c>
      <c r="R174" s="48">
        <f>'[1]Формат ИПР'!ES162</f>
        <v>0</v>
      </c>
      <c r="S174" s="48">
        <f>'[1]Формат ИПР'!EQ162</f>
        <v>0</v>
      </c>
      <c r="T174" s="48">
        <v>0</v>
      </c>
      <c r="U174" s="48">
        <f>'[1]Формат ИПР'!ET162</f>
        <v>0</v>
      </c>
      <c r="V174" s="48">
        <v>0</v>
      </c>
      <c r="W174" s="48">
        <f>'[1]Формат ИПР'!EZ162</f>
        <v>0</v>
      </c>
      <c r="X174" s="48">
        <f>'[1]Формат ИПР'!FA162</f>
        <v>0</v>
      </c>
      <c r="Y174" s="48">
        <f>'[1]Формат ИПР'!EY162</f>
        <v>0</v>
      </c>
      <c r="Z174" s="48">
        <v>0</v>
      </c>
      <c r="AA174" s="48">
        <f>'[1]Формат ИПР'!FB162</f>
        <v>0</v>
      </c>
      <c r="AB174" s="48">
        <v>0</v>
      </c>
      <c r="AC174" s="48">
        <f>'[1]Формат ИПР'!FH162</f>
        <v>0</v>
      </c>
      <c r="AD174" s="48">
        <f>'[1]Формат ИПР'!FI162</f>
        <v>0</v>
      </c>
      <c r="AE174" s="48">
        <f>'[1]Формат ИПР'!FG162</f>
        <v>0</v>
      </c>
      <c r="AF174" s="48">
        <v>0</v>
      </c>
      <c r="AG174" s="48">
        <f>'[1]Формат ИПР'!FJ162</f>
        <v>0</v>
      </c>
      <c r="AH174" s="48">
        <v>0</v>
      </c>
      <c r="AI174" s="48">
        <f>'[1]Формат ИПР'!FP162</f>
        <v>0</v>
      </c>
      <c r="AJ174" s="48">
        <f>'[1]Формат ИПР'!FQ162</f>
        <v>0</v>
      </c>
      <c r="AK174" s="48">
        <f>'[1]Формат ИПР'!FO162</f>
        <v>0</v>
      </c>
      <c r="AL174" s="48">
        <v>0</v>
      </c>
      <c r="AM174" s="48">
        <f>'[1]Формат ИПР'!FR162</f>
        <v>0</v>
      </c>
      <c r="AN174" s="48">
        <v>0</v>
      </c>
      <c r="AO174" s="1"/>
      <c r="AP174" s="1"/>
    </row>
    <row r="175" spans="1:42" ht="93.6" x14ac:dyDescent="0.3">
      <c r="A175" s="43" t="str">
        <f>'[1]Формат ИПР'!A163</f>
        <v>1.1.6</v>
      </c>
      <c r="B175" s="43" t="str">
        <f>'[1]Формат ИПР'!B163</f>
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</c>
      <c r="C175" s="43" t="str">
        <f>'[1]Формат ИПР'!C163</f>
        <v>K_Che334</v>
      </c>
      <c r="D175" s="43" t="s">
        <v>62</v>
      </c>
      <c r="E175" s="48">
        <f>'[1]Формат ИПР'!EC163</f>
        <v>0</v>
      </c>
      <c r="F175" s="48">
        <f>'[1]Формат ИПР'!ED163</f>
        <v>0</v>
      </c>
      <c r="G175" s="48">
        <f>'[1]Формат ИПР'!EB163</f>
        <v>0</v>
      </c>
      <c r="H175" s="48">
        <f t="shared" si="47"/>
        <v>0</v>
      </c>
      <c r="I175" s="48">
        <f>'[1]Формат ИПР'!EE163</f>
        <v>0</v>
      </c>
      <c r="J175" s="48">
        <f t="shared" si="48"/>
        <v>0</v>
      </c>
      <c r="K175" s="48">
        <f t="shared" si="50"/>
        <v>0</v>
      </c>
      <c r="L175" s="48">
        <f t="shared" si="50"/>
        <v>0</v>
      </c>
      <c r="M175" s="48">
        <f t="shared" si="50"/>
        <v>0</v>
      </c>
      <c r="N175" s="48">
        <f t="shared" si="50"/>
        <v>0</v>
      </c>
      <c r="O175" s="48">
        <f t="shared" si="50"/>
        <v>0</v>
      </c>
      <c r="P175" s="48">
        <f t="shared" si="50"/>
        <v>0</v>
      </c>
      <c r="Q175" s="48">
        <f>'[1]Формат ИПР'!ER163</f>
        <v>0</v>
      </c>
      <c r="R175" s="48">
        <f>'[1]Формат ИПР'!ES163</f>
        <v>0</v>
      </c>
      <c r="S175" s="48">
        <f>'[1]Формат ИПР'!EQ163</f>
        <v>0</v>
      </c>
      <c r="T175" s="48">
        <v>0</v>
      </c>
      <c r="U175" s="48">
        <f>'[1]Формат ИПР'!ET163</f>
        <v>0</v>
      </c>
      <c r="V175" s="48">
        <v>0</v>
      </c>
      <c r="W175" s="48">
        <f>'[1]Формат ИПР'!EZ163</f>
        <v>0</v>
      </c>
      <c r="X175" s="48">
        <f>'[1]Формат ИПР'!FA163</f>
        <v>0</v>
      </c>
      <c r="Y175" s="48">
        <f>'[1]Формат ИПР'!EY163</f>
        <v>0</v>
      </c>
      <c r="Z175" s="48">
        <v>0</v>
      </c>
      <c r="AA175" s="48">
        <f>'[1]Формат ИПР'!FB163</f>
        <v>0</v>
      </c>
      <c r="AB175" s="48">
        <v>0</v>
      </c>
      <c r="AC175" s="48">
        <f>'[1]Формат ИПР'!FH163</f>
        <v>0</v>
      </c>
      <c r="AD175" s="48">
        <f>'[1]Формат ИПР'!FI163</f>
        <v>0</v>
      </c>
      <c r="AE175" s="48">
        <f>'[1]Формат ИПР'!FG163</f>
        <v>0</v>
      </c>
      <c r="AF175" s="48">
        <v>0</v>
      </c>
      <c r="AG175" s="48">
        <f>'[1]Формат ИПР'!FJ163</f>
        <v>0</v>
      </c>
      <c r="AH175" s="48">
        <v>0</v>
      </c>
      <c r="AI175" s="48">
        <f>'[1]Формат ИПР'!FP163</f>
        <v>0</v>
      </c>
      <c r="AJ175" s="48">
        <f>'[1]Формат ИПР'!FQ163</f>
        <v>0</v>
      </c>
      <c r="AK175" s="48">
        <f>'[1]Формат ИПР'!FO163</f>
        <v>0</v>
      </c>
      <c r="AL175" s="48">
        <v>0</v>
      </c>
      <c r="AM175" s="48">
        <f>'[1]Формат ИПР'!FR163</f>
        <v>0</v>
      </c>
      <c r="AN175" s="48">
        <v>0</v>
      </c>
      <c r="AO175" s="1"/>
      <c r="AP175" s="1"/>
    </row>
    <row r="176" spans="1:42" ht="78" x14ac:dyDescent="0.3">
      <c r="A176" s="43" t="str">
        <f>'[1]Формат ИПР'!A164</f>
        <v>1.1.6</v>
      </c>
      <c r="B176" s="43" t="str">
        <f>'[1]Формат ИПР'!B164</f>
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</c>
      <c r="C176" s="43" t="str">
        <f>'[1]Формат ИПР'!C164</f>
        <v>K_Che335</v>
      </c>
      <c r="D176" s="43" t="s">
        <v>62</v>
      </c>
      <c r="E176" s="48">
        <f>'[1]Формат ИПР'!EC164</f>
        <v>0</v>
      </c>
      <c r="F176" s="48">
        <f>'[1]Формат ИПР'!ED164</f>
        <v>0</v>
      </c>
      <c r="G176" s="48">
        <f>'[1]Формат ИПР'!EB164</f>
        <v>0</v>
      </c>
      <c r="H176" s="48">
        <f t="shared" si="47"/>
        <v>0</v>
      </c>
      <c r="I176" s="48">
        <f>'[1]Формат ИПР'!EE164</f>
        <v>0</v>
      </c>
      <c r="J176" s="48">
        <f t="shared" si="48"/>
        <v>0</v>
      </c>
      <c r="K176" s="48">
        <f t="shared" si="50"/>
        <v>0</v>
      </c>
      <c r="L176" s="48">
        <f t="shared" si="50"/>
        <v>0</v>
      </c>
      <c r="M176" s="48">
        <f t="shared" si="50"/>
        <v>0</v>
      </c>
      <c r="N176" s="48">
        <f t="shared" si="50"/>
        <v>0</v>
      </c>
      <c r="O176" s="48">
        <f t="shared" si="50"/>
        <v>0</v>
      </c>
      <c r="P176" s="48">
        <f t="shared" si="50"/>
        <v>0</v>
      </c>
      <c r="Q176" s="48">
        <f>'[1]Формат ИПР'!ER164</f>
        <v>0</v>
      </c>
      <c r="R176" s="48">
        <f>'[1]Формат ИПР'!ES164</f>
        <v>0</v>
      </c>
      <c r="S176" s="48">
        <f>'[1]Формат ИПР'!EQ164</f>
        <v>0</v>
      </c>
      <c r="T176" s="48">
        <v>0</v>
      </c>
      <c r="U176" s="48">
        <f>'[1]Формат ИПР'!ET164</f>
        <v>0</v>
      </c>
      <c r="V176" s="48">
        <v>0</v>
      </c>
      <c r="W176" s="48">
        <f>'[1]Формат ИПР'!EZ164</f>
        <v>0</v>
      </c>
      <c r="X176" s="48">
        <f>'[1]Формат ИПР'!FA164</f>
        <v>0</v>
      </c>
      <c r="Y176" s="48">
        <f>'[1]Формат ИПР'!EY164</f>
        <v>0</v>
      </c>
      <c r="Z176" s="48">
        <v>0</v>
      </c>
      <c r="AA176" s="48">
        <f>'[1]Формат ИПР'!FB164</f>
        <v>0</v>
      </c>
      <c r="AB176" s="48">
        <v>0</v>
      </c>
      <c r="AC176" s="48">
        <f>'[1]Формат ИПР'!FH164</f>
        <v>0</v>
      </c>
      <c r="AD176" s="48">
        <f>'[1]Формат ИПР'!FI164</f>
        <v>0</v>
      </c>
      <c r="AE176" s="48">
        <f>'[1]Формат ИПР'!FG164</f>
        <v>0</v>
      </c>
      <c r="AF176" s="48">
        <v>0</v>
      </c>
      <c r="AG176" s="48">
        <f>'[1]Формат ИПР'!FJ164</f>
        <v>0</v>
      </c>
      <c r="AH176" s="48">
        <v>0</v>
      </c>
      <c r="AI176" s="48">
        <f>'[1]Формат ИПР'!FP164</f>
        <v>0</v>
      </c>
      <c r="AJ176" s="48">
        <f>'[1]Формат ИПР'!FQ164</f>
        <v>0</v>
      </c>
      <c r="AK176" s="48">
        <f>'[1]Формат ИПР'!FO164</f>
        <v>0</v>
      </c>
      <c r="AL176" s="48">
        <v>0</v>
      </c>
      <c r="AM176" s="48">
        <f>'[1]Формат ИПР'!FR164</f>
        <v>0</v>
      </c>
      <c r="AN176" s="48">
        <v>0</v>
      </c>
      <c r="AO176" s="1"/>
      <c r="AP176" s="1"/>
    </row>
    <row r="177" spans="1:42" ht="78" x14ac:dyDescent="0.3">
      <c r="A177" s="43" t="str">
        <f>'[1]Формат ИПР'!A165</f>
        <v>1.1.6</v>
      </c>
      <c r="B177" s="43" t="str">
        <f>'[1]Формат ИПР'!B165</f>
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</c>
      <c r="C177" s="43" t="str">
        <f>'[1]Формат ИПР'!C165</f>
        <v>K_Che336</v>
      </c>
      <c r="D177" s="43" t="s">
        <v>62</v>
      </c>
      <c r="E177" s="48">
        <f>'[1]Формат ИПР'!EC165</f>
        <v>0</v>
      </c>
      <c r="F177" s="48">
        <f>'[1]Формат ИПР'!ED165</f>
        <v>0</v>
      </c>
      <c r="G177" s="48">
        <f>'[1]Формат ИПР'!EB165</f>
        <v>0</v>
      </c>
      <c r="H177" s="48">
        <f t="shared" si="47"/>
        <v>0</v>
      </c>
      <c r="I177" s="48">
        <f>'[1]Формат ИПР'!EE165</f>
        <v>0</v>
      </c>
      <c r="J177" s="48">
        <f t="shared" si="48"/>
        <v>0</v>
      </c>
      <c r="K177" s="48">
        <f t="shared" si="50"/>
        <v>0</v>
      </c>
      <c r="L177" s="48">
        <f t="shared" si="50"/>
        <v>0</v>
      </c>
      <c r="M177" s="48">
        <f t="shared" si="50"/>
        <v>0</v>
      </c>
      <c r="N177" s="48">
        <f t="shared" si="50"/>
        <v>0</v>
      </c>
      <c r="O177" s="48">
        <f t="shared" si="50"/>
        <v>0</v>
      </c>
      <c r="P177" s="48">
        <f t="shared" si="50"/>
        <v>0</v>
      </c>
      <c r="Q177" s="48">
        <f>'[1]Формат ИПР'!ER165</f>
        <v>0</v>
      </c>
      <c r="R177" s="48">
        <f>'[1]Формат ИПР'!ES165</f>
        <v>0</v>
      </c>
      <c r="S177" s="48">
        <f>'[1]Формат ИПР'!EQ165</f>
        <v>0</v>
      </c>
      <c r="T177" s="48">
        <v>0</v>
      </c>
      <c r="U177" s="48">
        <f>'[1]Формат ИПР'!ET165</f>
        <v>0</v>
      </c>
      <c r="V177" s="48">
        <v>0</v>
      </c>
      <c r="W177" s="48">
        <f>'[1]Формат ИПР'!EZ165</f>
        <v>0</v>
      </c>
      <c r="X177" s="48">
        <f>'[1]Формат ИПР'!FA165</f>
        <v>0</v>
      </c>
      <c r="Y177" s="48">
        <f>'[1]Формат ИПР'!EY165</f>
        <v>0</v>
      </c>
      <c r="Z177" s="48">
        <v>0</v>
      </c>
      <c r="AA177" s="48">
        <f>'[1]Формат ИПР'!FB165</f>
        <v>0</v>
      </c>
      <c r="AB177" s="48">
        <v>0</v>
      </c>
      <c r="AC177" s="48">
        <f>'[1]Формат ИПР'!FH165</f>
        <v>0</v>
      </c>
      <c r="AD177" s="48">
        <f>'[1]Формат ИПР'!FI165</f>
        <v>0</v>
      </c>
      <c r="AE177" s="48">
        <f>'[1]Формат ИПР'!FG165</f>
        <v>0</v>
      </c>
      <c r="AF177" s="48">
        <v>0</v>
      </c>
      <c r="AG177" s="48">
        <f>'[1]Формат ИПР'!FJ165</f>
        <v>0</v>
      </c>
      <c r="AH177" s="48">
        <v>0</v>
      </c>
      <c r="AI177" s="48">
        <f>'[1]Формат ИПР'!FP165</f>
        <v>0</v>
      </c>
      <c r="AJ177" s="48">
        <f>'[1]Формат ИПР'!FQ165</f>
        <v>0</v>
      </c>
      <c r="AK177" s="48">
        <f>'[1]Формат ИПР'!FO165</f>
        <v>0</v>
      </c>
      <c r="AL177" s="48">
        <v>0</v>
      </c>
      <c r="AM177" s="48">
        <f>'[1]Формат ИПР'!FR165</f>
        <v>0</v>
      </c>
      <c r="AN177" s="48">
        <v>0</v>
      </c>
      <c r="AO177" s="1"/>
      <c r="AP177" s="1"/>
    </row>
    <row r="178" spans="1:42" ht="78" x14ac:dyDescent="0.3">
      <c r="A178" s="43" t="str">
        <f>'[1]Формат ИПР'!A166</f>
        <v>1.1.6</v>
      </c>
      <c r="B178" s="43" t="str">
        <f>'[1]Формат ИПР'!B166</f>
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</c>
      <c r="C178" s="43" t="str">
        <f>'[1]Формат ИПР'!C166</f>
        <v>K_Che337</v>
      </c>
      <c r="D178" s="43" t="s">
        <v>62</v>
      </c>
      <c r="E178" s="48">
        <f>'[1]Формат ИПР'!EC166</f>
        <v>0</v>
      </c>
      <c r="F178" s="48">
        <f>'[1]Формат ИПР'!ED166</f>
        <v>0</v>
      </c>
      <c r="G178" s="48">
        <f>'[1]Формат ИПР'!EB166</f>
        <v>0</v>
      </c>
      <c r="H178" s="48">
        <f t="shared" si="47"/>
        <v>0</v>
      </c>
      <c r="I178" s="48">
        <f>'[1]Формат ИПР'!EE166</f>
        <v>0</v>
      </c>
      <c r="J178" s="48">
        <f t="shared" si="48"/>
        <v>0</v>
      </c>
      <c r="K178" s="48">
        <f t="shared" si="50"/>
        <v>0</v>
      </c>
      <c r="L178" s="48">
        <f t="shared" si="50"/>
        <v>0</v>
      </c>
      <c r="M178" s="48">
        <f t="shared" si="50"/>
        <v>0</v>
      </c>
      <c r="N178" s="48">
        <f t="shared" si="50"/>
        <v>0</v>
      </c>
      <c r="O178" s="48">
        <f t="shared" si="50"/>
        <v>0</v>
      </c>
      <c r="P178" s="48">
        <f t="shared" si="50"/>
        <v>0</v>
      </c>
      <c r="Q178" s="48">
        <f>'[1]Формат ИПР'!ER166</f>
        <v>0</v>
      </c>
      <c r="R178" s="48">
        <f>'[1]Формат ИПР'!ES166</f>
        <v>0</v>
      </c>
      <c r="S178" s="48">
        <f>'[1]Формат ИПР'!EQ166</f>
        <v>0</v>
      </c>
      <c r="T178" s="48">
        <v>0</v>
      </c>
      <c r="U178" s="48">
        <f>'[1]Формат ИПР'!ET166</f>
        <v>0</v>
      </c>
      <c r="V178" s="48">
        <v>0</v>
      </c>
      <c r="W178" s="48">
        <f>'[1]Формат ИПР'!EZ166</f>
        <v>0</v>
      </c>
      <c r="X178" s="48">
        <f>'[1]Формат ИПР'!FA166</f>
        <v>0</v>
      </c>
      <c r="Y178" s="48">
        <f>'[1]Формат ИПР'!EY166</f>
        <v>0</v>
      </c>
      <c r="Z178" s="48">
        <v>0</v>
      </c>
      <c r="AA178" s="48">
        <f>'[1]Формат ИПР'!FB166</f>
        <v>0</v>
      </c>
      <c r="AB178" s="48">
        <v>0</v>
      </c>
      <c r="AC178" s="48">
        <f>'[1]Формат ИПР'!FH166</f>
        <v>0</v>
      </c>
      <c r="AD178" s="48">
        <f>'[1]Формат ИПР'!FI166</f>
        <v>0</v>
      </c>
      <c r="AE178" s="48">
        <f>'[1]Формат ИПР'!FG166</f>
        <v>0</v>
      </c>
      <c r="AF178" s="48">
        <v>0</v>
      </c>
      <c r="AG178" s="48">
        <f>'[1]Формат ИПР'!FJ166</f>
        <v>0</v>
      </c>
      <c r="AH178" s="48">
        <v>0</v>
      </c>
      <c r="AI178" s="48">
        <f>'[1]Формат ИПР'!FP166</f>
        <v>0</v>
      </c>
      <c r="AJ178" s="48">
        <f>'[1]Формат ИПР'!FQ166</f>
        <v>0</v>
      </c>
      <c r="AK178" s="48">
        <f>'[1]Формат ИПР'!FO166</f>
        <v>0</v>
      </c>
      <c r="AL178" s="48">
        <v>0</v>
      </c>
      <c r="AM178" s="48">
        <f>'[1]Формат ИПР'!FR166</f>
        <v>0</v>
      </c>
      <c r="AN178" s="48">
        <v>0</v>
      </c>
      <c r="AO178" s="1"/>
      <c r="AP178" s="1"/>
    </row>
    <row r="179" spans="1:42" ht="93.6" x14ac:dyDescent="0.3">
      <c r="A179" s="43" t="str">
        <f>'[1]Формат ИПР'!A167</f>
        <v>1.1.6</v>
      </c>
      <c r="B179" s="43" t="str">
        <f>'[1]Формат ИПР'!B167</f>
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</c>
      <c r="C179" s="43" t="str">
        <f>'[1]Формат ИПР'!C167</f>
        <v>K_Che338</v>
      </c>
      <c r="D179" s="43" t="s">
        <v>62</v>
      </c>
      <c r="E179" s="48">
        <f>'[1]Формат ИПР'!EC167</f>
        <v>0</v>
      </c>
      <c r="F179" s="48">
        <f>'[1]Формат ИПР'!ED167</f>
        <v>0</v>
      </c>
      <c r="G179" s="48">
        <f>'[1]Формат ИПР'!EB167</f>
        <v>0</v>
      </c>
      <c r="H179" s="48">
        <f t="shared" si="47"/>
        <v>0</v>
      </c>
      <c r="I179" s="48">
        <f>'[1]Формат ИПР'!EE167</f>
        <v>0</v>
      </c>
      <c r="J179" s="48">
        <f t="shared" si="48"/>
        <v>0</v>
      </c>
      <c r="K179" s="48">
        <f t="shared" si="50"/>
        <v>0</v>
      </c>
      <c r="L179" s="48">
        <f t="shared" si="50"/>
        <v>0</v>
      </c>
      <c r="M179" s="48">
        <f t="shared" si="50"/>
        <v>0</v>
      </c>
      <c r="N179" s="48">
        <f t="shared" si="50"/>
        <v>0</v>
      </c>
      <c r="O179" s="48">
        <f t="shared" si="50"/>
        <v>0</v>
      </c>
      <c r="P179" s="48">
        <f t="shared" si="50"/>
        <v>0</v>
      </c>
      <c r="Q179" s="48">
        <f>'[1]Формат ИПР'!ER167</f>
        <v>0</v>
      </c>
      <c r="R179" s="48">
        <f>'[1]Формат ИПР'!ES167</f>
        <v>0</v>
      </c>
      <c r="S179" s="48">
        <f>'[1]Формат ИПР'!EQ167</f>
        <v>0</v>
      </c>
      <c r="T179" s="48">
        <v>0</v>
      </c>
      <c r="U179" s="48">
        <f>'[1]Формат ИПР'!ET167</f>
        <v>0</v>
      </c>
      <c r="V179" s="48">
        <v>0</v>
      </c>
      <c r="W179" s="48">
        <f>'[1]Формат ИПР'!EZ167</f>
        <v>0</v>
      </c>
      <c r="X179" s="48">
        <f>'[1]Формат ИПР'!FA167</f>
        <v>0</v>
      </c>
      <c r="Y179" s="48">
        <f>'[1]Формат ИПР'!EY167</f>
        <v>0</v>
      </c>
      <c r="Z179" s="48">
        <v>0</v>
      </c>
      <c r="AA179" s="48">
        <f>'[1]Формат ИПР'!FB167</f>
        <v>0</v>
      </c>
      <c r="AB179" s="48">
        <v>0</v>
      </c>
      <c r="AC179" s="48">
        <f>'[1]Формат ИПР'!FH167</f>
        <v>0</v>
      </c>
      <c r="AD179" s="48">
        <f>'[1]Формат ИПР'!FI167</f>
        <v>0</v>
      </c>
      <c r="AE179" s="48">
        <f>'[1]Формат ИПР'!FG167</f>
        <v>0</v>
      </c>
      <c r="AF179" s="48">
        <v>0</v>
      </c>
      <c r="AG179" s="48">
        <f>'[1]Формат ИПР'!FJ167</f>
        <v>0</v>
      </c>
      <c r="AH179" s="48">
        <v>0</v>
      </c>
      <c r="AI179" s="48">
        <f>'[1]Формат ИПР'!FP167</f>
        <v>0</v>
      </c>
      <c r="AJ179" s="48">
        <f>'[1]Формат ИПР'!FQ167</f>
        <v>0</v>
      </c>
      <c r="AK179" s="48">
        <f>'[1]Формат ИПР'!FO167</f>
        <v>0</v>
      </c>
      <c r="AL179" s="48">
        <v>0</v>
      </c>
      <c r="AM179" s="48">
        <f>'[1]Формат ИПР'!FR167</f>
        <v>0</v>
      </c>
      <c r="AN179" s="48">
        <v>0</v>
      </c>
      <c r="AO179" s="1"/>
      <c r="AP179" s="1"/>
    </row>
    <row r="180" spans="1:42" ht="93.6" x14ac:dyDescent="0.3">
      <c r="A180" s="43" t="str">
        <f>'[1]Формат ИПР'!A168</f>
        <v>1.1.6</v>
      </c>
      <c r="B180" s="43" t="str">
        <f>'[1]Формат ИПР'!B168</f>
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</c>
      <c r="C180" s="43" t="str">
        <f>'[1]Формат ИПР'!C168</f>
        <v>K_Che339</v>
      </c>
      <c r="D180" s="43" t="s">
        <v>62</v>
      </c>
      <c r="E180" s="48">
        <f>'[1]Формат ИПР'!EC168</f>
        <v>0</v>
      </c>
      <c r="F180" s="48">
        <f>'[1]Формат ИПР'!ED168</f>
        <v>0</v>
      </c>
      <c r="G180" s="48">
        <f>'[1]Формат ИПР'!EB168</f>
        <v>0</v>
      </c>
      <c r="H180" s="48">
        <f t="shared" si="47"/>
        <v>0</v>
      </c>
      <c r="I180" s="48">
        <f>'[1]Формат ИПР'!EE168</f>
        <v>0</v>
      </c>
      <c r="J180" s="48">
        <f t="shared" si="48"/>
        <v>0</v>
      </c>
      <c r="K180" s="48">
        <f t="shared" si="50"/>
        <v>0</v>
      </c>
      <c r="L180" s="48">
        <f t="shared" si="50"/>
        <v>0</v>
      </c>
      <c r="M180" s="48">
        <f t="shared" si="50"/>
        <v>0</v>
      </c>
      <c r="N180" s="48">
        <f t="shared" si="50"/>
        <v>0</v>
      </c>
      <c r="O180" s="48">
        <f t="shared" si="50"/>
        <v>0</v>
      </c>
      <c r="P180" s="48">
        <f t="shared" si="50"/>
        <v>0</v>
      </c>
      <c r="Q180" s="48">
        <f>'[1]Формат ИПР'!ER168</f>
        <v>0</v>
      </c>
      <c r="R180" s="48">
        <f>'[1]Формат ИПР'!ES168</f>
        <v>0</v>
      </c>
      <c r="S180" s="48">
        <f>'[1]Формат ИПР'!EQ168</f>
        <v>0</v>
      </c>
      <c r="T180" s="48">
        <v>0</v>
      </c>
      <c r="U180" s="48">
        <f>'[1]Формат ИПР'!ET168</f>
        <v>0</v>
      </c>
      <c r="V180" s="48">
        <v>0</v>
      </c>
      <c r="W180" s="48">
        <f>'[1]Формат ИПР'!EZ168</f>
        <v>0</v>
      </c>
      <c r="X180" s="48">
        <f>'[1]Формат ИПР'!FA168</f>
        <v>0</v>
      </c>
      <c r="Y180" s="48">
        <f>'[1]Формат ИПР'!EY168</f>
        <v>0</v>
      </c>
      <c r="Z180" s="48">
        <v>0</v>
      </c>
      <c r="AA180" s="48">
        <f>'[1]Формат ИПР'!FB168</f>
        <v>0</v>
      </c>
      <c r="AB180" s="48">
        <v>0</v>
      </c>
      <c r="AC180" s="48">
        <f>'[1]Формат ИПР'!FH168</f>
        <v>0</v>
      </c>
      <c r="AD180" s="48">
        <f>'[1]Формат ИПР'!FI168</f>
        <v>0</v>
      </c>
      <c r="AE180" s="48">
        <f>'[1]Формат ИПР'!FG168</f>
        <v>0</v>
      </c>
      <c r="AF180" s="48">
        <v>0</v>
      </c>
      <c r="AG180" s="48">
        <f>'[1]Формат ИПР'!FJ168</f>
        <v>0</v>
      </c>
      <c r="AH180" s="48">
        <v>0</v>
      </c>
      <c r="AI180" s="48">
        <f>'[1]Формат ИПР'!FP168</f>
        <v>0</v>
      </c>
      <c r="AJ180" s="48">
        <f>'[1]Формат ИПР'!FQ168</f>
        <v>0</v>
      </c>
      <c r="AK180" s="48">
        <f>'[1]Формат ИПР'!FO168</f>
        <v>0</v>
      </c>
      <c r="AL180" s="48">
        <v>0</v>
      </c>
      <c r="AM180" s="48">
        <f>'[1]Формат ИПР'!FR168</f>
        <v>0</v>
      </c>
      <c r="AN180" s="48">
        <v>0</v>
      </c>
      <c r="AO180" s="1"/>
      <c r="AP180" s="1"/>
    </row>
    <row r="181" spans="1:42" ht="93.6" x14ac:dyDescent="0.3">
      <c r="A181" s="43" t="str">
        <f>'[1]Формат ИПР'!A169</f>
        <v>1.1.6</v>
      </c>
      <c r="B181" s="43" t="str">
        <f>'[1]Формат ИПР'!B169</f>
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</c>
      <c r="C181" s="43" t="str">
        <f>'[1]Формат ИПР'!C169</f>
        <v>K_Che340</v>
      </c>
      <c r="D181" s="43" t="s">
        <v>62</v>
      </c>
      <c r="E181" s="48">
        <f>'[1]Формат ИПР'!EC169</f>
        <v>0</v>
      </c>
      <c r="F181" s="48">
        <f>'[1]Формат ИПР'!ED169</f>
        <v>0</v>
      </c>
      <c r="G181" s="48">
        <f>'[1]Формат ИПР'!EB169</f>
        <v>0</v>
      </c>
      <c r="H181" s="48">
        <f t="shared" si="47"/>
        <v>0</v>
      </c>
      <c r="I181" s="48">
        <f>'[1]Формат ИПР'!EE169</f>
        <v>0</v>
      </c>
      <c r="J181" s="48">
        <f t="shared" si="48"/>
        <v>0</v>
      </c>
      <c r="K181" s="48">
        <f t="shared" si="50"/>
        <v>0</v>
      </c>
      <c r="L181" s="48">
        <f t="shared" si="50"/>
        <v>0</v>
      </c>
      <c r="M181" s="48">
        <f t="shared" si="50"/>
        <v>0</v>
      </c>
      <c r="N181" s="48">
        <f t="shared" si="50"/>
        <v>0</v>
      </c>
      <c r="O181" s="48">
        <f t="shared" si="50"/>
        <v>0</v>
      </c>
      <c r="P181" s="48">
        <f t="shared" si="50"/>
        <v>0</v>
      </c>
      <c r="Q181" s="48">
        <f>'[1]Формат ИПР'!ER169</f>
        <v>0</v>
      </c>
      <c r="R181" s="48">
        <f>'[1]Формат ИПР'!ES169</f>
        <v>0</v>
      </c>
      <c r="S181" s="48">
        <f>'[1]Формат ИПР'!EQ169</f>
        <v>0</v>
      </c>
      <c r="T181" s="48">
        <v>0</v>
      </c>
      <c r="U181" s="48">
        <f>'[1]Формат ИПР'!ET169</f>
        <v>0</v>
      </c>
      <c r="V181" s="48">
        <v>0</v>
      </c>
      <c r="W181" s="48">
        <f>'[1]Формат ИПР'!EZ169</f>
        <v>0</v>
      </c>
      <c r="X181" s="48">
        <f>'[1]Формат ИПР'!FA169</f>
        <v>0</v>
      </c>
      <c r="Y181" s="48">
        <f>'[1]Формат ИПР'!EY169</f>
        <v>0</v>
      </c>
      <c r="Z181" s="48">
        <v>0</v>
      </c>
      <c r="AA181" s="48">
        <f>'[1]Формат ИПР'!FB169</f>
        <v>0</v>
      </c>
      <c r="AB181" s="48">
        <v>0</v>
      </c>
      <c r="AC181" s="48">
        <f>'[1]Формат ИПР'!FH169</f>
        <v>0</v>
      </c>
      <c r="AD181" s="48">
        <f>'[1]Формат ИПР'!FI169</f>
        <v>0</v>
      </c>
      <c r="AE181" s="48">
        <f>'[1]Формат ИПР'!FG169</f>
        <v>0</v>
      </c>
      <c r="AF181" s="48">
        <v>0</v>
      </c>
      <c r="AG181" s="48">
        <f>'[1]Формат ИПР'!FJ169</f>
        <v>0</v>
      </c>
      <c r="AH181" s="48">
        <v>0</v>
      </c>
      <c r="AI181" s="48">
        <f>'[1]Формат ИПР'!FP169</f>
        <v>0</v>
      </c>
      <c r="AJ181" s="48">
        <f>'[1]Формат ИПР'!FQ169</f>
        <v>0</v>
      </c>
      <c r="AK181" s="48">
        <f>'[1]Формат ИПР'!FO169</f>
        <v>0</v>
      </c>
      <c r="AL181" s="48">
        <v>0</v>
      </c>
      <c r="AM181" s="48">
        <f>'[1]Формат ИПР'!FR169</f>
        <v>0</v>
      </c>
      <c r="AN181" s="48">
        <v>0</v>
      </c>
      <c r="AO181" s="1"/>
      <c r="AP181" s="1"/>
    </row>
    <row r="182" spans="1:42" ht="93.6" x14ac:dyDescent="0.3">
      <c r="A182" s="43" t="str">
        <f>'[1]Формат ИПР'!A170</f>
        <v>1.1.6</v>
      </c>
      <c r="B182" s="43" t="str">
        <f>'[1]Формат ИПР'!B170</f>
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</c>
      <c r="C182" s="43" t="str">
        <f>'[1]Формат ИПР'!C170</f>
        <v>K_Che341</v>
      </c>
      <c r="D182" s="43" t="s">
        <v>62</v>
      </c>
      <c r="E182" s="48">
        <f>'[1]Формат ИПР'!EC170</f>
        <v>0</v>
      </c>
      <c r="F182" s="48">
        <f>'[1]Формат ИПР'!ED170</f>
        <v>0</v>
      </c>
      <c r="G182" s="48">
        <f>'[1]Формат ИПР'!EB170</f>
        <v>0</v>
      </c>
      <c r="H182" s="48">
        <f t="shared" si="47"/>
        <v>0</v>
      </c>
      <c r="I182" s="48">
        <f>'[1]Формат ИПР'!EE170</f>
        <v>0</v>
      </c>
      <c r="J182" s="48">
        <f t="shared" si="48"/>
        <v>0</v>
      </c>
      <c r="K182" s="48">
        <f t="shared" si="50"/>
        <v>0</v>
      </c>
      <c r="L182" s="48">
        <f t="shared" si="50"/>
        <v>0</v>
      </c>
      <c r="M182" s="48">
        <f t="shared" si="50"/>
        <v>0</v>
      </c>
      <c r="N182" s="48">
        <f t="shared" si="50"/>
        <v>0</v>
      </c>
      <c r="O182" s="48">
        <f t="shared" si="50"/>
        <v>0</v>
      </c>
      <c r="P182" s="48">
        <f t="shared" si="50"/>
        <v>0</v>
      </c>
      <c r="Q182" s="48">
        <f>'[1]Формат ИПР'!ER170</f>
        <v>0</v>
      </c>
      <c r="R182" s="48">
        <f>'[1]Формат ИПР'!ES170</f>
        <v>0</v>
      </c>
      <c r="S182" s="48">
        <f>'[1]Формат ИПР'!EQ170</f>
        <v>0</v>
      </c>
      <c r="T182" s="48">
        <v>0</v>
      </c>
      <c r="U182" s="48">
        <f>'[1]Формат ИПР'!ET170</f>
        <v>0</v>
      </c>
      <c r="V182" s="48">
        <v>0</v>
      </c>
      <c r="W182" s="48">
        <f>'[1]Формат ИПР'!EZ170</f>
        <v>0</v>
      </c>
      <c r="X182" s="48">
        <f>'[1]Формат ИПР'!FA170</f>
        <v>0</v>
      </c>
      <c r="Y182" s="48">
        <f>'[1]Формат ИПР'!EY170</f>
        <v>0</v>
      </c>
      <c r="Z182" s="48">
        <v>0</v>
      </c>
      <c r="AA182" s="48">
        <f>'[1]Формат ИПР'!FB170</f>
        <v>0</v>
      </c>
      <c r="AB182" s="48">
        <v>0</v>
      </c>
      <c r="AC182" s="48">
        <f>'[1]Формат ИПР'!FH170</f>
        <v>0</v>
      </c>
      <c r="AD182" s="48">
        <f>'[1]Формат ИПР'!FI170</f>
        <v>0</v>
      </c>
      <c r="AE182" s="48">
        <f>'[1]Формат ИПР'!FG170</f>
        <v>0</v>
      </c>
      <c r="AF182" s="48">
        <v>0</v>
      </c>
      <c r="AG182" s="48">
        <f>'[1]Формат ИПР'!FJ170</f>
        <v>0</v>
      </c>
      <c r="AH182" s="48">
        <v>0</v>
      </c>
      <c r="AI182" s="48">
        <f>'[1]Формат ИПР'!FP170</f>
        <v>0</v>
      </c>
      <c r="AJ182" s="48">
        <f>'[1]Формат ИПР'!FQ170</f>
        <v>0</v>
      </c>
      <c r="AK182" s="48">
        <f>'[1]Формат ИПР'!FO170</f>
        <v>0</v>
      </c>
      <c r="AL182" s="48">
        <v>0</v>
      </c>
      <c r="AM182" s="48">
        <f>'[1]Формат ИПР'!FR170</f>
        <v>0</v>
      </c>
      <c r="AN182" s="48">
        <v>0</v>
      </c>
      <c r="AO182" s="1"/>
      <c r="AP182" s="1"/>
    </row>
    <row r="183" spans="1:42" ht="93.6" x14ac:dyDescent="0.3">
      <c r="A183" s="43" t="str">
        <f>'[1]Формат ИПР'!A171</f>
        <v>1.1.6</v>
      </c>
      <c r="B183" s="43" t="str">
        <f>'[1]Формат ИПР'!B171</f>
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</c>
      <c r="C183" s="43" t="str">
        <f>'[1]Формат ИПР'!C171</f>
        <v>K_Che342</v>
      </c>
      <c r="D183" s="43" t="s">
        <v>62</v>
      </c>
      <c r="E183" s="48">
        <f>'[1]Формат ИПР'!EC171</f>
        <v>0</v>
      </c>
      <c r="F183" s="48">
        <f>'[1]Формат ИПР'!ED171</f>
        <v>0</v>
      </c>
      <c r="G183" s="48">
        <f>'[1]Формат ИПР'!EB171</f>
        <v>0</v>
      </c>
      <c r="H183" s="48">
        <f t="shared" si="47"/>
        <v>0</v>
      </c>
      <c r="I183" s="48">
        <f>'[1]Формат ИПР'!EE171</f>
        <v>0</v>
      </c>
      <c r="J183" s="48">
        <f t="shared" si="48"/>
        <v>0</v>
      </c>
      <c r="K183" s="48">
        <f t="shared" si="50"/>
        <v>0</v>
      </c>
      <c r="L183" s="48">
        <f t="shared" si="50"/>
        <v>0</v>
      </c>
      <c r="M183" s="48">
        <f t="shared" si="50"/>
        <v>0</v>
      </c>
      <c r="N183" s="48">
        <f t="shared" si="50"/>
        <v>0</v>
      </c>
      <c r="O183" s="48">
        <f t="shared" si="50"/>
        <v>0</v>
      </c>
      <c r="P183" s="48">
        <f t="shared" si="50"/>
        <v>0</v>
      </c>
      <c r="Q183" s="48">
        <f>'[1]Формат ИПР'!ER171</f>
        <v>0</v>
      </c>
      <c r="R183" s="48">
        <f>'[1]Формат ИПР'!ES171</f>
        <v>0</v>
      </c>
      <c r="S183" s="48">
        <f>'[1]Формат ИПР'!EQ171</f>
        <v>0</v>
      </c>
      <c r="T183" s="48">
        <v>0</v>
      </c>
      <c r="U183" s="48">
        <f>'[1]Формат ИПР'!ET171</f>
        <v>0</v>
      </c>
      <c r="V183" s="48">
        <v>0</v>
      </c>
      <c r="W183" s="48">
        <f>'[1]Формат ИПР'!EZ171</f>
        <v>0</v>
      </c>
      <c r="X183" s="48">
        <f>'[1]Формат ИПР'!FA171</f>
        <v>0</v>
      </c>
      <c r="Y183" s="48">
        <f>'[1]Формат ИПР'!EY171</f>
        <v>0</v>
      </c>
      <c r="Z183" s="48">
        <v>0</v>
      </c>
      <c r="AA183" s="48">
        <f>'[1]Формат ИПР'!FB171</f>
        <v>0</v>
      </c>
      <c r="AB183" s="48">
        <v>0</v>
      </c>
      <c r="AC183" s="48">
        <f>'[1]Формат ИПР'!FH171</f>
        <v>0</v>
      </c>
      <c r="AD183" s="48">
        <f>'[1]Формат ИПР'!FI171</f>
        <v>0</v>
      </c>
      <c r="AE183" s="48">
        <f>'[1]Формат ИПР'!FG171</f>
        <v>0</v>
      </c>
      <c r="AF183" s="48">
        <v>0</v>
      </c>
      <c r="AG183" s="48">
        <f>'[1]Формат ИПР'!FJ171</f>
        <v>0</v>
      </c>
      <c r="AH183" s="48">
        <v>0</v>
      </c>
      <c r="AI183" s="48">
        <f>'[1]Формат ИПР'!FP171</f>
        <v>0</v>
      </c>
      <c r="AJ183" s="48">
        <f>'[1]Формат ИПР'!FQ171</f>
        <v>0</v>
      </c>
      <c r="AK183" s="48">
        <f>'[1]Формат ИПР'!FO171</f>
        <v>0</v>
      </c>
      <c r="AL183" s="48">
        <v>0</v>
      </c>
      <c r="AM183" s="48">
        <f>'[1]Формат ИПР'!FR171</f>
        <v>0</v>
      </c>
      <c r="AN183" s="48">
        <v>0</v>
      </c>
      <c r="AO183" s="1"/>
      <c r="AP183" s="1"/>
    </row>
    <row r="184" spans="1:42" ht="93.6" x14ac:dyDescent="0.3">
      <c r="A184" s="43" t="str">
        <f>'[1]Формат ИПР'!A172</f>
        <v>1.1.6</v>
      </c>
      <c r="B184" s="43" t="str">
        <f>'[1]Формат ИПР'!B172</f>
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</c>
      <c r="C184" s="43" t="str">
        <f>'[1]Формат ИПР'!C172</f>
        <v>K_Che343</v>
      </c>
      <c r="D184" s="43" t="s">
        <v>62</v>
      </c>
      <c r="E184" s="48">
        <f>'[1]Формат ИПР'!EC172</f>
        <v>0</v>
      </c>
      <c r="F184" s="48">
        <f>'[1]Формат ИПР'!ED172</f>
        <v>0</v>
      </c>
      <c r="G184" s="48">
        <f>'[1]Формат ИПР'!EB172</f>
        <v>0</v>
      </c>
      <c r="H184" s="48">
        <f t="shared" si="47"/>
        <v>0</v>
      </c>
      <c r="I184" s="48">
        <f>'[1]Формат ИПР'!EE172</f>
        <v>0</v>
      </c>
      <c r="J184" s="48">
        <f t="shared" si="48"/>
        <v>0</v>
      </c>
      <c r="K184" s="48">
        <f t="shared" si="50"/>
        <v>0</v>
      </c>
      <c r="L184" s="48">
        <f t="shared" si="50"/>
        <v>0</v>
      </c>
      <c r="M184" s="48">
        <f t="shared" si="50"/>
        <v>0</v>
      </c>
      <c r="N184" s="48">
        <f t="shared" si="50"/>
        <v>0</v>
      </c>
      <c r="O184" s="48">
        <f t="shared" si="50"/>
        <v>0</v>
      </c>
      <c r="P184" s="48">
        <f t="shared" si="50"/>
        <v>0</v>
      </c>
      <c r="Q184" s="48">
        <f>'[1]Формат ИПР'!ER172</f>
        <v>0</v>
      </c>
      <c r="R184" s="48">
        <f>'[1]Формат ИПР'!ES172</f>
        <v>0</v>
      </c>
      <c r="S184" s="48">
        <f>'[1]Формат ИПР'!EQ172</f>
        <v>0</v>
      </c>
      <c r="T184" s="48">
        <v>0</v>
      </c>
      <c r="U184" s="48">
        <f>'[1]Формат ИПР'!ET172</f>
        <v>0</v>
      </c>
      <c r="V184" s="48">
        <v>0</v>
      </c>
      <c r="W184" s="48">
        <f>'[1]Формат ИПР'!EZ172</f>
        <v>0</v>
      </c>
      <c r="X184" s="48">
        <f>'[1]Формат ИПР'!FA172</f>
        <v>0</v>
      </c>
      <c r="Y184" s="48">
        <f>'[1]Формат ИПР'!EY172</f>
        <v>0</v>
      </c>
      <c r="Z184" s="48">
        <v>0</v>
      </c>
      <c r="AA184" s="48">
        <f>'[1]Формат ИПР'!FB172</f>
        <v>0</v>
      </c>
      <c r="AB184" s="48">
        <v>0</v>
      </c>
      <c r="AC184" s="48">
        <f>'[1]Формат ИПР'!FH172</f>
        <v>0</v>
      </c>
      <c r="AD184" s="48">
        <f>'[1]Формат ИПР'!FI172</f>
        <v>0</v>
      </c>
      <c r="AE184" s="48">
        <f>'[1]Формат ИПР'!FG172</f>
        <v>0</v>
      </c>
      <c r="AF184" s="48">
        <v>0</v>
      </c>
      <c r="AG184" s="48">
        <f>'[1]Формат ИПР'!FJ172</f>
        <v>0</v>
      </c>
      <c r="AH184" s="48">
        <v>0</v>
      </c>
      <c r="AI184" s="48">
        <f>'[1]Формат ИПР'!FP172</f>
        <v>0</v>
      </c>
      <c r="AJ184" s="48">
        <f>'[1]Формат ИПР'!FQ172</f>
        <v>0</v>
      </c>
      <c r="AK184" s="48">
        <f>'[1]Формат ИПР'!FO172</f>
        <v>0</v>
      </c>
      <c r="AL184" s="48">
        <v>0</v>
      </c>
      <c r="AM184" s="48">
        <f>'[1]Формат ИПР'!FR172</f>
        <v>0</v>
      </c>
      <c r="AN184" s="48">
        <v>0</v>
      </c>
      <c r="AO184" s="1"/>
      <c r="AP184" s="1"/>
    </row>
    <row r="185" spans="1:42" ht="93.6" x14ac:dyDescent="0.3">
      <c r="A185" s="43" t="str">
        <f>'[1]Формат ИПР'!A173</f>
        <v>1.1.6</v>
      </c>
      <c r="B185" s="43" t="str">
        <f>'[1]Формат ИПР'!B173</f>
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</c>
      <c r="C185" s="43" t="str">
        <f>'[1]Формат ИПР'!C173</f>
        <v>K_Che344</v>
      </c>
      <c r="D185" s="43" t="s">
        <v>62</v>
      </c>
      <c r="E185" s="48">
        <f>'[1]Формат ИПР'!EC173</f>
        <v>0</v>
      </c>
      <c r="F185" s="48">
        <f>'[1]Формат ИПР'!ED173</f>
        <v>0</v>
      </c>
      <c r="G185" s="48">
        <f>'[1]Формат ИПР'!EB173</f>
        <v>0</v>
      </c>
      <c r="H185" s="48">
        <f t="shared" si="47"/>
        <v>0</v>
      </c>
      <c r="I185" s="48">
        <f>'[1]Формат ИПР'!EE173</f>
        <v>0</v>
      </c>
      <c r="J185" s="48">
        <f t="shared" si="48"/>
        <v>0</v>
      </c>
      <c r="K185" s="48">
        <f t="shared" si="50"/>
        <v>0</v>
      </c>
      <c r="L185" s="48">
        <f t="shared" si="50"/>
        <v>0</v>
      </c>
      <c r="M185" s="48">
        <f t="shared" si="50"/>
        <v>0</v>
      </c>
      <c r="N185" s="48">
        <f t="shared" si="50"/>
        <v>0</v>
      </c>
      <c r="O185" s="48">
        <f t="shared" si="50"/>
        <v>0</v>
      </c>
      <c r="P185" s="48">
        <f t="shared" si="50"/>
        <v>0</v>
      </c>
      <c r="Q185" s="48">
        <f>'[1]Формат ИПР'!ER173</f>
        <v>0</v>
      </c>
      <c r="R185" s="48">
        <f>'[1]Формат ИПР'!ES173</f>
        <v>0</v>
      </c>
      <c r="S185" s="48">
        <f>'[1]Формат ИПР'!EQ173</f>
        <v>0</v>
      </c>
      <c r="T185" s="48">
        <v>0</v>
      </c>
      <c r="U185" s="48">
        <f>'[1]Формат ИПР'!ET173</f>
        <v>0</v>
      </c>
      <c r="V185" s="48">
        <v>0</v>
      </c>
      <c r="W185" s="48">
        <f>'[1]Формат ИПР'!EZ173</f>
        <v>0</v>
      </c>
      <c r="X185" s="48">
        <f>'[1]Формат ИПР'!FA173</f>
        <v>0</v>
      </c>
      <c r="Y185" s="48">
        <f>'[1]Формат ИПР'!EY173</f>
        <v>0</v>
      </c>
      <c r="Z185" s="48">
        <v>0</v>
      </c>
      <c r="AA185" s="48">
        <f>'[1]Формат ИПР'!FB173</f>
        <v>0</v>
      </c>
      <c r="AB185" s="48">
        <v>0</v>
      </c>
      <c r="AC185" s="48">
        <f>'[1]Формат ИПР'!FH173</f>
        <v>0</v>
      </c>
      <c r="AD185" s="48">
        <f>'[1]Формат ИПР'!FI173</f>
        <v>0</v>
      </c>
      <c r="AE185" s="48">
        <f>'[1]Формат ИПР'!FG173</f>
        <v>0</v>
      </c>
      <c r="AF185" s="48">
        <v>0</v>
      </c>
      <c r="AG185" s="48">
        <f>'[1]Формат ИПР'!FJ173</f>
        <v>0</v>
      </c>
      <c r="AH185" s="48">
        <v>0</v>
      </c>
      <c r="AI185" s="48">
        <f>'[1]Формат ИПР'!FP173</f>
        <v>0</v>
      </c>
      <c r="AJ185" s="48">
        <f>'[1]Формат ИПР'!FQ173</f>
        <v>0</v>
      </c>
      <c r="AK185" s="48">
        <f>'[1]Формат ИПР'!FO173</f>
        <v>0</v>
      </c>
      <c r="AL185" s="48">
        <v>0</v>
      </c>
      <c r="AM185" s="48">
        <f>'[1]Формат ИПР'!FR173</f>
        <v>0</v>
      </c>
      <c r="AN185" s="48">
        <v>0</v>
      </c>
      <c r="AO185" s="1"/>
      <c r="AP185" s="1"/>
    </row>
    <row r="186" spans="1:42" ht="93.6" x14ac:dyDescent="0.3">
      <c r="A186" s="43" t="str">
        <f>'[1]Формат ИПР'!A174</f>
        <v>1.1.6</v>
      </c>
      <c r="B186" s="43" t="str">
        <f>'[1]Формат ИПР'!B174</f>
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</c>
      <c r="C186" s="43" t="str">
        <f>'[1]Формат ИПР'!C174</f>
        <v>K_Che345</v>
      </c>
      <c r="D186" s="43" t="s">
        <v>62</v>
      </c>
      <c r="E186" s="48">
        <f>'[1]Формат ИПР'!EC174</f>
        <v>0</v>
      </c>
      <c r="F186" s="48">
        <f>'[1]Формат ИПР'!ED174</f>
        <v>0</v>
      </c>
      <c r="G186" s="48">
        <f>'[1]Формат ИПР'!EB174</f>
        <v>0</v>
      </c>
      <c r="H186" s="48">
        <f t="shared" si="47"/>
        <v>0</v>
      </c>
      <c r="I186" s="48">
        <f>'[1]Формат ИПР'!EE174</f>
        <v>0</v>
      </c>
      <c r="J186" s="48">
        <f t="shared" si="48"/>
        <v>0</v>
      </c>
      <c r="K186" s="48">
        <f t="shared" si="50"/>
        <v>0</v>
      </c>
      <c r="L186" s="48">
        <f t="shared" si="50"/>
        <v>0</v>
      </c>
      <c r="M186" s="48">
        <f t="shared" si="50"/>
        <v>0</v>
      </c>
      <c r="N186" s="48">
        <f t="shared" si="50"/>
        <v>0</v>
      </c>
      <c r="O186" s="48">
        <f t="shared" si="50"/>
        <v>0</v>
      </c>
      <c r="P186" s="48">
        <f t="shared" si="50"/>
        <v>0</v>
      </c>
      <c r="Q186" s="48">
        <f>'[1]Формат ИПР'!ER174</f>
        <v>0</v>
      </c>
      <c r="R186" s="48">
        <f>'[1]Формат ИПР'!ES174</f>
        <v>0</v>
      </c>
      <c r="S186" s="48">
        <f>'[1]Формат ИПР'!EQ174</f>
        <v>0</v>
      </c>
      <c r="T186" s="48">
        <v>0</v>
      </c>
      <c r="U186" s="48">
        <f>'[1]Формат ИПР'!ET174</f>
        <v>0</v>
      </c>
      <c r="V186" s="48">
        <v>0</v>
      </c>
      <c r="W186" s="48">
        <f>'[1]Формат ИПР'!EZ174</f>
        <v>0</v>
      </c>
      <c r="X186" s="48">
        <f>'[1]Формат ИПР'!FA174</f>
        <v>0</v>
      </c>
      <c r="Y186" s="48">
        <f>'[1]Формат ИПР'!EY174</f>
        <v>0</v>
      </c>
      <c r="Z186" s="48">
        <v>0</v>
      </c>
      <c r="AA186" s="48">
        <f>'[1]Формат ИПР'!FB174</f>
        <v>0</v>
      </c>
      <c r="AB186" s="48">
        <v>0</v>
      </c>
      <c r="AC186" s="48">
        <f>'[1]Формат ИПР'!FH174</f>
        <v>0</v>
      </c>
      <c r="AD186" s="48">
        <f>'[1]Формат ИПР'!FI174</f>
        <v>0</v>
      </c>
      <c r="AE186" s="48">
        <f>'[1]Формат ИПР'!FG174</f>
        <v>0</v>
      </c>
      <c r="AF186" s="48">
        <v>0</v>
      </c>
      <c r="AG186" s="48">
        <f>'[1]Формат ИПР'!FJ174</f>
        <v>0</v>
      </c>
      <c r="AH186" s="48">
        <v>0</v>
      </c>
      <c r="AI186" s="48">
        <f>'[1]Формат ИПР'!FP174</f>
        <v>0</v>
      </c>
      <c r="AJ186" s="48">
        <f>'[1]Формат ИПР'!FQ174</f>
        <v>0</v>
      </c>
      <c r="AK186" s="48">
        <f>'[1]Формат ИПР'!FO174</f>
        <v>0</v>
      </c>
      <c r="AL186" s="48">
        <v>0</v>
      </c>
      <c r="AM186" s="48">
        <f>'[1]Формат ИПР'!FR174</f>
        <v>0</v>
      </c>
      <c r="AN186" s="48">
        <v>0</v>
      </c>
      <c r="AO186" s="1"/>
      <c r="AP186" s="1"/>
    </row>
    <row r="187" spans="1:42" ht="93.6" x14ac:dyDescent="0.3">
      <c r="A187" s="43" t="str">
        <f>'[1]Формат ИПР'!A175</f>
        <v>1.1.6</v>
      </c>
      <c r="B187" s="43" t="str">
        <f>'[1]Формат ИПР'!B175</f>
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</c>
      <c r="C187" s="43" t="str">
        <f>'[1]Формат ИПР'!C175</f>
        <v>K_Che346</v>
      </c>
      <c r="D187" s="43" t="s">
        <v>62</v>
      </c>
      <c r="E187" s="48">
        <f>'[1]Формат ИПР'!EC175</f>
        <v>0</v>
      </c>
      <c r="F187" s="48">
        <f>'[1]Формат ИПР'!ED175</f>
        <v>0</v>
      </c>
      <c r="G187" s="48">
        <f>'[1]Формат ИПР'!EB175</f>
        <v>0</v>
      </c>
      <c r="H187" s="48">
        <f t="shared" si="47"/>
        <v>0</v>
      </c>
      <c r="I187" s="48">
        <f>'[1]Формат ИПР'!EE175</f>
        <v>0</v>
      </c>
      <c r="J187" s="48">
        <f t="shared" si="48"/>
        <v>0</v>
      </c>
      <c r="K187" s="48">
        <f t="shared" si="50"/>
        <v>0</v>
      </c>
      <c r="L187" s="48">
        <f t="shared" si="50"/>
        <v>0</v>
      </c>
      <c r="M187" s="48">
        <f t="shared" si="50"/>
        <v>0</v>
      </c>
      <c r="N187" s="48">
        <f t="shared" si="50"/>
        <v>0</v>
      </c>
      <c r="O187" s="48">
        <f t="shared" si="50"/>
        <v>0</v>
      </c>
      <c r="P187" s="48">
        <f t="shared" si="50"/>
        <v>0</v>
      </c>
      <c r="Q187" s="48">
        <f>'[1]Формат ИПР'!ER175</f>
        <v>0</v>
      </c>
      <c r="R187" s="48">
        <f>'[1]Формат ИПР'!ES175</f>
        <v>0</v>
      </c>
      <c r="S187" s="48">
        <f>'[1]Формат ИПР'!EQ175</f>
        <v>0</v>
      </c>
      <c r="T187" s="48">
        <v>0</v>
      </c>
      <c r="U187" s="48">
        <f>'[1]Формат ИПР'!ET175</f>
        <v>0</v>
      </c>
      <c r="V187" s="48">
        <v>0</v>
      </c>
      <c r="W187" s="48">
        <f>'[1]Формат ИПР'!EZ175</f>
        <v>0</v>
      </c>
      <c r="X187" s="48">
        <f>'[1]Формат ИПР'!FA175</f>
        <v>0</v>
      </c>
      <c r="Y187" s="48">
        <f>'[1]Формат ИПР'!EY175</f>
        <v>0</v>
      </c>
      <c r="Z187" s="48">
        <v>0</v>
      </c>
      <c r="AA187" s="48">
        <f>'[1]Формат ИПР'!FB175</f>
        <v>0</v>
      </c>
      <c r="AB187" s="48">
        <v>0</v>
      </c>
      <c r="AC187" s="48">
        <f>'[1]Формат ИПР'!FH175</f>
        <v>0</v>
      </c>
      <c r="AD187" s="48">
        <f>'[1]Формат ИПР'!FI175</f>
        <v>0</v>
      </c>
      <c r="AE187" s="48">
        <f>'[1]Формат ИПР'!FG175</f>
        <v>0</v>
      </c>
      <c r="AF187" s="48">
        <v>0</v>
      </c>
      <c r="AG187" s="48">
        <f>'[1]Формат ИПР'!FJ175</f>
        <v>0</v>
      </c>
      <c r="AH187" s="48">
        <v>0</v>
      </c>
      <c r="AI187" s="48">
        <f>'[1]Формат ИПР'!FP175</f>
        <v>0</v>
      </c>
      <c r="AJ187" s="48">
        <f>'[1]Формат ИПР'!FQ175</f>
        <v>0</v>
      </c>
      <c r="AK187" s="48">
        <f>'[1]Формат ИПР'!FO175</f>
        <v>0</v>
      </c>
      <c r="AL187" s="48">
        <v>0</v>
      </c>
      <c r="AM187" s="48">
        <f>'[1]Формат ИПР'!FR175</f>
        <v>0</v>
      </c>
      <c r="AN187" s="48">
        <v>0</v>
      </c>
      <c r="AO187" s="1"/>
      <c r="AP187" s="1"/>
    </row>
    <row r="188" spans="1:42" ht="93.6" x14ac:dyDescent="0.3">
      <c r="A188" s="43" t="str">
        <f>'[1]Формат ИПР'!A176</f>
        <v>1.1.6</v>
      </c>
      <c r="B188" s="43" t="str">
        <f>'[1]Формат ИПР'!B176</f>
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</c>
      <c r="C188" s="43" t="str">
        <f>'[1]Формат ИПР'!C176</f>
        <v>K_Che347</v>
      </c>
      <c r="D188" s="43" t="s">
        <v>62</v>
      </c>
      <c r="E188" s="48">
        <f>'[1]Формат ИПР'!EC176</f>
        <v>0</v>
      </c>
      <c r="F188" s="48">
        <f>'[1]Формат ИПР'!ED176</f>
        <v>0</v>
      </c>
      <c r="G188" s="48">
        <f>'[1]Формат ИПР'!EB176</f>
        <v>0</v>
      </c>
      <c r="H188" s="48">
        <f t="shared" si="47"/>
        <v>0</v>
      </c>
      <c r="I188" s="48">
        <f>'[1]Формат ИПР'!EE176</f>
        <v>0</v>
      </c>
      <c r="J188" s="48">
        <f t="shared" si="48"/>
        <v>0</v>
      </c>
      <c r="K188" s="48">
        <f t="shared" si="50"/>
        <v>0</v>
      </c>
      <c r="L188" s="48">
        <f t="shared" si="50"/>
        <v>0</v>
      </c>
      <c r="M188" s="48">
        <f t="shared" si="50"/>
        <v>0</v>
      </c>
      <c r="N188" s="48">
        <f t="shared" ref="N188:P203" si="51">T188+Z188+AF188+AL188</f>
        <v>0</v>
      </c>
      <c r="O188" s="48">
        <f t="shared" si="51"/>
        <v>0</v>
      </c>
      <c r="P188" s="48">
        <f t="shared" si="51"/>
        <v>0</v>
      </c>
      <c r="Q188" s="48">
        <f>'[1]Формат ИПР'!ER176</f>
        <v>0</v>
      </c>
      <c r="R188" s="48">
        <f>'[1]Формат ИПР'!ES176</f>
        <v>0</v>
      </c>
      <c r="S188" s="48">
        <f>'[1]Формат ИПР'!EQ176</f>
        <v>0</v>
      </c>
      <c r="T188" s="48">
        <v>0</v>
      </c>
      <c r="U188" s="48">
        <f>'[1]Формат ИПР'!ET176</f>
        <v>0</v>
      </c>
      <c r="V188" s="48">
        <v>0</v>
      </c>
      <c r="W188" s="48">
        <f>'[1]Формат ИПР'!EZ176</f>
        <v>0</v>
      </c>
      <c r="X188" s="48">
        <f>'[1]Формат ИПР'!FA176</f>
        <v>0</v>
      </c>
      <c r="Y188" s="48">
        <f>'[1]Формат ИПР'!EY176</f>
        <v>0</v>
      </c>
      <c r="Z188" s="48">
        <v>0</v>
      </c>
      <c r="AA188" s="48">
        <f>'[1]Формат ИПР'!FB176</f>
        <v>0</v>
      </c>
      <c r="AB188" s="48">
        <v>0</v>
      </c>
      <c r="AC188" s="48">
        <f>'[1]Формат ИПР'!FH176</f>
        <v>0</v>
      </c>
      <c r="AD188" s="48">
        <f>'[1]Формат ИПР'!FI176</f>
        <v>0</v>
      </c>
      <c r="AE188" s="48">
        <f>'[1]Формат ИПР'!FG176</f>
        <v>0</v>
      </c>
      <c r="AF188" s="48">
        <v>0</v>
      </c>
      <c r="AG188" s="48">
        <f>'[1]Формат ИПР'!FJ176</f>
        <v>0</v>
      </c>
      <c r="AH188" s="48">
        <v>0</v>
      </c>
      <c r="AI188" s="48">
        <f>'[1]Формат ИПР'!FP176</f>
        <v>0</v>
      </c>
      <c r="AJ188" s="48">
        <f>'[1]Формат ИПР'!FQ176</f>
        <v>0</v>
      </c>
      <c r="AK188" s="48">
        <f>'[1]Формат ИПР'!FO176</f>
        <v>0</v>
      </c>
      <c r="AL188" s="48">
        <v>0</v>
      </c>
      <c r="AM188" s="48">
        <f>'[1]Формат ИПР'!FR176</f>
        <v>0</v>
      </c>
      <c r="AN188" s="48">
        <v>0</v>
      </c>
      <c r="AO188" s="1"/>
      <c r="AP188" s="1"/>
    </row>
    <row r="189" spans="1:42" ht="78" x14ac:dyDescent="0.3">
      <c r="A189" s="43" t="str">
        <f>'[1]Формат ИПР'!A177</f>
        <v>1.1.6</v>
      </c>
      <c r="B189" s="43" t="str">
        <f>'[1]Формат ИПР'!B177</f>
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</c>
      <c r="C189" s="43" t="str">
        <f>'[1]Формат ИПР'!C177</f>
        <v>K_Che348</v>
      </c>
      <c r="D189" s="43" t="s">
        <v>62</v>
      </c>
      <c r="E189" s="48">
        <f>'[1]Формат ИПР'!EC177</f>
        <v>0</v>
      </c>
      <c r="F189" s="48">
        <f>'[1]Формат ИПР'!ED177</f>
        <v>0</v>
      </c>
      <c r="G189" s="48">
        <f>'[1]Формат ИПР'!EB177</f>
        <v>0</v>
      </c>
      <c r="H189" s="48">
        <f t="shared" si="47"/>
        <v>0</v>
      </c>
      <c r="I189" s="48">
        <f>'[1]Формат ИПР'!EE177</f>
        <v>0</v>
      </c>
      <c r="J189" s="48">
        <f t="shared" si="48"/>
        <v>0</v>
      </c>
      <c r="K189" s="48">
        <f t="shared" ref="K189:P204" si="52">Q189+W189+AC189+AI189</f>
        <v>0</v>
      </c>
      <c r="L189" s="48">
        <f t="shared" si="52"/>
        <v>0</v>
      </c>
      <c r="M189" s="48">
        <f t="shared" si="52"/>
        <v>0</v>
      </c>
      <c r="N189" s="48">
        <f t="shared" si="51"/>
        <v>0</v>
      </c>
      <c r="O189" s="48">
        <f t="shared" si="51"/>
        <v>0</v>
      </c>
      <c r="P189" s="48">
        <f t="shared" si="51"/>
        <v>0</v>
      </c>
      <c r="Q189" s="48">
        <f>'[1]Формат ИПР'!ER177</f>
        <v>0</v>
      </c>
      <c r="R189" s="48">
        <f>'[1]Формат ИПР'!ES177</f>
        <v>0</v>
      </c>
      <c r="S189" s="48">
        <f>'[1]Формат ИПР'!EQ177</f>
        <v>0</v>
      </c>
      <c r="T189" s="48">
        <v>0</v>
      </c>
      <c r="U189" s="48">
        <f>'[1]Формат ИПР'!ET177</f>
        <v>0</v>
      </c>
      <c r="V189" s="48">
        <v>0</v>
      </c>
      <c r="W189" s="48">
        <f>'[1]Формат ИПР'!EZ177</f>
        <v>0</v>
      </c>
      <c r="X189" s="48">
        <f>'[1]Формат ИПР'!FA177</f>
        <v>0</v>
      </c>
      <c r="Y189" s="48">
        <f>'[1]Формат ИПР'!EY177</f>
        <v>0</v>
      </c>
      <c r="Z189" s="48">
        <v>0</v>
      </c>
      <c r="AA189" s="48">
        <f>'[1]Формат ИПР'!FB177</f>
        <v>0</v>
      </c>
      <c r="AB189" s="48">
        <v>0</v>
      </c>
      <c r="AC189" s="48">
        <f>'[1]Формат ИПР'!FH177</f>
        <v>0</v>
      </c>
      <c r="AD189" s="48">
        <f>'[1]Формат ИПР'!FI177</f>
        <v>0</v>
      </c>
      <c r="AE189" s="48">
        <f>'[1]Формат ИПР'!FG177</f>
        <v>0</v>
      </c>
      <c r="AF189" s="48">
        <v>0</v>
      </c>
      <c r="AG189" s="48">
        <f>'[1]Формат ИПР'!FJ177</f>
        <v>0</v>
      </c>
      <c r="AH189" s="48">
        <v>0</v>
      </c>
      <c r="AI189" s="48">
        <f>'[1]Формат ИПР'!FP177</f>
        <v>0</v>
      </c>
      <c r="AJ189" s="48">
        <f>'[1]Формат ИПР'!FQ177</f>
        <v>0</v>
      </c>
      <c r="AK189" s="48">
        <f>'[1]Формат ИПР'!FO177</f>
        <v>0</v>
      </c>
      <c r="AL189" s="48">
        <v>0</v>
      </c>
      <c r="AM189" s="48">
        <f>'[1]Формат ИПР'!FR177</f>
        <v>0</v>
      </c>
      <c r="AN189" s="48">
        <v>0</v>
      </c>
      <c r="AO189" s="1"/>
      <c r="AP189" s="1"/>
    </row>
    <row r="190" spans="1:42" ht="78" x14ac:dyDescent="0.3">
      <c r="A190" s="43" t="str">
        <f>'[1]Формат ИПР'!A178</f>
        <v>1.1.6</v>
      </c>
      <c r="B190" s="43" t="str">
        <f>'[1]Формат ИПР'!B178</f>
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</c>
      <c r="C190" s="43" t="str">
        <f>'[1]Формат ИПР'!C178</f>
        <v>K_Che349</v>
      </c>
      <c r="D190" s="43" t="s">
        <v>62</v>
      </c>
      <c r="E190" s="48">
        <f>'[1]Формат ИПР'!EC178</f>
        <v>0</v>
      </c>
      <c r="F190" s="48">
        <f>'[1]Формат ИПР'!ED178</f>
        <v>0</v>
      </c>
      <c r="G190" s="48">
        <f>'[1]Формат ИПР'!EB178</f>
        <v>0</v>
      </c>
      <c r="H190" s="48">
        <f t="shared" si="47"/>
        <v>0</v>
      </c>
      <c r="I190" s="48">
        <f>'[1]Формат ИПР'!EE178</f>
        <v>0</v>
      </c>
      <c r="J190" s="48">
        <f t="shared" si="48"/>
        <v>0</v>
      </c>
      <c r="K190" s="48">
        <f t="shared" si="52"/>
        <v>0</v>
      </c>
      <c r="L190" s="48">
        <f t="shared" si="52"/>
        <v>0</v>
      </c>
      <c r="M190" s="48">
        <f t="shared" si="52"/>
        <v>0</v>
      </c>
      <c r="N190" s="48">
        <f t="shared" si="51"/>
        <v>0</v>
      </c>
      <c r="O190" s="48">
        <f t="shared" si="51"/>
        <v>0</v>
      </c>
      <c r="P190" s="48">
        <f t="shared" si="51"/>
        <v>0</v>
      </c>
      <c r="Q190" s="48">
        <f>'[1]Формат ИПР'!ER178</f>
        <v>0</v>
      </c>
      <c r="R190" s="48">
        <f>'[1]Формат ИПР'!ES178</f>
        <v>0</v>
      </c>
      <c r="S190" s="48">
        <f>'[1]Формат ИПР'!EQ178</f>
        <v>0</v>
      </c>
      <c r="T190" s="48">
        <v>0</v>
      </c>
      <c r="U190" s="48">
        <f>'[1]Формат ИПР'!ET178</f>
        <v>0</v>
      </c>
      <c r="V190" s="48">
        <v>0</v>
      </c>
      <c r="W190" s="48">
        <f>'[1]Формат ИПР'!EZ178</f>
        <v>0</v>
      </c>
      <c r="X190" s="48">
        <f>'[1]Формат ИПР'!FA178</f>
        <v>0</v>
      </c>
      <c r="Y190" s="48">
        <f>'[1]Формат ИПР'!EY178</f>
        <v>0</v>
      </c>
      <c r="Z190" s="48">
        <v>0</v>
      </c>
      <c r="AA190" s="48">
        <f>'[1]Формат ИПР'!FB178</f>
        <v>0</v>
      </c>
      <c r="AB190" s="48">
        <v>0</v>
      </c>
      <c r="AC190" s="48">
        <f>'[1]Формат ИПР'!FH178</f>
        <v>0</v>
      </c>
      <c r="AD190" s="48">
        <f>'[1]Формат ИПР'!FI178</f>
        <v>0</v>
      </c>
      <c r="AE190" s="48">
        <f>'[1]Формат ИПР'!FG178</f>
        <v>0</v>
      </c>
      <c r="AF190" s="48">
        <v>0</v>
      </c>
      <c r="AG190" s="48">
        <f>'[1]Формат ИПР'!FJ178</f>
        <v>0</v>
      </c>
      <c r="AH190" s="48">
        <v>0</v>
      </c>
      <c r="AI190" s="48">
        <f>'[1]Формат ИПР'!FP178</f>
        <v>0</v>
      </c>
      <c r="AJ190" s="48">
        <f>'[1]Формат ИПР'!FQ178</f>
        <v>0</v>
      </c>
      <c r="AK190" s="48">
        <f>'[1]Формат ИПР'!FO178</f>
        <v>0</v>
      </c>
      <c r="AL190" s="48">
        <v>0</v>
      </c>
      <c r="AM190" s="48">
        <f>'[1]Формат ИПР'!FR178</f>
        <v>0</v>
      </c>
      <c r="AN190" s="48">
        <v>0</v>
      </c>
      <c r="AO190" s="1"/>
      <c r="AP190" s="1"/>
    </row>
    <row r="191" spans="1:42" ht="78" x14ac:dyDescent="0.3">
      <c r="A191" s="43" t="str">
        <f>'[1]Формат ИПР'!A179</f>
        <v>1.1.6</v>
      </c>
      <c r="B191" s="43" t="str">
        <f>'[1]Формат ИПР'!B179</f>
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</c>
      <c r="C191" s="43" t="str">
        <f>'[1]Формат ИПР'!C179</f>
        <v>K_Che350</v>
      </c>
      <c r="D191" s="43" t="s">
        <v>62</v>
      </c>
      <c r="E191" s="48">
        <f>'[1]Формат ИПР'!EC179</f>
        <v>0</v>
      </c>
      <c r="F191" s="48">
        <f>'[1]Формат ИПР'!ED179</f>
        <v>0</v>
      </c>
      <c r="G191" s="48">
        <f>'[1]Формат ИПР'!EB179</f>
        <v>0</v>
      </c>
      <c r="H191" s="48">
        <f t="shared" si="47"/>
        <v>0</v>
      </c>
      <c r="I191" s="48">
        <f>'[1]Формат ИПР'!EE179</f>
        <v>0</v>
      </c>
      <c r="J191" s="48">
        <f t="shared" si="48"/>
        <v>0</v>
      </c>
      <c r="K191" s="48">
        <f t="shared" si="52"/>
        <v>0</v>
      </c>
      <c r="L191" s="48">
        <f t="shared" si="52"/>
        <v>0</v>
      </c>
      <c r="M191" s="48">
        <f t="shared" si="52"/>
        <v>0</v>
      </c>
      <c r="N191" s="48">
        <f t="shared" si="51"/>
        <v>0</v>
      </c>
      <c r="O191" s="48">
        <f t="shared" si="51"/>
        <v>0</v>
      </c>
      <c r="P191" s="48">
        <f t="shared" si="51"/>
        <v>0</v>
      </c>
      <c r="Q191" s="48">
        <f>'[1]Формат ИПР'!ER179</f>
        <v>0</v>
      </c>
      <c r="R191" s="48">
        <f>'[1]Формат ИПР'!ES179</f>
        <v>0</v>
      </c>
      <c r="S191" s="48">
        <f>'[1]Формат ИПР'!EQ179</f>
        <v>0</v>
      </c>
      <c r="T191" s="48">
        <v>0</v>
      </c>
      <c r="U191" s="48">
        <f>'[1]Формат ИПР'!ET179</f>
        <v>0</v>
      </c>
      <c r="V191" s="48">
        <v>0</v>
      </c>
      <c r="W191" s="48">
        <f>'[1]Формат ИПР'!EZ179</f>
        <v>0</v>
      </c>
      <c r="X191" s="48">
        <f>'[1]Формат ИПР'!FA179</f>
        <v>0</v>
      </c>
      <c r="Y191" s="48">
        <f>'[1]Формат ИПР'!EY179</f>
        <v>0</v>
      </c>
      <c r="Z191" s="48">
        <v>0</v>
      </c>
      <c r="AA191" s="48">
        <f>'[1]Формат ИПР'!FB179</f>
        <v>0</v>
      </c>
      <c r="AB191" s="48">
        <v>0</v>
      </c>
      <c r="AC191" s="48">
        <f>'[1]Формат ИПР'!FH179</f>
        <v>0</v>
      </c>
      <c r="AD191" s="48">
        <f>'[1]Формат ИПР'!FI179</f>
        <v>0</v>
      </c>
      <c r="AE191" s="48">
        <f>'[1]Формат ИПР'!FG179</f>
        <v>0</v>
      </c>
      <c r="AF191" s="48">
        <v>0</v>
      </c>
      <c r="AG191" s="48">
        <f>'[1]Формат ИПР'!FJ179</f>
        <v>0</v>
      </c>
      <c r="AH191" s="48">
        <v>0</v>
      </c>
      <c r="AI191" s="48">
        <f>'[1]Формат ИПР'!FP179</f>
        <v>0</v>
      </c>
      <c r="AJ191" s="48">
        <f>'[1]Формат ИПР'!FQ179</f>
        <v>0</v>
      </c>
      <c r="AK191" s="48">
        <f>'[1]Формат ИПР'!FO179</f>
        <v>0</v>
      </c>
      <c r="AL191" s="48">
        <v>0</v>
      </c>
      <c r="AM191" s="48">
        <f>'[1]Формат ИПР'!FR179</f>
        <v>0</v>
      </c>
      <c r="AN191" s="48">
        <v>0</v>
      </c>
      <c r="AO191" s="1"/>
      <c r="AP191" s="1"/>
    </row>
    <row r="192" spans="1:42" ht="78" x14ac:dyDescent="0.3">
      <c r="A192" s="43" t="str">
        <f>'[1]Формат ИПР'!A180</f>
        <v>1.1.6</v>
      </c>
      <c r="B192" s="43" t="str">
        <f>'[1]Формат ИПР'!B180</f>
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</c>
      <c r="C192" s="43" t="str">
        <f>'[1]Формат ИПР'!C180</f>
        <v>K_Che351</v>
      </c>
      <c r="D192" s="43" t="s">
        <v>62</v>
      </c>
      <c r="E192" s="48">
        <f>'[1]Формат ИПР'!EC180</f>
        <v>0</v>
      </c>
      <c r="F192" s="48">
        <f>'[1]Формат ИПР'!ED180</f>
        <v>0</v>
      </c>
      <c r="G192" s="48">
        <f>'[1]Формат ИПР'!EB180</f>
        <v>0</v>
      </c>
      <c r="H192" s="48">
        <f t="shared" si="47"/>
        <v>0</v>
      </c>
      <c r="I192" s="48">
        <f>'[1]Формат ИПР'!EE180</f>
        <v>0</v>
      </c>
      <c r="J192" s="48">
        <f t="shared" si="48"/>
        <v>0</v>
      </c>
      <c r="K192" s="48">
        <f t="shared" si="52"/>
        <v>0</v>
      </c>
      <c r="L192" s="48">
        <f t="shared" si="52"/>
        <v>0</v>
      </c>
      <c r="M192" s="48">
        <f t="shared" si="52"/>
        <v>0</v>
      </c>
      <c r="N192" s="48">
        <f t="shared" si="51"/>
        <v>0</v>
      </c>
      <c r="O192" s="48">
        <f t="shared" si="51"/>
        <v>0</v>
      </c>
      <c r="P192" s="48">
        <f t="shared" si="51"/>
        <v>0</v>
      </c>
      <c r="Q192" s="48">
        <f>'[1]Формат ИПР'!ER180</f>
        <v>0</v>
      </c>
      <c r="R192" s="48">
        <f>'[1]Формат ИПР'!ES180</f>
        <v>0</v>
      </c>
      <c r="S192" s="48">
        <f>'[1]Формат ИПР'!EQ180</f>
        <v>0</v>
      </c>
      <c r="T192" s="48">
        <v>0</v>
      </c>
      <c r="U192" s="48">
        <f>'[1]Формат ИПР'!ET180</f>
        <v>0</v>
      </c>
      <c r="V192" s="48">
        <v>0</v>
      </c>
      <c r="W192" s="48">
        <f>'[1]Формат ИПР'!EZ180</f>
        <v>0</v>
      </c>
      <c r="X192" s="48">
        <f>'[1]Формат ИПР'!FA180</f>
        <v>0</v>
      </c>
      <c r="Y192" s="48">
        <f>'[1]Формат ИПР'!EY180</f>
        <v>0</v>
      </c>
      <c r="Z192" s="48">
        <v>0</v>
      </c>
      <c r="AA192" s="48">
        <f>'[1]Формат ИПР'!FB180</f>
        <v>0</v>
      </c>
      <c r="AB192" s="48">
        <v>0</v>
      </c>
      <c r="AC192" s="48">
        <f>'[1]Формат ИПР'!FH180</f>
        <v>0</v>
      </c>
      <c r="AD192" s="48">
        <f>'[1]Формат ИПР'!FI180</f>
        <v>0</v>
      </c>
      <c r="AE192" s="48">
        <f>'[1]Формат ИПР'!FG180</f>
        <v>0</v>
      </c>
      <c r="AF192" s="48">
        <v>0</v>
      </c>
      <c r="AG192" s="48">
        <f>'[1]Формат ИПР'!FJ180</f>
        <v>0</v>
      </c>
      <c r="AH192" s="48">
        <v>0</v>
      </c>
      <c r="AI192" s="48">
        <f>'[1]Формат ИПР'!FP180</f>
        <v>0</v>
      </c>
      <c r="AJ192" s="48">
        <f>'[1]Формат ИПР'!FQ180</f>
        <v>0</v>
      </c>
      <c r="AK192" s="48">
        <f>'[1]Формат ИПР'!FO180</f>
        <v>0</v>
      </c>
      <c r="AL192" s="48">
        <v>0</v>
      </c>
      <c r="AM192" s="48">
        <f>'[1]Формат ИПР'!FR180</f>
        <v>0</v>
      </c>
      <c r="AN192" s="48">
        <v>0</v>
      </c>
      <c r="AO192" s="1"/>
      <c r="AP192" s="1"/>
    </row>
    <row r="193" spans="1:42" ht="93.6" x14ac:dyDescent="0.3">
      <c r="A193" s="43" t="str">
        <f>'[1]Формат ИПР'!A181</f>
        <v>1.1.6</v>
      </c>
      <c r="B193" s="43" t="str">
        <f>'[1]Формат ИПР'!B181</f>
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</c>
      <c r="C193" s="43" t="str">
        <f>'[1]Формат ИПР'!C181</f>
        <v>K_Che352</v>
      </c>
      <c r="D193" s="43" t="s">
        <v>62</v>
      </c>
      <c r="E193" s="48">
        <f>'[1]Формат ИПР'!EC181</f>
        <v>0</v>
      </c>
      <c r="F193" s="48">
        <f>'[1]Формат ИПР'!ED181</f>
        <v>0</v>
      </c>
      <c r="G193" s="48">
        <f>'[1]Формат ИПР'!EB181</f>
        <v>0</v>
      </c>
      <c r="H193" s="48">
        <f t="shared" si="47"/>
        <v>0</v>
      </c>
      <c r="I193" s="48">
        <f>'[1]Формат ИПР'!EE181</f>
        <v>0</v>
      </c>
      <c r="J193" s="48">
        <f t="shared" si="48"/>
        <v>0</v>
      </c>
      <c r="K193" s="48">
        <f t="shared" si="52"/>
        <v>0</v>
      </c>
      <c r="L193" s="48">
        <f t="shared" si="52"/>
        <v>0</v>
      </c>
      <c r="M193" s="48">
        <f t="shared" si="52"/>
        <v>0</v>
      </c>
      <c r="N193" s="48">
        <f t="shared" si="51"/>
        <v>0</v>
      </c>
      <c r="O193" s="48">
        <f t="shared" si="51"/>
        <v>0</v>
      </c>
      <c r="P193" s="48">
        <f t="shared" si="51"/>
        <v>0</v>
      </c>
      <c r="Q193" s="48">
        <f>'[1]Формат ИПР'!ER181</f>
        <v>0</v>
      </c>
      <c r="R193" s="48">
        <f>'[1]Формат ИПР'!ES181</f>
        <v>0</v>
      </c>
      <c r="S193" s="48">
        <f>'[1]Формат ИПР'!EQ181</f>
        <v>0</v>
      </c>
      <c r="T193" s="48">
        <v>0</v>
      </c>
      <c r="U193" s="48">
        <f>'[1]Формат ИПР'!ET181</f>
        <v>0</v>
      </c>
      <c r="V193" s="48">
        <v>0</v>
      </c>
      <c r="W193" s="48">
        <f>'[1]Формат ИПР'!EZ181</f>
        <v>0</v>
      </c>
      <c r="X193" s="48">
        <f>'[1]Формат ИПР'!FA181</f>
        <v>0</v>
      </c>
      <c r="Y193" s="48">
        <f>'[1]Формат ИПР'!EY181</f>
        <v>0</v>
      </c>
      <c r="Z193" s="48">
        <v>0</v>
      </c>
      <c r="AA193" s="48">
        <f>'[1]Формат ИПР'!FB181</f>
        <v>0</v>
      </c>
      <c r="AB193" s="48">
        <v>0</v>
      </c>
      <c r="AC193" s="48">
        <f>'[1]Формат ИПР'!FH181</f>
        <v>0</v>
      </c>
      <c r="AD193" s="48">
        <f>'[1]Формат ИПР'!FI181</f>
        <v>0</v>
      </c>
      <c r="AE193" s="48">
        <f>'[1]Формат ИПР'!FG181</f>
        <v>0</v>
      </c>
      <c r="AF193" s="48">
        <v>0</v>
      </c>
      <c r="AG193" s="48">
        <f>'[1]Формат ИПР'!FJ181</f>
        <v>0</v>
      </c>
      <c r="AH193" s="48">
        <v>0</v>
      </c>
      <c r="AI193" s="48">
        <f>'[1]Формат ИПР'!FP181</f>
        <v>0</v>
      </c>
      <c r="AJ193" s="48">
        <f>'[1]Формат ИПР'!FQ181</f>
        <v>0</v>
      </c>
      <c r="AK193" s="48">
        <f>'[1]Формат ИПР'!FO181</f>
        <v>0</v>
      </c>
      <c r="AL193" s="48">
        <v>0</v>
      </c>
      <c r="AM193" s="48">
        <f>'[1]Формат ИПР'!FR181</f>
        <v>0</v>
      </c>
      <c r="AN193" s="48">
        <v>0</v>
      </c>
      <c r="AO193" s="1"/>
      <c r="AP193" s="1"/>
    </row>
    <row r="194" spans="1:42" ht="78" x14ac:dyDescent="0.3">
      <c r="A194" s="43" t="str">
        <f>'[1]Формат ИПР'!A182</f>
        <v>1.1.6</v>
      </c>
      <c r="B194" s="43" t="str">
        <f>'[1]Формат ИПР'!B182</f>
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</c>
      <c r="C194" s="43" t="str">
        <f>'[1]Формат ИПР'!C182</f>
        <v>K_Che353</v>
      </c>
      <c r="D194" s="43" t="s">
        <v>62</v>
      </c>
      <c r="E194" s="48">
        <f>'[1]Формат ИПР'!EC182</f>
        <v>0</v>
      </c>
      <c r="F194" s="48">
        <f>'[1]Формат ИПР'!ED182</f>
        <v>0</v>
      </c>
      <c r="G194" s="48">
        <f>'[1]Формат ИПР'!EB182</f>
        <v>0</v>
      </c>
      <c r="H194" s="48">
        <f t="shared" ref="H194:H220" si="53">IF($E194="нд","нд",0)</f>
        <v>0</v>
      </c>
      <c r="I194" s="48">
        <f>'[1]Формат ИПР'!EE182</f>
        <v>0</v>
      </c>
      <c r="J194" s="48">
        <f t="shared" ref="J194:J220" si="54">IF($E194="нд","нд",0)</f>
        <v>0</v>
      </c>
      <c r="K194" s="48">
        <f t="shared" si="52"/>
        <v>0</v>
      </c>
      <c r="L194" s="48">
        <f t="shared" si="52"/>
        <v>0</v>
      </c>
      <c r="M194" s="48">
        <f t="shared" si="52"/>
        <v>0</v>
      </c>
      <c r="N194" s="48">
        <f t="shared" si="51"/>
        <v>0</v>
      </c>
      <c r="O194" s="48">
        <f t="shared" si="51"/>
        <v>0</v>
      </c>
      <c r="P194" s="48">
        <f t="shared" si="51"/>
        <v>0</v>
      </c>
      <c r="Q194" s="48">
        <f>'[1]Формат ИПР'!ER182</f>
        <v>0</v>
      </c>
      <c r="R194" s="48">
        <f>'[1]Формат ИПР'!ES182</f>
        <v>0</v>
      </c>
      <c r="S194" s="48">
        <f>'[1]Формат ИПР'!EQ182</f>
        <v>0</v>
      </c>
      <c r="T194" s="48">
        <v>0</v>
      </c>
      <c r="U194" s="48">
        <f>'[1]Формат ИПР'!ET182</f>
        <v>0</v>
      </c>
      <c r="V194" s="48">
        <v>0</v>
      </c>
      <c r="W194" s="48">
        <f>'[1]Формат ИПР'!EZ182</f>
        <v>0</v>
      </c>
      <c r="X194" s="48">
        <f>'[1]Формат ИПР'!FA182</f>
        <v>0</v>
      </c>
      <c r="Y194" s="48">
        <f>'[1]Формат ИПР'!EY182</f>
        <v>0</v>
      </c>
      <c r="Z194" s="48">
        <v>0</v>
      </c>
      <c r="AA194" s="48">
        <f>'[1]Формат ИПР'!FB182</f>
        <v>0</v>
      </c>
      <c r="AB194" s="48">
        <v>0</v>
      </c>
      <c r="AC194" s="48">
        <f>'[1]Формат ИПР'!FH182</f>
        <v>0</v>
      </c>
      <c r="AD194" s="48">
        <f>'[1]Формат ИПР'!FI182</f>
        <v>0</v>
      </c>
      <c r="AE194" s="48">
        <f>'[1]Формат ИПР'!FG182</f>
        <v>0</v>
      </c>
      <c r="AF194" s="48">
        <v>0</v>
      </c>
      <c r="AG194" s="48">
        <f>'[1]Формат ИПР'!FJ182</f>
        <v>0</v>
      </c>
      <c r="AH194" s="48">
        <v>0</v>
      </c>
      <c r="AI194" s="48">
        <f>'[1]Формат ИПР'!FP182</f>
        <v>0</v>
      </c>
      <c r="AJ194" s="48">
        <f>'[1]Формат ИПР'!FQ182</f>
        <v>0</v>
      </c>
      <c r="AK194" s="48">
        <f>'[1]Формат ИПР'!FO182</f>
        <v>0</v>
      </c>
      <c r="AL194" s="48">
        <v>0</v>
      </c>
      <c r="AM194" s="48">
        <f>'[1]Формат ИПР'!FR182</f>
        <v>0</v>
      </c>
      <c r="AN194" s="48">
        <v>0</v>
      </c>
      <c r="AO194" s="1"/>
      <c r="AP194" s="1"/>
    </row>
    <row r="195" spans="1:42" ht="78" x14ac:dyDescent="0.3">
      <c r="A195" s="43" t="str">
        <f>'[1]Формат ИПР'!A183</f>
        <v>1.1.6</v>
      </c>
      <c r="B195" s="43" t="str">
        <f>'[1]Формат ИПР'!B183</f>
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</c>
      <c r="C195" s="43" t="str">
        <f>'[1]Формат ИПР'!C183</f>
        <v>M_Che433</v>
      </c>
      <c r="D195" s="43" t="s">
        <v>62</v>
      </c>
      <c r="E195" s="48">
        <f>'[1]Формат ИПР'!EC183</f>
        <v>0</v>
      </c>
      <c r="F195" s="48">
        <f>'[1]Формат ИПР'!ED183</f>
        <v>0</v>
      </c>
      <c r="G195" s="48">
        <f>'[1]Формат ИПР'!EB183</f>
        <v>0</v>
      </c>
      <c r="H195" s="48">
        <f t="shared" si="53"/>
        <v>0</v>
      </c>
      <c r="I195" s="48">
        <f>'[1]Формат ИПР'!EE183</f>
        <v>0</v>
      </c>
      <c r="J195" s="48">
        <f t="shared" si="54"/>
        <v>0</v>
      </c>
      <c r="K195" s="48">
        <f t="shared" si="52"/>
        <v>0</v>
      </c>
      <c r="L195" s="48">
        <f t="shared" si="52"/>
        <v>0</v>
      </c>
      <c r="M195" s="48">
        <f t="shared" si="52"/>
        <v>0</v>
      </c>
      <c r="N195" s="48">
        <f t="shared" si="51"/>
        <v>0</v>
      </c>
      <c r="O195" s="48">
        <f t="shared" si="51"/>
        <v>0</v>
      </c>
      <c r="P195" s="48">
        <f t="shared" si="51"/>
        <v>0</v>
      </c>
      <c r="Q195" s="48">
        <f>'[1]Формат ИПР'!ER183</f>
        <v>0</v>
      </c>
      <c r="R195" s="48">
        <f>'[1]Формат ИПР'!ES183</f>
        <v>0</v>
      </c>
      <c r="S195" s="48">
        <f>'[1]Формат ИПР'!EQ183</f>
        <v>0</v>
      </c>
      <c r="T195" s="48">
        <v>0</v>
      </c>
      <c r="U195" s="48">
        <f>'[1]Формат ИПР'!ET183</f>
        <v>0</v>
      </c>
      <c r="V195" s="48">
        <v>0</v>
      </c>
      <c r="W195" s="48">
        <f>'[1]Формат ИПР'!EZ183</f>
        <v>0</v>
      </c>
      <c r="X195" s="48">
        <f>'[1]Формат ИПР'!FA183</f>
        <v>0</v>
      </c>
      <c r="Y195" s="48">
        <f>'[1]Формат ИПР'!EY183</f>
        <v>0</v>
      </c>
      <c r="Z195" s="48">
        <v>0</v>
      </c>
      <c r="AA195" s="48">
        <f>'[1]Формат ИПР'!FB183</f>
        <v>0</v>
      </c>
      <c r="AB195" s="48">
        <v>0</v>
      </c>
      <c r="AC195" s="48">
        <f>'[1]Формат ИПР'!FH183</f>
        <v>0</v>
      </c>
      <c r="AD195" s="48">
        <f>'[1]Формат ИПР'!FI183</f>
        <v>0</v>
      </c>
      <c r="AE195" s="48">
        <f>'[1]Формат ИПР'!FG183</f>
        <v>0</v>
      </c>
      <c r="AF195" s="48">
        <v>0</v>
      </c>
      <c r="AG195" s="48">
        <f>'[1]Формат ИПР'!FJ183</f>
        <v>0</v>
      </c>
      <c r="AH195" s="48">
        <v>0</v>
      </c>
      <c r="AI195" s="48">
        <f>'[1]Формат ИПР'!FP183</f>
        <v>0</v>
      </c>
      <c r="AJ195" s="48">
        <f>'[1]Формат ИПР'!FQ183</f>
        <v>0</v>
      </c>
      <c r="AK195" s="48">
        <f>'[1]Формат ИПР'!FO183</f>
        <v>0</v>
      </c>
      <c r="AL195" s="48">
        <v>0</v>
      </c>
      <c r="AM195" s="48">
        <f>'[1]Формат ИПР'!FR183</f>
        <v>0</v>
      </c>
      <c r="AN195" s="48">
        <v>0</v>
      </c>
      <c r="AO195" s="1"/>
      <c r="AP195" s="1"/>
    </row>
    <row r="196" spans="1:42" ht="78" x14ac:dyDescent="0.3">
      <c r="A196" s="43" t="str">
        <f>'[1]Формат ИПР'!A184</f>
        <v>1.1.6</v>
      </c>
      <c r="B196" s="43" t="str">
        <f>'[1]Формат ИПР'!B184</f>
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</c>
      <c r="C196" s="43" t="str">
        <f>'[1]Формат ИПР'!C184</f>
        <v>M_Che434</v>
      </c>
      <c r="D196" s="43" t="s">
        <v>62</v>
      </c>
      <c r="E196" s="48">
        <f>'[1]Формат ИПР'!EC184</f>
        <v>0</v>
      </c>
      <c r="F196" s="48">
        <f>'[1]Формат ИПР'!ED184</f>
        <v>0</v>
      </c>
      <c r="G196" s="48">
        <f>'[1]Формат ИПР'!EB184</f>
        <v>0</v>
      </c>
      <c r="H196" s="48">
        <f t="shared" si="53"/>
        <v>0</v>
      </c>
      <c r="I196" s="48">
        <f>'[1]Формат ИПР'!EE184</f>
        <v>0</v>
      </c>
      <c r="J196" s="48">
        <f t="shared" si="54"/>
        <v>0</v>
      </c>
      <c r="K196" s="48">
        <f t="shared" si="52"/>
        <v>0</v>
      </c>
      <c r="L196" s="48">
        <f t="shared" si="52"/>
        <v>0</v>
      </c>
      <c r="M196" s="48">
        <f t="shared" si="52"/>
        <v>0</v>
      </c>
      <c r="N196" s="48">
        <f t="shared" si="51"/>
        <v>0</v>
      </c>
      <c r="O196" s="48">
        <f t="shared" si="51"/>
        <v>0</v>
      </c>
      <c r="P196" s="48">
        <f t="shared" si="51"/>
        <v>0</v>
      </c>
      <c r="Q196" s="48">
        <f>'[1]Формат ИПР'!ER184</f>
        <v>0</v>
      </c>
      <c r="R196" s="48">
        <f>'[1]Формат ИПР'!ES184</f>
        <v>0</v>
      </c>
      <c r="S196" s="48">
        <f>'[1]Формат ИПР'!EQ184</f>
        <v>0</v>
      </c>
      <c r="T196" s="48">
        <v>0</v>
      </c>
      <c r="U196" s="48">
        <f>'[1]Формат ИПР'!ET184</f>
        <v>0</v>
      </c>
      <c r="V196" s="48">
        <v>0</v>
      </c>
      <c r="W196" s="48">
        <f>'[1]Формат ИПР'!EZ184</f>
        <v>0</v>
      </c>
      <c r="X196" s="48">
        <f>'[1]Формат ИПР'!FA184</f>
        <v>0</v>
      </c>
      <c r="Y196" s="48">
        <f>'[1]Формат ИПР'!EY184</f>
        <v>0</v>
      </c>
      <c r="Z196" s="48">
        <v>0</v>
      </c>
      <c r="AA196" s="48">
        <f>'[1]Формат ИПР'!FB184</f>
        <v>0</v>
      </c>
      <c r="AB196" s="48">
        <v>0</v>
      </c>
      <c r="AC196" s="48">
        <f>'[1]Формат ИПР'!FH184</f>
        <v>0</v>
      </c>
      <c r="AD196" s="48">
        <f>'[1]Формат ИПР'!FI184</f>
        <v>0</v>
      </c>
      <c r="AE196" s="48">
        <f>'[1]Формат ИПР'!FG184</f>
        <v>0</v>
      </c>
      <c r="AF196" s="48">
        <v>0</v>
      </c>
      <c r="AG196" s="48">
        <f>'[1]Формат ИПР'!FJ184</f>
        <v>0</v>
      </c>
      <c r="AH196" s="48">
        <v>0</v>
      </c>
      <c r="AI196" s="48">
        <f>'[1]Формат ИПР'!FP184</f>
        <v>0</v>
      </c>
      <c r="AJ196" s="48">
        <f>'[1]Формат ИПР'!FQ184</f>
        <v>0</v>
      </c>
      <c r="AK196" s="48">
        <f>'[1]Формат ИПР'!FO184</f>
        <v>0</v>
      </c>
      <c r="AL196" s="48">
        <v>0</v>
      </c>
      <c r="AM196" s="48">
        <f>'[1]Формат ИПР'!FR184</f>
        <v>0</v>
      </c>
      <c r="AN196" s="48">
        <v>0</v>
      </c>
      <c r="AO196" s="1"/>
      <c r="AP196" s="1"/>
    </row>
    <row r="197" spans="1:42" ht="46.8" x14ac:dyDescent="0.3">
      <c r="A197" s="43" t="str">
        <f>'[1]Формат ИПР'!A185</f>
        <v>1.1.6</v>
      </c>
      <c r="B197" s="43" t="str">
        <f>'[1]Формат ИПР'!B185</f>
        <v>Разработка проектно-сметной документации по реконструкции ПС 110 кВ Южная с демонтажом и переносом на новую площадку</v>
      </c>
      <c r="C197" s="43" t="str">
        <f>'[1]Формат ИПР'!C185</f>
        <v>M_Che437</v>
      </c>
      <c r="D197" s="43" t="s">
        <v>62</v>
      </c>
      <c r="E197" s="48">
        <f>'[1]Формат ИПР'!EC185</f>
        <v>0</v>
      </c>
      <c r="F197" s="48">
        <f>'[1]Формат ИПР'!ED185</f>
        <v>0</v>
      </c>
      <c r="G197" s="48">
        <f>'[1]Формат ИПР'!EB185</f>
        <v>0</v>
      </c>
      <c r="H197" s="48">
        <f t="shared" si="53"/>
        <v>0</v>
      </c>
      <c r="I197" s="48">
        <f>'[1]Формат ИПР'!EE185</f>
        <v>0</v>
      </c>
      <c r="J197" s="48">
        <f t="shared" si="54"/>
        <v>0</v>
      </c>
      <c r="K197" s="48">
        <f t="shared" si="52"/>
        <v>0</v>
      </c>
      <c r="L197" s="48">
        <f t="shared" si="52"/>
        <v>0</v>
      </c>
      <c r="M197" s="48">
        <f t="shared" si="52"/>
        <v>0</v>
      </c>
      <c r="N197" s="48">
        <f t="shared" si="51"/>
        <v>0</v>
      </c>
      <c r="O197" s="48">
        <f t="shared" si="51"/>
        <v>0</v>
      </c>
      <c r="P197" s="48">
        <f t="shared" si="51"/>
        <v>0</v>
      </c>
      <c r="Q197" s="48">
        <f>'[1]Формат ИПР'!ER185</f>
        <v>0</v>
      </c>
      <c r="R197" s="48">
        <f>'[1]Формат ИПР'!ES185</f>
        <v>0</v>
      </c>
      <c r="S197" s="48">
        <f>'[1]Формат ИПР'!EQ185</f>
        <v>0</v>
      </c>
      <c r="T197" s="48">
        <v>0</v>
      </c>
      <c r="U197" s="48">
        <f>'[1]Формат ИПР'!ET185</f>
        <v>0</v>
      </c>
      <c r="V197" s="48">
        <v>0</v>
      </c>
      <c r="W197" s="48">
        <f>'[1]Формат ИПР'!EZ185</f>
        <v>0</v>
      </c>
      <c r="X197" s="48">
        <f>'[1]Формат ИПР'!FA185</f>
        <v>0</v>
      </c>
      <c r="Y197" s="48">
        <f>'[1]Формат ИПР'!EY185</f>
        <v>0</v>
      </c>
      <c r="Z197" s="48">
        <v>0</v>
      </c>
      <c r="AA197" s="48">
        <f>'[1]Формат ИПР'!FB185</f>
        <v>0</v>
      </c>
      <c r="AB197" s="48">
        <v>0</v>
      </c>
      <c r="AC197" s="48">
        <f>'[1]Формат ИПР'!FH185</f>
        <v>0</v>
      </c>
      <c r="AD197" s="48">
        <f>'[1]Формат ИПР'!FI185</f>
        <v>0</v>
      </c>
      <c r="AE197" s="48">
        <f>'[1]Формат ИПР'!FG185</f>
        <v>0</v>
      </c>
      <c r="AF197" s="48">
        <v>0</v>
      </c>
      <c r="AG197" s="48">
        <f>'[1]Формат ИПР'!FJ185</f>
        <v>0</v>
      </c>
      <c r="AH197" s="48">
        <v>0</v>
      </c>
      <c r="AI197" s="48">
        <f>'[1]Формат ИПР'!FP185</f>
        <v>0</v>
      </c>
      <c r="AJ197" s="48">
        <f>'[1]Формат ИПР'!FQ185</f>
        <v>0</v>
      </c>
      <c r="AK197" s="48">
        <f>'[1]Формат ИПР'!FO185</f>
        <v>0</v>
      </c>
      <c r="AL197" s="48">
        <v>0</v>
      </c>
      <c r="AM197" s="48">
        <f>'[1]Формат ИПР'!FR185</f>
        <v>0</v>
      </c>
      <c r="AN197" s="48">
        <v>0</v>
      </c>
      <c r="AO197" s="1"/>
      <c r="AP197" s="1"/>
    </row>
    <row r="198" spans="1:42" ht="78" x14ac:dyDescent="0.3">
      <c r="A198" s="43" t="str">
        <f>'[1]Формат ИПР'!A186</f>
        <v>1.1.6</v>
      </c>
      <c r="B198" s="43" t="str">
        <f>'[1]Формат ИПР'!B186</f>
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</c>
      <c r="C198" s="43" t="str">
        <f>'[1]Формат ИПР'!C186</f>
        <v>M_Che438</v>
      </c>
      <c r="D198" s="43" t="s">
        <v>62</v>
      </c>
      <c r="E198" s="48">
        <f>'[1]Формат ИПР'!EC186</f>
        <v>0</v>
      </c>
      <c r="F198" s="48">
        <f>'[1]Формат ИПР'!ED186</f>
        <v>0</v>
      </c>
      <c r="G198" s="48">
        <f>'[1]Формат ИПР'!EB186</f>
        <v>0</v>
      </c>
      <c r="H198" s="48">
        <f t="shared" si="53"/>
        <v>0</v>
      </c>
      <c r="I198" s="48">
        <f>'[1]Формат ИПР'!EE186</f>
        <v>0</v>
      </c>
      <c r="J198" s="48">
        <f t="shared" si="54"/>
        <v>0</v>
      </c>
      <c r="K198" s="48">
        <f t="shared" si="52"/>
        <v>0</v>
      </c>
      <c r="L198" s="48">
        <f t="shared" si="52"/>
        <v>0</v>
      </c>
      <c r="M198" s="48">
        <f t="shared" si="52"/>
        <v>0</v>
      </c>
      <c r="N198" s="48">
        <f t="shared" si="51"/>
        <v>0</v>
      </c>
      <c r="O198" s="48">
        <f t="shared" si="51"/>
        <v>0</v>
      </c>
      <c r="P198" s="48">
        <f t="shared" si="51"/>
        <v>0</v>
      </c>
      <c r="Q198" s="48">
        <f>'[1]Формат ИПР'!ER186</f>
        <v>0</v>
      </c>
      <c r="R198" s="48">
        <f>'[1]Формат ИПР'!ES186</f>
        <v>0</v>
      </c>
      <c r="S198" s="48">
        <f>'[1]Формат ИПР'!EQ186</f>
        <v>0</v>
      </c>
      <c r="T198" s="48">
        <v>0</v>
      </c>
      <c r="U198" s="48">
        <f>'[1]Формат ИПР'!ET186</f>
        <v>0</v>
      </c>
      <c r="V198" s="48">
        <v>0</v>
      </c>
      <c r="W198" s="48">
        <f>'[1]Формат ИПР'!EZ186</f>
        <v>0</v>
      </c>
      <c r="X198" s="48">
        <f>'[1]Формат ИПР'!FA186</f>
        <v>0</v>
      </c>
      <c r="Y198" s="48">
        <f>'[1]Формат ИПР'!EY186</f>
        <v>0</v>
      </c>
      <c r="Z198" s="48">
        <v>0</v>
      </c>
      <c r="AA198" s="48">
        <f>'[1]Формат ИПР'!FB186</f>
        <v>0</v>
      </c>
      <c r="AB198" s="48">
        <v>0</v>
      </c>
      <c r="AC198" s="48">
        <f>'[1]Формат ИПР'!FH186</f>
        <v>0</v>
      </c>
      <c r="AD198" s="48">
        <f>'[1]Формат ИПР'!FI186</f>
        <v>0</v>
      </c>
      <c r="AE198" s="48">
        <f>'[1]Формат ИПР'!FG186</f>
        <v>0</v>
      </c>
      <c r="AF198" s="48">
        <v>0</v>
      </c>
      <c r="AG198" s="48">
        <f>'[1]Формат ИПР'!FJ186</f>
        <v>0</v>
      </c>
      <c r="AH198" s="48">
        <v>0</v>
      </c>
      <c r="AI198" s="48">
        <f>'[1]Формат ИПР'!FP186</f>
        <v>0</v>
      </c>
      <c r="AJ198" s="48">
        <f>'[1]Формат ИПР'!FQ186</f>
        <v>0</v>
      </c>
      <c r="AK198" s="48">
        <f>'[1]Формат ИПР'!FO186</f>
        <v>0</v>
      </c>
      <c r="AL198" s="48">
        <v>0</v>
      </c>
      <c r="AM198" s="48">
        <f>'[1]Формат ИПР'!FR186</f>
        <v>0</v>
      </c>
      <c r="AN198" s="48">
        <v>0</v>
      </c>
      <c r="AO198" s="1"/>
      <c r="AP198" s="1"/>
    </row>
    <row r="199" spans="1:42" ht="109.2" x14ac:dyDescent="0.3">
      <c r="A199" s="43" t="str">
        <f>'[1]Формат ИПР'!A187</f>
        <v>1.1.6</v>
      </c>
      <c r="B199" s="43" t="str">
        <f>'[1]Формат ИПР'!B187</f>
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</c>
      <c r="C199" s="43" t="str">
        <f>'[1]Формат ИПР'!C187</f>
        <v>M_Che439</v>
      </c>
      <c r="D199" s="43" t="s">
        <v>62</v>
      </c>
      <c r="E199" s="48">
        <f>'[1]Формат ИПР'!EC187</f>
        <v>0</v>
      </c>
      <c r="F199" s="48">
        <f>'[1]Формат ИПР'!ED187</f>
        <v>0</v>
      </c>
      <c r="G199" s="48">
        <f>'[1]Формат ИПР'!EB187</f>
        <v>0</v>
      </c>
      <c r="H199" s="48">
        <f t="shared" si="53"/>
        <v>0</v>
      </c>
      <c r="I199" s="48">
        <f>'[1]Формат ИПР'!EE187</f>
        <v>0</v>
      </c>
      <c r="J199" s="48">
        <f t="shared" si="54"/>
        <v>0</v>
      </c>
      <c r="K199" s="48">
        <f t="shared" si="52"/>
        <v>0</v>
      </c>
      <c r="L199" s="48">
        <f t="shared" si="52"/>
        <v>0</v>
      </c>
      <c r="M199" s="48">
        <f t="shared" si="52"/>
        <v>0</v>
      </c>
      <c r="N199" s="48">
        <f t="shared" si="51"/>
        <v>0</v>
      </c>
      <c r="O199" s="48">
        <f t="shared" si="51"/>
        <v>0</v>
      </c>
      <c r="P199" s="48">
        <f t="shared" si="51"/>
        <v>0</v>
      </c>
      <c r="Q199" s="48">
        <f>'[1]Формат ИПР'!ER187</f>
        <v>0</v>
      </c>
      <c r="R199" s="48">
        <f>'[1]Формат ИПР'!ES187</f>
        <v>0</v>
      </c>
      <c r="S199" s="48">
        <f>'[1]Формат ИПР'!EQ187</f>
        <v>0</v>
      </c>
      <c r="T199" s="48">
        <v>0</v>
      </c>
      <c r="U199" s="48">
        <f>'[1]Формат ИПР'!ET187</f>
        <v>0</v>
      </c>
      <c r="V199" s="48">
        <v>0</v>
      </c>
      <c r="W199" s="48">
        <f>'[1]Формат ИПР'!EZ187</f>
        <v>0</v>
      </c>
      <c r="X199" s="48">
        <f>'[1]Формат ИПР'!FA187</f>
        <v>0</v>
      </c>
      <c r="Y199" s="48">
        <f>'[1]Формат ИПР'!EY187</f>
        <v>0</v>
      </c>
      <c r="Z199" s="48">
        <v>0</v>
      </c>
      <c r="AA199" s="48">
        <f>'[1]Формат ИПР'!FB187</f>
        <v>0</v>
      </c>
      <c r="AB199" s="48">
        <v>0</v>
      </c>
      <c r="AC199" s="48">
        <f>'[1]Формат ИПР'!FH187</f>
        <v>0</v>
      </c>
      <c r="AD199" s="48">
        <f>'[1]Формат ИПР'!FI187</f>
        <v>0</v>
      </c>
      <c r="AE199" s="48">
        <f>'[1]Формат ИПР'!FG187</f>
        <v>0</v>
      </c>
      <c r="AF199" s="48">
        <v>0</v>
      </c>
      <c r="AG199" s="48">
        <f>'[1]Формат ИПР'!FJ187</f>
        <v>0</v>
      </c>
      <c r="AH199" s="48">
        <v>0</v>
      </c>
      <c r="AI199" s="48">
        <f>'[1]Формат ИПР'!FP187</f>
        <v>0</v>
      </c>
      <c r="AJ199" s="48">
        <f>'[1]Формат ИПР'!FQ187</f>
        <v>0</v>
      </c>
      <c r="AK199" s="48">
        <f>'[1]Формат ИПР'!FO187</f>
        <v>0</v>
      </c>
      <c r="AL199" s="48">
        <v>0</v>
      </c>
      <c r="AM199" s="48">
        <f>'[1]Формат ИПР'!FR187</f>
        <v>0</v>
      </c>
      <c r="AN199" s="48">
        <v>0</v>
      </c>
      <c r="AO199" s="1"/>
      <c r="AP199" s="1"/>
    </row>
    <row r="200" spans="1:42" ht="93.6" x14ac:dyDescent="0.3">
      <c r="A200" s="43" t="str">
        <f>'[1]Формат ИПР'!A188</f>
        <v>1.1.6</v>
      </c>
      <c r="B200" s="43" t="str">
        <f>'[1]Формат ИПР'!B188</f>
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</c>
      <c r="C200" s="43" t="str">
        <f>'[1]Формат ИПР'!C188</f>
        <v>M_Che443</v>
      </c>
      <c r="D200" s="43" t="s">
        <v>62</v>
      </c>
      <c r="E200" s="48">
        <f>'[1]Формат ИПР'!EC188</f>
        <v>0</v>
      </c>
      <c r="F200" s="48">
        <f>'[1]Формат ИПР'!ED188</f>
        <v>0</v>
      </c>
      <c r="G200" s="48">
        <f>'[1]Формат ИПР'!EB188</f>
        <v>0</v>
      </c>
      <c r="H200" s="48">
        <f t="shared" si="53"/>
        <v>0</v>
      </c>
      <c r="I200" s="48">
        <f>'[1]Формат ИПР'!EE188</f>
        <v>0</v>
      </c>
      <c r="J200" s="48">
        <f t="shared" si="54"/>
        <v>0</v>
      </c>
      <c r="K200" s="48">
        <f t="shared" si="52"/>
        <v>0</v>
      </c>
      <c r="L200" s="48">
        <f t="shared" si="52"/>
        <v>0</v>
      </c>
      <c r="M200" s="48">
        <f t="shared" si="52"/>
        <v>0</v>
      </c>
      <c r="N200" s="48">
        <f t="shared" si="51"/>
        <v>0</v>
      </c>
      <c r="O200" s="48">
        <f t="shared" si="51"/>
        <v>0</v>
      </c>
      <c r="P200" s="48">
        <f t="shared" si="51"/>
        <v>0</v>
      </c>
      <c r="Q200" s="48">
        <f>'[1]Формат ИПР'!ER188</f>
        <v>0</v>
      </c>
      <c r="R200" s="48">
        <f>'[1]Формат ИПР'!ES188</f>
        <v>0</v>
      </c>
      <c r="S200" s="48">
        <f>'[1]Формат ИПР'!EQ188</f>
        <v>0</v>
      </c>
      <c r="T200" s="48">
        <v>0</v>
      </c>
      <c r="U200" s="48">
        <f>'[1]Формат ИПР'!ET188</f>
        <v>0</v>
      </c>
      <c r="V200" s="48">
        <v>0</v>
      </c>
      <c r="W200" s="48">
        <f>'[1]Формат ИПР'!EZ188</f>
        <v>0</v>
      </c>
      <c r="X200" s="48">
        <f>'[1]Формат ИПР'!FA188</f>
        <v>0</v>
      </c>
      <c r="Y200" s="48">
        <f>'[1]Формат ИПР'!EY188</f>
        <v>0</v>
      </c>
      <c r="Z200" s="48">
        <v>0</v>
      </c>
      <c r="AA200" s="48">
        <f>'[1]Формат ИПР'!FB188</f>
        <v>0</v>
      </c>
      <c r="AB200" s="48">
        <v>0</v>
      </c>
      <c r="AC200" s="48">
        <f>'[1]Формат ИПР'!FH188</f>
        <v>0</v>
      </c>
      <c r="AD200" s="48">
        <f>'[1]Формат ИПР'!FI188</f>
        <v>0</v>
      </c>
      <c r="AE200" s="48">
        <f>'[1]Формат ИПР'!FG188</f>
        <v>0</v>
      </c>
      <c r="AF200" s="48">
        <v>0</v>
      </c>
      <c r="AG200" s="48">
        <f>'[1]Формат ИПР'!FJ188</f>
        <v>0</v>
      </c>
      <c r="AH200" s="48">
        <v>0</v>
      </c>
      <c r="AI200" s="48">
        <f>'[1]Формат ИПР'!FP188</f>
        <v>0</v>
      </c>
      <c r="AJ200" s="48">
        <f>'[1]Формат ИПР'!FQ188</f>
        <v>0</v>
      </c>
      <c r="AK200" s="48">
        <f>'[1]Формат ИПР'!FO188</f>
        <v>0</v>
      </c>
      <c r="AL200" s="48">
        <v>0</v>
      </c>
      <c r="AM200" s="48">
        <f>'[1]Формат ИПР'!FR188</f>
        <v>0</v>
      </c>
      <c r="AN200" s="48">
        <v>0</v>
      </c>
      <c r="AO200" s="1"/>
      <c r="AP200" s="1"/>
    </row>
    <row r="201" spans="1:42" x14ac:dyDescent="0.3">
      <c r="A201" s="43" t="str">
        <f>'[1]Формат ИПР'!A189</f>
        <v>1.1.6</v>
      </c>
      <c r="B201" s="43" t="str">
        <f>'[1]Формат ИПР'!B189</f>
        <v>Приобретение акустического поискового прибора -2 шт.</v>
      </c>
      <c r="C201" s="43" t="str">
        <f>'[1]Формат ИПР'!C189</f>
        <v>M_Che450_22</v>
      </c>
      <c r="D201" s="43" t="s">
        <v>62</v>
      </c>
      <c r="E201" s="48" t="str">
        <f>'[1]Формат ИПР'!EC189</f>
        <v>нд</v>
      </c>
      <c r="F201" s="48" t="str">
        <f>'[1]Формат ИПР'!ED189</f>
        <v>нд</v>
      </c>
      <c r="G201" s="48" t="str">
        <f>'[1]Формат ИПР'!EB189</f>
        <v>нд</v>
      </c>
      <c r="H201" s="48" t="str">
        <f t="shared" si="53"/>
        <v>нд</v>
      </c>
      <c r="I201" s="48" t="str">
        <f>'[1]Формат ИПР'!EE189</f>
        <v>нд</v>
      </c>
      <c r="J201" s="48" t="str">
        <f t="shared" si="54"/>
        <v>нд</v>
      </c>
      <c r="K201" s="48">
        <f t="shared" si="52"/>
        <v>0</v>
      </c>
      <c r="L201" s="48">
        <f t="shared" si="52"/>
        <v>0</v>
      </c>
      <c r="M201" s="48">
        <f t="shared" si="52"/>
        <v>0</v>
      </c>
      <c r="N201" s="48">
        <f t="shared" si="51"/>
        <v>0</v>
      </c>
      <c r="O201" s="48">
        <f t="shared" si="51"/>
        <v>0</v>
      </c>
      <c r="P201" s="48">
        <f t="shared" si="51"/>
        <v>0</v>
      </c>
      <c r="Q201" s="48">
        <f>'[1]Формат ИПР'!ER189</f>
        <v>0</v>
      </c>
      <c r="R201" s="48">
        <f>'[1]Формат ИПР'!ES189</f>
        <v>0</v>
      </c>
      <c r="S201" s="48">
        <f>'[1]Формат ИПР'!EQ189</f>
        <v>0</v>
      </c>
      <c r="T201" s="48">
        <v>0</v>
      </c>
      <c r="U201" s="48">
        <f>'[1]Формат ИПР'!ET189</f>
        <v>0</v>
      </c>
      <c r="V201" s="48">
        <v>0</v>
      </c>
      <c r="W201" s="48">
        <f>'[1]Формат ИПР'!EZ189</f>
        <v>0</v>
      </c>
      <c r="X201" s="48">
        <f>'[1]Формат ИПР'!FA189</f>
        <v>0</v>
      </c>
      <c r="Y201" s="48">
        <f>'[1]Формат ИПР'!EY189</f>
        <v>0</v>
      </c>
      <c r="Z201" s="48">
        <v>0</v>
      </c>
      <c r="AA201" s="48">
        <f>'[1]Формат ИПР'!FB189</f>
        <v>0</v>
      </c>
      <c r="AB201" s="48">
        <v>0</v>
      </c>
      <c r="AC201" s="48">
        <f>'[1]Формат ИПР'!FH189</f>
        <v>0</v>
      </c>
      <c r="AD201" s="48">
        <f>'[1]Формат ИПР'!FI189</f>
        <v>0</v>
      </c>
      <c r="AE201" s="48">
        <f>'[1]Формат ИПР'!FG189</f>
        <v>0</v>
      </c>
      <c r="AF201" s="48">
        <v>0</v>
      </c>
      <c r="AG201" s="48">
        <f>'[1]Формат ИПР'!FJ189</f>
        <v>0</v>
      </c>
      <c r="AH201" s="48">
        <v>0</v>
      </c>
      <c r="AI201" s="48">
        <f>'[1]Формат ИПР'!FP189</f>
        <v>0</v>
      </c>
      <c r="AJ201" s="48">
        <f>'[1]Формат ИПР'!FQ189</f>
        <v>0</v>
      </c>
      <c r="AK201" s="48">
        <f>'[1]Формат ИПР'!FO189</f>
        <v>0</v>
      </c>
      <c r="AL201" s="48">
        <v>0</v>
      </c>
      <c r="AM201" s="48">
        <f>'[1]Формат ИПР'!FR189</f>
        <v>0</v>
      </c>
      <c r="AN201" s="48">
        <v>0</v>
      </c>
      <c r="AO201" s="1"/>
      <c r="AP201" s="1"/>
    </row>
    <row r="202" spans="1:42" x14ac:dyDescent="0.3">
      <c r="A202" s="43" t="str">
        <f>'[1]Формат ИПР'!A190</f>
        <v>1.1.6</v>
      </c>
      <c r="B202" s="43" t="str">
        <f>'[1]Формат ИПР'!B190</f>
        <v>Приобретение аппарата высоковольтного - 1 шт.</v>
      </c>
      <c r="C202" s="43" t="str">
        <f>'[1]Формат ИПР'!C190</f>
        <v>M_Che451_22</v>
      </c>
      <c r="D202" s="43" t="s">
        <v>62</v>
      </c>
      <c r="E202" s="48" t="str">
        <f>'[1]Формат ИПР'!EC190</f>
        <v>нд</v>
      </c>
      <c r="F202" s="48" t="str">
        <f>'[1]Формат ИПР'!ED190</f>
        <v>нд</v>
      </c>
      <c r="G202" s="48" t="str">
        <f>'[1]Формат ИПР'!EB190</f>
        <v>нд</v>
      </c>
      <c r="H202" s="48" t="str">
        <f t="shared" si="53"/>
        <v>нд</v>
      </c>
      <c r="I202" s="48" t="str">
        <f>'[1]Формат ИПР'!EE190</f>
        <v>нд</v>
      </c>
      <c r="J202" s="48" t="str">
        <f t="shared" si="54"/>
        <v>нд</v>
      </c>
      <c r="K202" s="48">
        <f t="shared" si="52"/>
        <v>0</v>
      </c>
      <c r="L202" s="48">
        <f t="shared" si="52"/>
        <v>0</v>
      </c>
      <c r="M202" s="48">
        <f t="shared" si="52"/>
        <v>0</v>
      </c>
      <c r="N202" s="48">
        <f t="shared" si="51"/>
        <v>0</v>
      </c>
      <c r="O202" s="48">
        <f t="shared" si="51"/>
        <v>0</v>
      </c>
      <c r="P202" s="48">
        <f t="shared" si="51"/>
        <v>0</v>
      </c>
      <c r="Q202" s="48">
        <f>'[1]Формат ИПР'!ER190</f>
        <v>0</v>
      </c>
      <c r="R202" s="48">
        <f>'[1]Формат ИПР'!ES190</f>
        <v>0</v>
      </c>
      <c r="S202" s="48">
        <f>'[1]Формат ИПР'!EQ190</f>
        <v>0</v>
      </c>
      <c r="T202" s="48">
        <v>0</v>
      </c>
      <c r="U202" s="48">
        <f>'[1]Формат ИПР'!ET190</f>
        <v>0</v>
      </c>
      <c r="V202" s="48">
        <v>0</v>
      </c>
      <c r="W202" s="48">
        <f>'[1]Формат ИПР'!EZ190</f>
        <v>0</v>
      </c>
      <c r="X202" s="48">
        <f>'[1]Формат ИПР'!FA190</f>
        <v>0</v>
      </c>
      <c r="Y202" s="48">
        <f>'[1]Формат ИПР'!EY190</f>
        <v>0</v>
      </c>
      <c r="Z202" s="48">
        <v>0</v>
      </c>
      <c r="AA202" s="48">
        <f>'[1]Формат ИПР'!FB190</f>
        <v>0</v>
      </c>
      <c r="AB202" s="48">
        <v>0</v>
      </c>
      <c r="AC202" s="48">
        <f>'[1]Формат ИПР'!FH190</f>
        <v>0</v>
      </c>
      <c r="AD202" s="48">
        <f>'[1]Формат ИПР'!FI190</f>
        <v>0</v>
      </c>
      <c r="AE202" s="48">
        <f>'[1]Формат ИПР'!FG190</f>
        <v>0</v>
      </c>
      <c r="AF202" s="48">
        <v>0</v>
      </c>
      <c r="AG202" s="48">
        <f>'[1]Формат ИПР'!FJ190</f>
        <v>0</v>
      </c>
      <c r="AH202" s="48">
        <v>0</v>
      </c>
      <c r="AI202" s="48">
        <f>'[1]Формат ИПР'!FP190</f>
        <v>0</v>
      </c>
      <c r="AJ202" s="48">
        <f>'[1]Формат ИПР'!FQ190</f>
        <v>0</v>
      </c>
      <c r="AK202" s="48">
        <f>'[1]Формат ИПР'!FO190</f>
        <v>0</v>
      </c>
      <c r="AL202" s="48">
        <v>0</v>
      </c>
      <c r="AM202" s="48">
        <f>'[1]Формат ИПР'!FR190</f>
        <v>0</v>
      </c>
      <c r="AN202" s="48">
        <v>0</v>
      </c>
      <c r="AO202" s="1"/>
      <c r="AP202" s="1"/>
    </row>
    <row r="203" spans="1:42" ht="31.2" x14ac:dyDescent="0.3">
      <c r="A203" s="43" t="str">
        <f>'[1]Формат ИПР'!A191</f>
        <v>1.1.6</v>
      </c>
      <c r="B203" s="43" t="str">
        <f>'[1]Формат ИПР'!B191</f>
        <v>Приобретение аппарата высоковольтного испытательного в пластиковом корпусе - 1 шт.</v>
      </c>
      <c r="C203" s="43" t="str">
        <f>'[1]Формат ИПР'!C191</f>
        <v>M_Che452_22</v>
      </c>
      <c r="D203" s="43" t="s">
        <v>62</v>
      </c>
      <c r="E203" s="48" t="str">
        <f>'[1]Формат ИПР'!EC191</f>
        <v>нд</v>
      </c>
      <c r="F203" s="48" t="str">
        <f>'[1]Формат ИПР'!ED191</f>
        <v>нд</v>
      </c>
      <c r="G203" s="48" t="str">
        <f>'[1]Формат ИПР'!EB191</f>
        <v>нд</v>
      </c>
      <c r="H203" s="48" t="str">
        <f t="shared" si="53"/>
        <v>нд</v>
      </c>
      <c r="I203" s="48" t="str">
        <f>'[1]Формат ИПР'!EE191</f>
        <v>нд</v>
      </c>
      <c r="J203" s="48" t="str">
        <f t="shared" si="54"/>
        <v>нд</v>
      </c>
      <c r="K203" s="48">
        <f t="shared" si="52"/>
        <v>0</v>
      </c>
      <c r="L203" s="48">
        <f t="shared" si="52"/>
        <v>0</v>
      </c>
      <c r="M203" s="48">
        <f t="shared" si="52"/>
        <v>0</v>
      </c>
      <c r="N203" s="48">
        <f t="shared" si="51"/>
        <v>0</v>
      </c>
      <c r="O203" s="48">
        <f t="shared" si="51"/>
        <v>0</v>
      </c>
      <c r="P203" s="48">
        <f t="shared" si="51"/>
        <v>0</v>
      </c>
      <c r="Q203" s="48">
        <f>'[1]Формат ИПР'!ER191</f>
        <v>0</v>
      </c>
      <c r="R203" s="48">
        <f>'[1]Формат ИПР'!ES191</f>
        <v>0</v>
      </c>
      <c r="S203" s="48">
        <f>'[1]Формат ИПР'!EQ191</f>
        <v>0</v>
      </c>
      <c r="T203" s="48">
        <v>0</v>
      </c>
      <c r="U203" s="48">
        <f>'[1]Формат ИПР'!ET191</f>
        <v>0</v>
      </c>
      <c r="V203" s="48">
        <v>0</v>
      </c>
      <c r="W203" s="48">
        <f>'[1]Формат ИПР'!EZ191</f>
        <v>0</v>
      </c>
      <c r="X203" s="48">
        <f>'[1]Формат ИПР'!FA191</f>
        <v>0</v>
      </c>
      <c r="Y203" s="48">
        <f>'[1]Формат ИПР'!EY191</f>
        <v>0</v>
      </c>
      <c r="Z203" s="48">
        <v>0</v>
      </c>
      <c r="AA203" s="48">
        <f>'[1]Формат ИПР'!FB191</f>
        <v>0</v>
      </c>
      <c r="AB203" s="48">
        <v>0</v>
      </c>
      <c r="AC203" s="48">
        <f>'[1]Формат ИПР'!FH191</f>
        <v>0</v>
      </c>
      <c r="AD203" s="48">
        <f>'[1]Формат ИПР'!FI191</f>
        <v>0</v>
      </c>
      <c r="AE203" s="48">
        <f>'[1]Формат ИПР'!FG191</f>
        <v>0</v>
      </c>
      <c r="AF203" s="48">
        <v>0</v>
      </c>
      <c r="AG203" s="48">
        <f>'[1]Формат ИПР'!FJ191</f>
        <v>0</v>
      </c>
      <c r="AH203" s="48">
        <v>0</v>
      </c>
      <c r="AI203" s="48">
        <f>'[1]Формат ИПР'!FP191</f>
        <v>0</v>
      </c>
      <c r="AJ203" s="48">
        <f>'[1]Формат ИПР'!FQ191</f>
        <v>0</v>
      </c>
      <c r="AK203" s="48">
        <f>'[1]Формат ИПР'!FO191</f>
        <v>0</v>
      </c>
      <c r="AL203" s="48">
        <v>0</v>
      </c>
      <c r="AM203" s="48">
        <f>'[1]Формат ИПР'!FR191</f>
        <v>0</v>
      </c>
      <c r="AN203" s="48">
        <v>0</v>
      </c>
      <c r="AO203" s="1"/>
      <c r="AP203" s="1"/>
    </row>
    <row r="204" spans="1:42" x14ac:dyDescent="0.3">
      <c r="A204" s="43" t="str">
        <f>'[1]Формат ИПР'!A192</f>
        <v>1.1.6</v>
      </c>
      <c r="B204" s="43" t="str">
        <f>'[1]Формат ИПР'!B192</f>
        <v>Приобретение аппарата прожига кабеля - 2 шт.</v>
      </c>
      <c r="C204" s="43" t="str">
        <f>'[1]Формат ИПР'!C192</f>
        <v>M_Che453_22</v>
      </c>
      <c r="D204" s="43" t="s">
        <v>62</v>
      </c>
      <c r="E204" s="48" t="str">
        <f>'[1]Формат ИПР'!EC192</f>
        <v>нд</v>
      </c>
      <c r="F204" s="48" t="str">
        <f>'[1]Формат ИПР'!ED192</f>
        <v>нд</v>
      </c>
      <c r="G204" s="48" t="str">
        <f>'[1]Формат ИПР'!EB192</f>
        <v>нд</v>
      </c>
      <c r="H204" s="48" t="str">
        <f t="shared" si="53"/>
        <v>нд</v>
      </c>
      <c r="I204" s="48" t="str">
        <f>'[1]Формат ИПР'!EE192</f>
        <v>нд</v>
      </c>
      <c r="J204" s="48" t="str">
        <f t="shared" si="54"/>
        <v>нд</v>
      </c>
      <c r="K204" s="48">
        <f t="shared" si="52"/>
        <v>0</v>
      </c>
      <c r="L204" s="48">
        <f t="shared" si="52"/>
        <v>0</v>
      </c>
      <c r="M204" s="48">
        <f t="shared" si="52"/>
        <v>0</v>
      </c>
      <c r="N204" s="48">
        <f t="shared" si="52"/>
        <v>0</v>
      </c>
      <c r="O204" s="48">
        <f t="shared" si="52"/>
        <v>0</v>
      </c>
      <c r="P204" s="48">
        <f t="shared" si="52"/>
        <v>0</v>
      </c>
      <c r="Q204" s="48">
        <f>'[1]Формат ИПР'!ER192</f>
        <v>0</v>
      </c>
      <c r="R204" s="48">
        <f>'[1]Формат ИПР'!ES192</f>
        <v>0</v>
      </c>
      <c r="S204" s="48">
        <f>'[1]Формат ИПР'!EQ192</f>
        <v>0</v>
      </c>
      <c r="T204" s="48">
        <v>0</v>
      </c>
      <c r="U204" s="48">
        <f>'[1]Формат ИПР'!ET192</f>
        <v>0</v>
      </c>
      <c r="V204" s="48">
        <v>0</v>
      </c>
      <c r="W204" s="48">
        <f>'[1]Формат ИПР'!EZ192</f>
        <v>0</v>
      </c>
      <c r="X204" s="48">
        <f>'[1]Формат ИПР'!FA192</f>
        <v>0</v>
      </c>
      <c r="Y204" s="48">
        <f>'[1]Формат ИПР'!EY192</f>
        <v>0</v>
      </c>
      <c r="Z204" s="48">
        <v>0</v>
      </c>
      <c r="AA204" s="48">
        <f>'[1]Формат ИПР'!FB192</f>
        <v>0</v>
      </c>
      <c r="AB204" s="48">
        <v>0</v>
      </c>
      <c r="AC204" s="48">
        <f>'[1]Формат ИПР'!FH192</f>
        <v>0</v>
      </c>
      <c r="AD204" s="48">
        <f>'[1]Формат ИПР'!FI192</f>
        <v>0</v>
      </c>
      <c r="AE204" s="48">
        <f>'[1]Формат ИПР'!FG192</f>
        <v>0</v>
      </c>
      <c r="AF204" s="48">
        <v>0</v>
      </c>
      <c r="AG204" s="48">
        <f>'[1]Формат ИПР'!FJ192</f>
        <v>0</v>
      </c>
      <c r="AH204" s="48">
        <v>0</v>
      </c>
      <c r="AI204" s="48">
        <f>'[1]Формат ИПР'!FP192</f>
        <v>0</v>
      </c>
      <c r="AJ204" s="48">
        <f>'[1]Формат ИПР'!FQ192</f>
        <v>0</v>
      </c>
      <c r="AK204" s="48">
        <f>'[1]Формат ИПР'!FO192</f>
        <v>0</v>
      </c>
      <c r="AL204" s="48">
        <v>0</v>
      </c>
      <c r="AM204" s="48">
        <f>'[1]Формат ИПР'!FR192</f>
        <v>0</v>
      </c>
      <c r="AN204" s="48">
        <v>0</v>
      </c>
      <c r="AO204" s="1"/>
      <c r="AP204" s="1"/>
    </row>
    <row r="205" spans="1:42" x14ac:dyDescent="0.3">
      <c r="A205" s="43" t="str">
        <f>'[1]Формат ИПР'!A193</f>
        <v>1.1.6</v>
      </c>
      <c r="B205" s="43" t="str">
        <f>'[1]Формат ИПР'!B193</f>
        <v>Приобретение вольтамперфазометра ВФМ-3 - 8 шт.</v>
      </c>
      <c r="C205" s="43" t="str">
        <f>'[1]Формат ИПР'!C193</f>
        <v>M_Che454_22</v>
      </c>
      <c r="D205" s="43" t="s">
        <v>62</v>
      </c>
      <c r="E205" s="48" t="str">
        <f>'[1]Формат ИПР'!EC193</f>
        <v>нд</v>
      </c>
      <c r="F205" s="48" t="str">
        <f>'[1]Формат ИПР'!ED193</f>
        <v>нд</v>
      </c>
      <c r="G205" s="48" t="str">
        <f>'[1]Формат ИПР'!EB193</f>
        <v>нд</v>
      </c>
      <c r="H205" s="48" t="str">
        <f t="shared" si="53"/>
        <v>нд</v>
      </c>
      <c r="I205" s="48" t="str">
        <f>'[1]Формат ИПР'!EE193</f>
        <v>нд</v>
      </c>
      <c r="J205" s="48" t="str">
        <f t="shared" si="54"/>
        <v>нд</v>
      </c>
      <c r="K205" s="48">
        <f t="shared" ref="K205:P220" si="55">Q205+W205+AC205+AI205</f>
        <v>0</v>
      </c>
      <c r="L205" s="48">
        <f t="shared" si="55"/>
        <v>0</v>
      </c>
      <c r="M205" s="48">
        <f t="shared" si="55"/>
        <v>0</v>
      </c>
      <c r="N205" s="48">
        <f t="shared" si="55"/>
        <v>0</v>
      </c>
      <c r="O205" s="48">
        <f t="shared" si="55"/>
        <v>0</v>
      </c>
      <c r="P205" s="48">
        <f t="shared" si="55"/>
        <v>0</v>
      </c>
      <c r="Q205" s="48">
        <f>'[1]Формат ИПР'!ER193</f>
        <v>0</v>
      </c>
      <c r="R205" s="48">
        <f>'[1]Формат ИПР'!ES193</f>
        <v>0</v>
      </c>
      <c r="S205" s="48">
        <f>'[1]Формат ИПР'!EQ193</f>
        <v>0</v>
      </c>
      <c r="T205" s="48">
        <v>0</v>
      </c>
      <c r="U205" s="48">
        <f>'[1]Формат ИПР'!ET193</f>
        <v>0</v>
      </c>
      <c r="V205" s="48">
        <v>0</v>
      </c>
      <c r="W205" s="48">
        <f>'[1]Формат ИПР'!EZ193</f>
        <v>0</v>
      </c>
      <c r="X205" s="48">
        <f>'[1]Формат ИПР'!FA193</f>
        <v>0</v>
      </c>
      <c r="Y205" s="48">
        <f>'[1]Формат ИПР'!EY193</f>
        <v>0</v>
      </c>
      <c r="Z205" s="48">
        <v>0</v>
      </c>
      <c r="AA205" s="48">
        <f>'[1]Формат ИПР'!FB193</f>
        <v>0</v>
      </c>
      <c r="AB205" s="48">
        <v>0</v>
      </c>
      <c r="AC205" s="48">
        <f>'[1]Формат ИПР'!FH193</f>
        <v>0</v>
      </c>
      <c r="AD205" s="48">
        <f>'[1]Формат ИПР'!FI193</f>
        <v>0</v>
      </c>
      <c r="AE205" s="48">
        <f>'[1]Формат ИПР'!FG193</f>
        <v>0</v>
      </c>
      <c r="AF205" s="48">
        <v>0</v>
      </c>
      <c r="AG205" s="48">
        <f>'[1]Формат ИПР'!FJ193</f>
        <v>0</v>
      </c>
      <c r="AH205" s="48">
        <v>0</v>
      </c>
      <c r="AI205" s="48">
        <f>'[1]Формат ИПР'!FP193</f>
        <v>0</v>
      </c>
      <c r="AJ205" s="48">
        <f>'[1]Формат ИПР'!FQ193</f>
        <v>0</v>
      </c>
      <c r="AK205" s="48">
        <f>'[1]Формат ИПР'!FO193</f>
        <v>0</v>
      </c>
      <c r="AL205" s="48">
        <v>0</v>
      </c>
      <c r="AM205" s="48">
        <f>'[1]Формат ИПР'!FR193</f>
        <v>0</v>
      </c>
      <c r="AN205" s="48">
        <v>0</v>
      </c>
      <c r="AO205" s="1"/>
      <c r="AP205" s="1"/>
    </row>
    <row r="206" spans="1:42" ht="31.2" x14ac:dyDescent="0.3">
      <c r="A206" s="43" t="str">
        <f>'[1]Формат ИПР'!A194</f>
        <v>1.1.6</v>
      </c>
      <c r="B206" s="43" t="str">
        <f>'[1]Формат ИПР'!B194</f>
        <v>Приобретение прибора для измерения тока проводимости ОПН без отключения - 1 шт.</v>
      </c>
      <c r="C206" s="43" t="str">
        <f>'[1]Формат ИПР'!C194</f>
        <v>M_Che455_22</v>
      </c>
      <c r="D206" s="43" t="s">
        <v>62</v>
      </c>
      <c r="E206" s="48" t="str">
        <f>'[1]Формат ИПР'!EC194</f>
        <v>нд</v>
      </c>
      <c r="F206" s="48" t="str">
        <f>'[1]Формат ИПР'!ED194</f>
        <v>нд</v>
      </c>
      <c r="G206" s="48" t="str">
        <f>'[1]Формат ИПР'!EB194</f>
        <v>нд</v>
      </c>
      <c r="H206" s="48" t="str">
        <f t="shared" si="53"/>
        <v>нд</v>
      </c>
      <c r="I206" s="48" t="str">
        <f>'[1]Формат ИПР'!EE194</f>
        <v>нд</v>
      </c>
      <c r="J206" s="48" t="str">
        <f t="shared" si="54"/>
        <v>нд</v>
      </c>
      <c r="K206" s="48">
        <f t="shared" si="55"/>
        <v>0</v>
      </c>
      <c r="L206" s="48">
        <f t="shared" si="55"/>
        <v>0</v>
      </c>
      <c r="M206" s="48">
        <f t="shared" si="55"/>
        <v>0</v>
      </c>
      <c r="N206" s="48">
        <f t="shared" si="55"/>
        <v>0</v>
      </c>
      <c r="O206" s="48">
        <f t="shared" si="55"/>
        <v>0</v>
      </c>
      <c r="P206" s="48">
        <f t="shared" si="55"/>
        <v>0</v>
      </c>
      <c r="Q206" s="48">
        <f>'[1]Формат ИПР'!ER194</f>
        <v>0</v>
      </c>
      <c r="R206" s="48">
        <f>'[1]Формат ИПР'!ES194</f>
        <v>0</v>
      </c>
      <c r="S206" s="48">
        <f>'[1]Формат ИПР'!EQ194</f>
        <v>0</v>
      </c>
      <c r="T206" s="48">
        <v>0</v>
      </c>
      <c r="U206" s="48">
        <f>'[1]Формат ИПР'!ET194</f>
        <v>0</v>
      </c>
      <c r="V206" s="48">
        <v>0</v>
      </c>
      <c r="W206" s="48">
        <f>'[1]Формат ИПР'!EZ194</f>
        <v>0</v>
      </c>
      <c r="X206" s="48">
        <f>'[1]Формат ИПР'!FA194</f>
        <v>0</v>
      </c>
      <c r="Y206" s="48">
        <f>'[1]Формат ИПР'!EY194</f>
        <v>0</v>
      </c>
      <c r="Z206" s="48">
        <v>0</v>
      </c>
      <c r="AA206" s="48">
        <f>'[1]Формат ИПР'!FB194</f>
        <v>0</v>
      </c>
      <c r="AB206" s="48">
        <v>0</v>
      </c>
      <c r="AC206" s="48">
        <f>'[1]Формат ИПР'!FH194</f>
        <v>0</v>
      </c>
      <c r="AD206" s="48">
        <f>'[1]Формат ИПР'!FI194</f>
        <v>0</v>
      </c>
      <c r="AE206" s="48">
        <f>'[1]Формат ИПР'!FG194</f>
        <v>0</v>
      </c>
      <c r="AF206" s="48">
        <v>0</v>
      </c>
      <c r="AG206" s="48">
        <f>'[1]Формат ИПР'!FJ194</f>
        <v>0</v>
      </c>
      <c r="AH206" s="48">
        <v>0</v>
      </c>
      <c r="AI206" s="48">
        <f>'[1]Формат ИПР'!FP194</f>
        <v>0</v>
      </c>
      <c r="AJ206" s="48">
        <f>'[1]Формат ИПР'!FQ194</f>
        <v>0</v>
      </c>
      <c r="AK206" s="48">
        <f>'[1]Формат ИПР'!FO194</f>
        <v>0</v>
      </c>
      <c r="AL206" s="48">
        <v>0</v>
      </c>
      <c r="AM206" s="48">
        <f>'[1]Формат ИПР'!FR194</f>
        <v>0</v>
      </c>
      <c r="AN206" s="48">
        <v>0</v>
      </c>
      <c r="AO206" s="1"/>
      <c r="AP206" s="1"/>
    </row>
    <row r="207" spans="1:42" ht="31.2" x14ac:dyDescent="0.3">
      <c r="A207" s="43" t="str">
        <f>'[1]Формат ИПР'!A195</f>
        <v>1.1.6</v>
      </c>
      <c r="B207" s="43" t="str">
        <f>'[1]Формат ИПР'!B195</f>
        <v>Приобретение прибора энергетика многофункционального Энергомера CE602M-400K - 2 шт.</v>
      </c>
      <c r="C207" s="43" t="str">
        <f>'[1]Формат ИПР'!C195</f>
        <v>M_Che456_22</v>
      </c>
      <c r="D207" s="43" t="s">
        <v>62</v>
      </c>
      <c r="E207" s="48" t="str">
        <f>'[1]Формат ИПР'!EC195</f>
        <v>нд</v>
      </c>
      <c r="F207" s="48" t="str">
        <f>'[1]Формат ИПР'!ED195</f>
        <v>нд</v>
      </c>
      <c r="G207" s="48" t="str">
        <f>'[1]Формат ИПР'!EB195</f>
        <v>нд</v>
      </c>
      <c r="H207" s="48" t="str">
        <f t="shared" si="53"/>
        <v>нд</v>
      </c>
      <c r="I207" s="48" t="str">
        <f>'[1]Формат ИПР'!EE195</f>
        <v>нд</v>
      </c>
      <c r="J207" s="48" t="str">
        <f t="shared" si="54"/>
        <v>нд</v>
      </c>
      <c r="K207" s="48">
        <f t="shared" si="55"/>
        <v>0</v>
      </c>
      <c r="L207" s="48">
        <f t="shared" si="55"/>
        <v>0</v>
      </c>
      <c r="M207" s="48">
        <f t="shared" si="55"/>
        <v>0</v>
      </c>
      <c r="N207" s="48">
        <f t="shared" si="55"/>
        <v>0</v>
      </c>
      <c r="O207" s="48">
        <f t="shared" si="55"/>
        <v>0</v>
      </c>
      <c r="P207" s="48">
        <f t="shared" si="55"/>
        <v>0</v>
      </c>
      <c r="Q207" s="48">
        <f>'[1]Формат ИПР'!ER195</f>
        <v>0</v>
      </c>
      <c r="R207" s="48">
        <f>'[1]Формат ИПР'!ES195</f>
        <v>0</v>
      </c>
      <c r="S207" s="48">
        <f>'[1]Формат ИПР'!EQ195</f>
        <v>0</v>
      </c>
      <c r="T207" s="48">
        <v>0</v>
      </c>
      <c r="U207" s="48">
        <f>'[1]Формат ИПР'!ET195</f>
        <v>0</v>
      </c>
      <c r="V207" s="48">
        <v>0</v>
      </c>
      <c r="W207" s="48">
        <f>'[1]Формат ИПР'!EZ195</f>
        <v>0</v>
      </c>
      <c r="X207" s="48">
        <f>'[1]Формат ИПР'!FA195</f>
        <v>0</v>
      </c>
      <c r="Y207" s="48">
        <f>'[1]Формат ИПР'!EY195</f>
        <v>0</v>
      </c>
      <c r="Z207" s="48">
        <v>0</v>
      </c>
      <c r="AA207" s="48">
        <f>'[1]Формат ИПР'!FB195</f>
        <v>0</v>
      </c>
      <c r="AB207" s="48">
        <v>0</v>
      </c>
      <c r="AC207" s="48">
        <f>'[1]Формат ИПР'!FH195</f>
        <v>0</v>
      </c>
      <c r="AD207" s="48">
        <f>'[1]Формат ИПР'!FI195</f>
        <v>0</v>
      </c>
      <c r="AE207" s="48">
        <f>'[1]Формат ИПР'!FG195</f>
        <v>0</v>
      </c>
      <c r="AF207" s="48">
        <v>0</v>
      </c>
      <c r="AG207" s="48">
        <f>'[1]Формат ИПР'!FJ195</f>
        <v>0</v>
      </c>
      <c r="AH207" s="48">
        <v>0</v>
      </c>
      <c r="AI207" s="48">
        <f>'[1]Формат ИПР'!FP195</f>
        <v>0</v>
      </c>
      <c r="AJ207" s="48">
        <f>'[1]Формат ИПР'!FQ195</f>
        <v>0</v>
      </c>
      <c r="AK207" s="48">
        <f>'[1]Формат ИПР'!FO195</f>
        <v>0</v>
      </c>
      <c r="AL207" s="48">
        <v>0</v>
      </c>
      <c r="AM207" s="48">
        <f>'[1]Формат ИПР'!FR195</f>
        <v>0</v>
      </c>
      <c r="AN207" s="48">
        <v>0</v>
      </c>
      <c r="AO207" s="1"/>
      <c r="AP207" s="1"/>
    </row>
    <row r="208" spans="1:42" x14ac:dyDescent="0.3">
      <c r="A208" s="43" t="str">
        <f>'[1]Формат ИПР'!A196</f>
        <v>1.1.6</v>
      </c>
      <c r="B208" s="43" t="str">
        <f>'[1]Формат ИПР'!B196</f>
        <v>Приобретение рефлекометра импульсного - 2 шт.</v>
      </c>
      <c r="C208" s="43" t="str">
        <f>'[1]Формат ИПР'!C196</f>
        <v>M_Che457_22</v>
      </c>
      <c r="D208" s="43" t="s">
        <v>62</v>
      </c>
      <c r="E208" s="48" t="str">
        <f>'[1]Формат ИПР'!EC196</f>
        <v>нд</v>
      </c>
      <c r="F208" s="48" t="str">
        <f>'[1]Формат ИПР'!ED196</f>
        <v>нд</v>
      </c>
      <c r="G208" s="48" t="str">
        <f>'[1]Формат ИПР'!EB196</f>
        <v>нд</v>
      </c>
      <c r="H208" s="48" t="str">
        <f t="shared" si="53"/>
        <v>нд</v>
      </c>
      <c r="I208" s="48" t="str">
        <f>'[1]Формат ИПР'!EE196</f>
        <v>нд</v>
      </c>
      <c r="J208" s="48" t="str">
        <f t="shared" si="54"/>
        <v>нд</v>
      </c>
      <c r="K208" s="48">
        <f t="shared" si="55"/>
        <v>0</v>
      </c>
      <c r="L208" s="48">
        <f t="shared" si="55"/>
        <v>0</v>
      </c>
      <c r="M208" s="48">
        <f t="shared" si="55"/>
        <v>0</v>
      </c>
      <c r="N208" s="48">
        <f t="shared" si="55"/>
        <v>0</v>
      </c>
      <c r="O208" s="48">
        <f t="shared" si="55"/>
        <v>0</v>
      </c>
      <c r="P208" s="48">
        <f t="shared" si="55"/>
        <v>0</v>
      </c>
      <c r="Q208" s="48">
        <f>'[1]Формат ИПР'!ER196</f>
        <v>0</v>
      </c>
      <c r="R208" s="48">
        <f>'[1]Формат ИПР'!ES196</f>
        <v>0</v>
      </c>
      <c r="S208" s="48">
        <f>'[1]Формат ИПР'!EQ196</f>
        <v>0</v>
      </c>
      <c r="T208" s="48">
        <v>0</v>
      </c>
      <c r="U208" s="48">
        <f>'[1]Формат ИПР'!ET196</f>
        <v>0</v>
      </c>
      <c r="V208" s="48">
        <v>0</v>
      </c>
      <c r="W208" s="48">
        <f>'[1]Формат ИПР'!EZ196</f>
        <v>0</v>
      </c>
      <c r="X208" s="48">
        <f>'[1]Формат ИПР'!FA196</f>
        <v>0</v>
      </c>
      <c r="Y208" s="48">
        <f>'[1]Формат ИПР'!EY196</f>
        <v>0</v>
      </c>
      <c r="Z208" s="48">
        <v>0</v>
      </c>
      <c r="AA208" s="48">
        <f>'[1]Формат ИПР'!FB196</f>
        <v>0</v>
      </c>
      <c r="AB208" s="48">
        <v>0</v>
      </c>
      <c r="AC208" s="48">
        <f>'[1]Формат ИПР'!FH196</f>
        <v>0</v>
      </c>
      <c r="AD208" s="48">
        <f>'[1]Формат ИПР'!FI196</f>
        <v>0</v>
      </c>
      <c r="AE208" s="48">
        <f>'[1]Формат ИПР'!FG196</f>
        <v>0</v>
      </c>
      <c r="AF208" s="48">
        <v>0</v>
      </c>
      <c r="AG208" s="48">
        <f>'[1]Формат ИПР'!FJ196</f>
        <v>0</v>
      </c>
      <c r="AH208" s="48">
        <v>0</v>
      </c>
      <c r="AI208" s="48">
        <f>'[1]Формат ИПР'!FP196</f>
        <v>0</v>
      </c>
      <c r="AJ208" s="48">
        <f>'[1]Формат ИПР'!FQ196</f>
        <v>0</v>
      </c>
      <c r="AK208" s="48">
        <f>'[1]Формат ИПР'!FO196</f>
        <v>0</v>
      </c>
      <c r="AL208" s="48">
        <v>0</v>
      </c>
      <c r="AM208" s="48">
        <f>'[1]Формат ИПР'!FR196</f>
        <v>0</v>
      </c>
      <c r="AN208" s="48">
        <v>0</v>
      </c>
      <c r="AO208" s="1"/>
      <c r="AP208" s="1"/>
    </row>
    <row r="209" spans="1:42" ht="31.2" x14ac:dyDescent="0.3">
      <c r="A209" s="43" t="str">
        <f>'[1]Формат ИПР'!A197</f>
        <v>1.1.6</v>
      </c>
      <c r="B209" s="43" t="str">
        <f>'[1]Формат ИПР'!B197</f>
        <v>Приобретение сетевого хранилища QNAP TS 431XU-4G (Комплектующие диски-10 шт) - 1 шт.</v>
      </c>
      <c r="C209" s="43" t="str">
        <f>'[1]Формат ИПР'!C197</f>
        <v>M_Che458_22</v>
      </c>
      <c r="D209" s="43" t="s">
        <v>62</v>
      </c>
      <c r="E209" s="48" t="str">
        <f>'[1]Формат ИПР'!EC197</f>
        <v>нд</v>
      </c>
      <c r="F209" s="48" t="str">
        <f>'[1]Формат ИПР'!ED197</f>
        <v>нд</v>
      </c>
      <c r="G209" s="48" t="str">
        <f>'[1]Формат ИПР'!EB197</f>
        <v>нд</v>
      </c>
      <c r="H209" s="48" t="str">
        <f t="shared" si="53"/>
        <v>нд</v>
      </c>
      <c r="I209" s="48" t="str">
        <f>'[1]Формат ИПР'!EE197</f>
        <v>нд</v>
      </c>
      <c r="J209" s="48" t="str">
        <f t="shared" si="54"/>
        <v>нд</v>
      </c>
      <c r="K209" s="48">
        <f t="shared" si="55"/>
        <v>0</v>
      </c>
      <c r="L209" s="48">
        <f t="shared" si="55"/>
        <v>0</v>
      </c>
      <c r="M209" s="48">
        <f t="shared" si="55"/>
        <v>0</v>
      </c>
      <c r="N209" s="48">
        <f t="shared" si="55"/>
        <v>0</v>
      </c>
      <c r="O209" s="48">
        <f t="shared" si="55"/>
        <v>0</v>
      </c>
      <c r="P209" s="48">
        <f t="shared" si="55"/>
        <v>0</v>
      </c>
      <c r="Q209" s="48">
        <f>'[1]Формат ИПР'!ER197</f>
        <v>0</v>
      </c>
      <c r="R209" s="48">
        <f>'[1]Формат ИПР'!ES197</f>
        <v>0</v>
      </c>
      <c r="S209" s="48">
        <f>'[1]Формат ИПР'!EQ197</f>
        <v>0</v>
      </c>
      <c r="T209" s="48">
        <v>0</v>
      </c>
      <c r="U209" s="48">
        <f>'[1]Формат ИПР'!ET197</f>
        <v>0</v>
      </c>
      <c r="V209" s="48">
        <v>0</v>
      </c>
      <c r="W209" s="48">
        <f>'[1]Формат ИПР'!EZ197</f>
        <v>0</v>
      </c>
      <c r="X209" s="48">
        <f>'[1]Формат ИПР'!FA197</f>
        <v>0</v>
      </c>
      <c r="Y209" s="48">
        <f>'[1]Формат ИПР'!EY197</f>
        <v>0</v>
      </c>
      <c r="Z209" s="48">
        <v>0</v>
      </c>
      <c r="AA209" s="48">
        <f>'[1]Формат ИПР'!FB197</f>
        <v>0</v>
      </c>
      <c r="AB209" s="48">
        <v>0</v>
      </c>
      <c r="AC209" s="48">
        <f>'[1]Формат ИПР'!FH197</f>
        <v>0</v>
      </c>
      <c r="AD209" s="48">
        <f>'[1]Формат ИПР'!FI197</f>
        <v>0</v>
      </c>
      <c r="AE209" s="48">
        <f>'[1]Формат ИПР'!FG197</f>
        <v>0</v>
      </c>
      <c r="AF209" s="48">
        <v>0</v>
      </c>
      <c r="AG209" s="48">
        <f>'[1]Формат ИПР'!FJ197</f>
        <v>0</v>
      </c>
      <c r="AH209" s="48">
        <v>0</v>
      </c>
      <c r="AI209" s="48">
        <f>'[1]Формат ИПР'!FP197</f>
        <v>0</v>
      </c>
      <c r="AJ209" s="48">
        <f>'[1]Формат ИПР'!FQ197</f>
        <v>0</v>
      </c>
      <c r="AK209" s="48">
        <f>'[1]Формат ИПР'!FO197</f>
        <v>0</v>
      </c>
      <c r="AL209" s="48">
        <v>0</v>
      </c>
      <c r="AM209" s="48">
        <f>'[1]Формат ИПР'!FR197</f>
        <v>0</v>
      </c>
      <c r="AN209" s="48">
        <v>0</v>
      </c>
      <c r="AO209" s="1"/>
      <c r="AP209" s="1"/>
    </row>
    <row r="210" spans="1:42" x14ac:dyDescent="0.3">
      <c r="A210" s="43" t="str">
        <f>'[1]Формат ИПР'!A198</f>
        <v>1.1.6</v>
      </c>
      <c r="B210" s="43" t="str">
        <f>'[1]Формат ИПР'!B198</f>
        <v>Приобретение устройства дожига - 2 шт.</v>
      </c>
      <c r="C210" s="43" t="str">
        <f>'[1]Формат ИПР'!C198</f>
        <v>M_Che459_22</v>
      </c>
      <c r="D210" s="43" t="s">
        <v>62</v>
      </c>
      <c r="E210" s="48" t="str">
        <f>'[1]Формат ИПР'!EC198</f>
        <v>нд</v>
      </c>
      <c r="F210" s="48" t="str">
        <f>'[1]Формат ИПР'!ED198</f>
        <v>нд</v>
      </c>
      <c r="G210" s="48" t="str">
        <f>'[1]Формат ИПР'!EB198</f>
        <v>нд</v>
      </c>
      <c r="H210" s="48" t="str">
        <f t="shared" si="53"/>
        <v>нд</v>
      </c>
      <c r="I210" s="48" t="str">
        <f>'[1]Формат ИПР'!EE198</f>
        <v>нд</v>
      </c>
      <c r="J210" s="48" t="str">
        <f t="shared" si="54"/>
        <v>нд</v>
      </c>
      <c r="K210" s="48">
        <f t="shared" si="55"/>
        <v>0</v>
      </c>
      <c r="L210" s="48">
        <f t="shared" si="55"/>
        <v>0</v>
      </c>
      <c r="M210" s="48">
        <f t="shared" si="55"/>
        <v>0</v>
      </c>
      <c r="N210" s="48">
        <f t="shared" si="55"/>
        <v>0</v>
      </c>
      <c r="O210" s="48">
        <f t="shared" si="55"/>
        <v>0</v>
      </c>
      <c r="P210" s="48">
        <f t="shared" si="55"/>
        <v>0</v>
      </c>
      <c r="Q210" s="48">
        <f>'[1]Формат ИПР'!ER198</f>
        <v>0</v>
      </c>
      <c r="R210" s="48">
        <f>'[1]Формат ИПР'!ES198</f>
        <v>0</v>
      </c>
      <c r="S210" s="48">
        <f>'[1]Формат ИПР'!EQ198</f>
        <v>0</v>
      </c>
      <c r="T210" s="48">
        <v>0</v>
      </c>
      <c r="U210" s="48">
        <f>'[1]Формат ИПР'!ET198</f>
        <v>0</v>
      </c>
      <c r="V210" s="48">
        <v>0</v>
      </c>
      <c r="W210" s="48">
        <f>'[1]Формат ИПР'!EZ198</f>
        <v>0</v>
      </c>
      <c r="X210" s="48">
        <f>'[1]Формат ИПР'!FA198</f>
        <v>0</v>
      </c>
      <c r="Y210" s="48">
        <f>'[1]Формат ИПР'!EY198</f>
        <v>0</v>
      </c>
      <c r="Z210" s="48">
        <v>0</v>
      </c>
      <c r="AA210" s="48">
        <f>'[1]Формат ИПР'!FB198</f>
        <v>0</v>
      </c>
      <c r="AB210" s="48">
        <v>0</v>
      </c>
      <c r="AC210" s="48">
        <f>'[1]Формат ИПР'!FH198</f>
        <v>0</v>
      </c>
      <c r="AD210" s="48">
        <f>'[1]Формат ИПР'!FI198</f>
        <v>0</v>
      </c>
      <c r="AE210" s="48">
        <f>'[1]Формат ИПР'!FG198</f>
        <v>0</v>
      </c>
      <c r="AF210" s="48">
        <v>0</v>
      </c>
      <c r="AG210" s="48">
        <f>'[1]Формат ИПР'!FJ198</f>
        <v>0</v>
      </c>
      <c r="AH210" s="48">
        <v>0</v>
      </c>
      <c r="AI210" s="48">
        <f>'[1]Формат ИПР'!FP198</f>
        <v>0</v>
      </c>
      <c r="AJ210" s="48">
        <f>'[1]Формат ИПР'!FQ198</f>
        <v>0</v>
      </c>
      <c r="AK210" s="48">
        <f>'[1]Формат ИПР'!FO198</f>
        <v>0</v>
      </c>
      <c r="AL210" s="48">
        <v>0</v>
      </c>
      <c r="AM210" s="48">
        <f>'[1]Формат ИПР'!FR198</f>
        <v>0</v>
      </c>
      <c r="AN210" s="48">
        <v>0</v>
      </c>
      <c r="AO210" s="1"/>
      <c r="AP210" s="1"/>
    </row>
    <row r="211" spans="1:42" ht="31.2" x14ac:dyDescent="0.3">
      <c r="A211" s="43" t="str">
        <f>'[1]Формат ИПР'!A199</f>
        <v>1.1.6</v>
      </c>
      <c r="B211" s="43" t="str">
        <f>'[1]Формат ИПР'!B199</f>
        <v>Приобретение оборудования в рамках Программы подготовки к ОЗП 2020/2021 гг.</v>
      </c>
      <c r="C211" s="43" t="str">
        <f>'[1]Формат ИПР'!C199</f>
        <v>L_Che442_21</v>
      </c>
      <c r="D211" s="43" t="s">
        <v>62</v>
      </c>
      <c r="E211" s="48" t="str">
        <f>'[1]Формат ИПР'!EC199</f>
        <v>нд</v>
      </c>
      <c r="F211" s="48" t="str">
        <f>'[1]Формат ИПР'!ED199</f>
        <v>нд</v>
      </c>
      <c r="G211" s="48" t="str">
        <f>'[1]Формат ИПР'!EB199</f>
        <v>нд</v>
      </c>
      <c r="H211" s="48" t="str">
        <f t="shared" si="53"/>
        <v>нд</v>
      </c>
      <c r="I211" s="48" t="str">
        <f>'[1]Формат ИПР'!EE199</f>
        <v>нд</v>
      </c>
      <c r="J211" s="48" t="str">
        <f t="shared" si="54"/>
        <v>нд</v>
      </c>
      <c r="K211" s="48">
        <f t="shared" si="55"/>
        <v>0</v>
      </c>
      <c r="L211" s="48">
        <f t="shared" si="55"/>
        <v>0</v>
      </c>
      <c r="M211" s="48">
        <f t="shared" si="55"/>
        <v>0</v>
      </c>
      <c r="N211" s="48">
        <f t="shared" si="55"/>
        <v>0</v>
      </c>
      <c r="O211" s="48">
        <f t="shared" si="55"/>
        <v>0</v>
      </c>
      <c r="P211" s="48">
        <f t="shared" si="55"/>
        <v>0</v>
      </c>
      <c r="Q211" s="48">
        <f>'[1]Формат ИПР'!ER199</f>
        <v>0</v>
      </c>
      <c r="R211" s="48">
        <f>'[1]Формат ИПР'!ES199</f>
        <v>0</v>
      </c>
      <c r="S211" s="48">
        <f>'[1]Формат ИПР'!EQ199</f>
        <v>0</v>
      </c>
      <c r="T211" s="48">
        <v>0</v>
      </c>
      <c r="U211" s="48">
        <f>'[1]Формат ИПР'!ET199</f>
        <v>0</v>
      </c>
      <c r="V211" s="48">
        <v>0</v>
      </c>
      <c r="W211" s="48">
        <f>'[1]Формат ИПР'!EZ199</f>
        <v>0</v>
      </c>
      <c r="X211" s="48">
        <f>'[1]Формат ИПР'!FA199</f>
        <v>0</v>
      </c>
      <c r="Y211" s="48">
        <f>'[1]Формат ИПР'!EY199</f>
        <v>0</v>
      </c>
      <c r="Z211" s="48">
        <v>0</v>
      </c>
      <c r="AA211" s="48">
        <f>'[1]Формат ИПР'!FB199</f>
        <v>0</v>
      </c>
      <c r="AB211" s="48">
        <v>0</v>
      </c>
      <c r="AC211" s="48">
        <f>'[1]Формат ИПР'!FH199</f>
        <v>0</v>
      </c>
      <c r="AD211" s="48">
        <f>'[1]Формат ИПР'!FI199</f>
        <v>0</v>
      </c>
      <c r="AE211" s="48">
        <f>'[1]Формат ИПР'!FG199</f>
        <v>0</v>
      </c>
      <c r="AF211" s="48">
        <v>0</v>
      </c>
      <c r="AG211" s="48">
        <f>'[1]Формат ИПР'!FJ199</f>
        <v>0</v>
      </c>
      <c r="AH211" s="48">
        <v>0</v>
      </c>
      <c r="AI211" s="48">
        <f>'[1]Формат ИПР'!FP199</f>
        <v>0</v>
      </c>
      <c r="AJ211" s="48">
        <f>'[1]Формат ИПР'!FQ199</f>
        <v>0</v>
      </c>
      <c r="AK211" s="48">
        <f>'[1]Формат ИПР'!FO199</f>
        <v>0</v>
      </c>
      <c r="AL211" s="48">
        <v>0</v>
      </c>
      <c r="AM211" s="48">
        <f>'[1]Формат ИПР'!FR199</f>
        <v>0</v>
      </c>
      <c r="AN211" s="48">
        <v>0</v>
      </c>
      <c r="AO211" s="1"/>
      <c r="AP211" s="1"/>
    </row>
    <row r="212" spans="1:42" ht="31.2" x14ac:dyDescent="0.3">
      <c r="A212" s="43" t="str">
        <f>'[1]Формат ИПР'!A200</f>
        <v>1.1.6</v>
      </c>
      <c r="B212" s="43" t="str">
        <f>'[1]Формат ИПР'!B200</f>
        <v>Модернизация радиосети АО "Чеченэнерго" (приобретение комплектов ретранслятор, АКБ, АФУ, дуплексер - 10 компл.)</v>
      </c>
      <c r="C212" s="43" t="str">
        <f>'[1]Формат ИПР'!C200</f>
        <v>J_Che233</v>
      </c>
      <c r="D212" s="43" t="s">
        <v>62</v>
      </c>
      <c r="E212" s="48" t="str">
        <f>'[1]Формат ИПР'!EC200</f>
        <v>нд</v>
      </c>
      <c r="F212" s="48" t="str">
        <f>'[1]Формат ИПР'!ED200</f>
        <v>нд</v>
      </c>
      <c r="G212" s="48" t="str">
        <f>'[1]Формат ИПР'!EB200</f>
        <v>нд</v>
      </c>
      <c r="H212" s="48" t="str">
        <f t="shared" si="53"/>
        <v>нд</v>
      </c>
      <c r="I212" s="48" t="str">
        <f>'[1]Формат ИПР'!EE200</f>
        <v>нд</v>
      </c>
      <c r="J212" s="48" t="str">
        <f t="shared" si="54"/>
        <v>нд</v>
      </c>
      <c r="K212" s="48">
        <f t="shared" si="55"/>
        <v>0</v>
      </c>
      <c r="L212" s="48">
        <f t="shared" si="55"/>
        <v>0</v>
      </c>
      <c r="M212" s="48">
        <f t="shared" si="55"/>
        <v>0</v>
      </c>
      <c r="N212" s="48">
        <f t="shared" si="55"/>
        <v>0</v>
      </c>
      <c r="O212" s="48">
        <f t="shared" si="55"/>
        <v>0</v>
      </c>
      <c r="P212" s="48">
        <f t="shared" si="55"/>
        <v>0</v>
      </c>
      <c r="Q212" s="48">
        <f>'[1]Формат ИПР'!ER200</f>
        <v>0</v>
      </c>
      <c r="R212" s="48">
        <f>'[1]Формат ИПР'!ES200</f>
        <v>0</v>
      </c>
      <c r="S212" s="48">
        <f>'[1]Формат ИПР'!EQ200</f>
        <v>0</v>
      </c>
      <c r="T212" s="48">
        <v>0</v>
      </c>
      <c r="U212" s="48">
        <f>'[1]Формат ИПР'!ET200</f>
        <v>0</v>
      </c>
      <c r="V212" s="48">
        <v>0</v>
      </c>
      <c r="W212" s="48">
        <f>'[1]Формат ИПР'!EZ200</f>
        <v>0</v>
      </c>
      <c r="X212" s="48">
        <f>'[1]Формат ИПР'!FA200</f>
        <v>0</v>
      </c>
      <c r="Y212" s="48">
        <f>'[1]Формат ИПР'!EY200</f>
        <v>0</v>
      </c>
      <c r="Z212" s="48">
        <v>0</v>
      </c>
      <c r="AA212" s="48">
        <f>'[1]Формат ИПР'!FB200</f>
        <v>0</v>
      </c>
      <c r="AB212" s="48">
        <v>0</v>
      </c>
      <c r="AC212" s="48">
        <f>'[1]Формат ИПР'!FH200</f>
        <v>0</v>
      </c>
      <c r="AD212" s="48">
        <f>'[1]Формат ИПР'!FI200</f>
        <v>0</v>
      </c>
      <c r="AE212" s="48">
        <f>'[1]Формат ИПР'!FG200</f>
        <v>0</v>
      </c>
      <c r="AF212" s="48">
        <v>0</v>
      </c>
      <c r="AG212" s="48">
        <f>'[1]Формат ИПР'!FJ200</f>
        <v>0</v>
      </c>
      <c r="AH212" s="48">
        <v>0</v>
      </c>
      <c r="AI212" s="48">
        <f>'[1]Формат ИПР'!FP200</f>
        <v>0</v>
      </c>
      <c r="AJ212" s="48">
        <f>'[1]Формат ИПР'!FQ200</f>
        <v>0</v>
      </c>
      <c r="AK212" s="48">
        <f>'[1]Формат ИПР'!FO200</f>
        <v>0</v>
      </c>
      <c r="AL212" s="48">
        <v>0</v>
      </c>
      <c r="AM212" s="48">
        <f>'[1]Формат ИПР'!FR200</f>
        <v>0</v>
      </c>
      <c r="AN212" s="48">
        <v>0</v>
      </c>
      <c r="AO212" s="1"/>
      <c r="AP212" s="1"/>
    </row>
    <row r="213" spans="1:42" x14ac:dyDescent="0.3">
      <c r="A213" s="43" t="str">
        <f>'[1]Формат ИПР'!A201</f>
        <v>1.1.6</v>
      </c>
      <c r="B213" s="43" t="str">
        <f>'[1]Формат ИПР'!B201</f>
        <v>Приобретение системы видеонаблюдения</v>
      </c>
      <c r="C213" s="43" t="str">
        <f>'[1]Формат ИПР'!C201</f>
        <v>K_Che264</v>
      </c>
      <c r="D213" s="43" t="s">
        <v>62</v>
      </c>
      <c r="E213" s="48" t="str">
        <f>'[1]Формат ИПР'!EC201</f>
        <v>нд</v>
      </c>
      <c r="F213" s="48" t="str">
        <f>'[1]Формат ИПР'!ED201</f>
        <v>нд</v>
      </c>
      <c r="G213" s="48" t="str">
        <f>'[1]Формат ИПР'!EB201</f>
        <v>нд</v>
      </c>
      <c r="H213" s="48" t="str">
        <f t="shared" si="53"/>
        <v>нд</v>
      </c>
      <c r="I213" s="48" t="str">
        <f>'[1]Формат ИПР'!EE201</f>
        <v>нд</v>
      </c>
      <c r="J213" s="48" t="str">
        <f t="shared" si="54"/>
        <v>нд</v>
      </c>
      <c r="K213" s="48">
        <f t="shared" si="55"/>
        <v>0</v>
      </c>
      <c r="L213" s="48">
        <f t="shared" si="55"/>
        <v>0</v>
      </c>
      <c r="M213" s="48">
        <f t="shared" si="55"/>
        <v>0</v>
      </c>
      <c r="N213" s="48">
        <f t="shared" si="55"/>
        <v>0</v>
      </c>
      <c r="O213" s="48">
        <f t="shared" si="55"/>
        <v>0</v>
      </c>
      <c r="P213" s="48">
        <f t="shared" si="55"/>
        <v>0</v>
      </c>
      <c r="Q213" s="48">
        <f>'[1]Формат ИПР'!ER201</f>
        <v>0</v>
      </c>
      <c r="R213" s="48">
        <f>'[1]Формат ИПР'!ES201</f>
        <v>0</v>
      </c>
      <c r="S213" s="48">
        <f>'[1]Формат ИПР'!EQ201</f>
        <v>0</v>
      </c>
      <c r="T213" s="48">
        <v>0</v>
      </c>
      <c r="U213" s="48">
        <f>'[1]Формат ИПР'!ET201</f>
        <v>0</v>
      </c>
      <c r="V213" s="48">
        <v>0</v>
      </c>
      <c r="W213" s="48">
        <f>'[1]Формат ИПР'!EZ201</f>
        <v>0</v>
      </c>
      <c r="X213" s="48">
        <f>'[1]Формат ИПР'!FA201</f>
        <v>0</v>
      </c>
      <c r="Y213" s="48">
        <f>'[1]Формат ИПР'!EY201</f>
        <v>0</v>
      </c>
      <c r="Z213" s="48">
        <v>0</v>
      </c>
      <c r="AA213" s="48">
        <f>'[1]Формат ИПР'!FB201</f>
        <v>0</v>
      </c>
      <c r="AB213" s="48">
        <v>0</v>
      </c>
      <c r="AC213" s="48">
        <f>'[1]Формат ИПР'!FH201</f>
        <v>0</v>
      </c>
      <c r="AD213" s="48">
        <f>'[1]Формат ИПР'!FI201</f>
        <v>0</v>
      </c>
      <c r="AE213" s="48">
        <f>'[1]Формат ИПР'!FG201</f>
        <v>0</v>
      </c>
      <c r="AF213" s="48">
        <v>0</v>
      </c>
      <c r="AG213" s="48">
        <f>'[1]Формат ИПР'!FJ201</f>
        <v>0</v>
      </c>
      <c r="AH213" s="48">
        <v>0</v>
      </c>
      <c r="AI213" s="48">
        <f>'[1]Формат ИПР'!FP201</f>
        <v>0</v>
      </c>
      <c r="AJ213" s="48">
        <f>'[1]Формат ИПР'!FQ201</f>
        <v>0</v>
      </c>
      <c r="AK213" s="48">
        <f>'[1]Формат ИПР'!FO201</f>
        <v>0</v>
      </c>
      <c r="AL213" s="48">
        <v>0</v>
      </c>
      <c r="AM213" s="48">
        <f>'[1]Формат ИПР'!FR201</f>
        <v>0</v>
      </c>
      <c r="AN213" s="48">
        <v>0</v>
      </c>
      <c r="AO213" s="1"/>
      <c r="AP213" s="1"/>
    </row>
    <row r="214" spans="1:42" x14ac:dyDescent="0.3">
      <c r="A214" s="43" t="str">
        <f>'[1]Формат ИПР'!A202</f>
        <v>1.1.6</v>
      </c>
      <c r="B214" s="43" t="str">
        <f>'[1]Формат ИПР'!B202</f>
        <v>Приобретение МФУ Кyocera Ecosyes -1 шт.</v>
      </c>
      <c r="C214" s="43" t="str">
        <f>'[1]Формат ИПР'!C202</f>
        <v>N_Che464_23</v>
      </c>
      <c r="D214" s="43" t="s">
        <v>62</v>
      </c>
      <c r="E214" s="48">
        <f>'[1]Формат ИПР'!EC202</f>
        <v>0</v>
      </c>
      <c r="F214" s="48">
        <f>'[1]Формат ИПР'!ED202</f>
        <v>0</v>
      </c>
      <c r="G214" s="48">
        <f>'[1]Формат ИПР'!EB202</f>
        <v>0</v>
      </c>
      <c r="H214" s="48">
        <f t="shared" si="53"/>
        <v>0</v>
      </c>
      <c r="I214" s="48">
        <f>'[1]Формат ИПР'!EE202</f>
        <v>0</v>
      </c>
      <c r="J214" s="48">
        <f t="shared" si="54"/>
        <v>0</v>
      </c>
      <c r="K214" s="48">
        <f t="shared" si="55"/>
        <v>0</v>
      </c>
      <c r="L214" s="48">
        <f t="shared" si="55"/>
        <v>0</v>
      </c>
      <c r="M214" s="48">
        <f t="shared" si="55"/>
        <v>0</v>
      </c>
      <c r="N214" s="48">
        <f t="shared" si="55"/>
        <v>0</v>
      </c>
      <c r="O214" s="48">
        <f t="shared" si="55"/>
        <v>0</v>
      </c>
      <c r="P214" s="48">
        <f t="shared" si="55"/>
        <v>0</v>
      </c>
      <c r="Q214" s="48">
        <f>'[1]Формат ИПР'!ER202</f>
        <v>0</v>
      </c>
      <c r="R214" s="48">
        <f>'[1]Формат ИПР'!ES202</f>
        <v>0</v>
      </c>
      <c r="S214" s="48">
        <f>'[1]Формат ИПР'!EQ202</f>
        <v>0</v>
      </c>
      <c r="T214" s="48">
        <v>0</v>
      </c>
      <c r="U214" s="48">
        <f>'[1]Формат ИПР'!ET202</f>
        <v>0</v>
      </c>
      <c r="V214" s="48">
        <v>0</v>
      </c>
      <c r="W214" s="48">
        <f>'[1]Формат ИПР'!EZ202</f>
        <v>0</v>
      </c>
      <c r="X214" s="48">
        <f>'[1]Формат ИПР'!FA202</f>
        <v>0</v>
      </c>
      <c r="Y214" s="48">
        <f>'[1]Формат ИПР'!EY202</f>
        <v>0</v>
      </c>
      <c r="Z214" s="48">
        <v>0</v>
      </c>
      <c r="AA214" s="48">
        <f>'[1]Формат ИПР'!FB202</f>
        <v>0</v>
      </c>
      <c r="AB214" s="48">
        <v>0</v>
      </c>
      <c r="AC214" s="48">
        <f>'[1]Формат ИПР'!FH202</f>
        <v>0</v>
      </c>
      <c r="AD214" s="48">
        <f>'[1]Формат ИПР'!FI202</f>
        <v>0</v>
      </c>
      <c r="AE214" s="48">
        <f>'[1]Формат ИПР'!FG202</f>
        <v>0</v>
      </c>
      <c r="AF214" s="48">
        <v>0</v>
      </c>
      <c r="AG214" s="48">
        <f>'[1]Формат ИПР'!FJ202</f>
        <v>0</v>
      </c>
      <c r="AH214" s="48">
        <v>0</v>
      </c>
      <c r="AI214" s="48">
        <f>'[1]Формат ИПР'!FP202</f>
        <v>0</v>
      </c>
      <c r="AJ214" s="48">
        <f>'[1]Формат ИПР'!FQ202</f>
        <v>0</v>
      </c>
      <c r="AK214" s="48">
        <f>'[1]Формат ИПР'!FO202</f>
        <v>0</v>
      </c>
      <c r="AL214" s="48">
        <v>0</v>
      </c>
      <c r="AM214" s="48">
        <f>'[1]Формат ИПР'!FR202</f>
        <v>0</v>
      </c>
      <c r="AN214" s="48">
        <v>0</v>
      </c>
      <c r="AO214" s="1"/>
      <c r="AP214" s="1"/>
    </row>
    <row r="215" spans="1:42" x14ac:dyDescent="0.3">
      <c r="A215" s="43" t="str">
        <f>'[1]Формат ИПР'!A203</f>
        <v>1.1.6</v>
      </c>
      <c r="B215" s="43" t="str">
        <f>'[1]Формат ИПР'!B203</f>
        <v>Приобретение Ноутбук  MS1 - 4 шт.</v>
      </c>
      <c r="C215" s="43" t="str">
        <f>'[1]Формат ИПР'!C203</f>
        <v>N_Che465_23</v>
      </c>
      <c r="D215" s="43" t="s">
        <v>62</v>
      </c>
      <c r="E215" s="48">
        <f>'[1]Формат ИПР'!EC203</f>
        <v>0</v>
      </c>
      <c r="F215" s="48">
        <f>'[1]Формат ИПР'!ED203</f>
        <v>0</v>
      </c>
      <c r="G215" s="48">
        <f>'[1]Формат ИПР'!EB203</f>
        <v>0</v>
      </c>
      <c r="H215" s="48">
        <f t="shared" si="53"/>
        <v>0</v>
      </c>
      <c r="I215" s="48">
        <f>'[1]Формат ИПР'!EE203</f>
        <v>0</v>
      </c>
      <c r="J215" s="48">
        <f t="shared" si="54"/>
        <v>0</v>
      </c>
      <c r="K215" s="48">
        <f t="shared" si="55"/>
        <v>0</v>
      </c>
      <c r="L215" s="48">
        <f t="shared" si="55"/>
        <v>0</v>
      </c>
      <c r="M215" s="48">
        <f t="shared" si="55"/>
        <v>0</v>
      </c>
      <c r="N215" s="48">
        <f t="shared" si="55"/>
        <v>0</v>
      </c>
      <c r="O215" s="48">
        <f t="shared" si="55"/>
        <v>0</v>
      </c>
      <c r="P215" s="48">
        <f t="shared" si="55"/>
        <v>0</v>
      </c>
      <c r="Q215" s="48">
        <f>'[1]Формат ИПР'!ER203</f>
        <v>0</v>
      </c>
      <c r="R215" s="48">
        <f>'[1]Формат ИПР'!ES203</f>
        <v>0</v>
      </c>
      <c r="S215" s="48">
        <f>'[1]Формат ИПР'!EQ203</f>
        <v>0</v>
      </c>
      <c r="T215" s="48">
        <v>0</v>
      </c>
      <c r="U215" s="48">
        <f>'[1]Формат ИПР'!ET203</f>
        <v>0</v>
      </c>
      <c r="V215" s="48">
        <v>0</v>
      </c>
      <c r="W215" s="48">
        <f>'[1]Формат ИПР'!EZ203</f>
        <v>0</v>
      </c>
      <c r="X215" s="48">
        <f>'[1]Формат ИПР'!FA203</f>
        <v>0</v>
      </c>
      <c r="Y215" s="48">
        <f>'[1]Формат ИПР'!EY203</f>
        <v>0</v>
      </c>
      <c r="Z215" s="48">
        <v>0</v>
      </c>
      <c r="AA215" s="48">
        <f>'[1]Формат ИПР'!FB203</f>
        <v>0</v>
      </c>
      <c r="AB215" s="48">
        <v>0</v>
      </c>
      <c r="AC215" s="48">
        <f>'[1]Формат ИПР'!FH203</f>
        <v>0</v>
      </c>
      <c r="AD215" s="48">
        <f>'[1]Формат ИПР'!FI203</f>
        <v>0</v>
      </c>
      <c r="AE215" s="48">
        <f>'[1]Формат ИПР'!FG203</f>
        <v>0</v>
      </c>
      <c r="AF215" s="48">
        <v>0</v>
      </c>
      <c r="AG215" s="48">
        <f>'[1]Формат ИПР'!FJ203</f>
        <v>0</v>
      </c>
      <c r="AH215" s="48">
        <v>0</v>
      </c>
      <c r="AI215" s="48">
        <f>'[1]Формат ИПР'!FP203</f>
        <v>0</v>
      </c>
      <c r="AJ215" s="48">
        <f>'[1]Формат ИПР'!FQ203</f>
        <v>0</v>
      </c>
      <c r="AK215" s="48">
        <f>'[1]Формат ИПР'!FO203</f>
        <v>0</v>
      </c>
      <c r="AL215" s="48">
        <v>0</v>
      </c>
      <c r="AM215" s="48">
        <f>'[1]Формат ИПР'!FR203</f>
        <v>0</v>
      </c>
      <c r="AN215" s="48">
        <v>0</v>
      </c>
      <c r="AO215" s="1"/>
      <c r="AP215" s="1"/>
    </row>
    <row r="216" spans="1:42" x14ac:dyDescent="0.3">
      <c r="A216" s="43" t="str">
        <f>'[1]Формат ИПР'!A204</f>
        <v>1.1.6</v>
      </c>
      <c r="B216" s="43" t="str">
        <f>'[1]Формат ИПР'!B204</f>
        <v>Приобретение компьютера для специалистов - 7 шт.</v>
      </c>
      <c r="C216" s="43" t="str">
        <f>'[1]Формат ИПР'!C204</f>
        <v>N_Che466_23</v>
      </c>
      <c r="D216" s="43" t="s">
        <v>62</v>
      </c>
      <c r="E216" s="48">
        <f>'[1]Формат ИПР'!EC204</f>
        <v>0</v>
      </c>
      <c r="F216" s="48">
        <f>'[1]Формат ИПР'!ED204</f>
        <v>0</v>
      </c>
      <c r="G216" s="48">
        <f>'[1]Формат ИПР'!EB204</f>
        <v>0</v>
      </c>
      <c r="H216" s="48">
        <f t="shared" si="53"/>
        <v>0</v>
      </c>
      <c r="I216" s="48">
        <f>'[1]Формат ИПР'!EE204</f>
        <v>0</v>
      </c>
      <c r="J216" s="48">
        <f t="shared" si="54"/>
        <v>0</v>
      </c>
      <c r="K216" s="48">
        <f t="shared" si="55"/>
        <v>0</v>
      </c>
      <c r="L216" s="48">
        <f t="shared" si="55"/>
        <v>0</v>
      </c>
      <c r="M216" s="48">
        <f t="shared" si="55"/>
        <v>0</v>
      </c>
      <c r="N216" s="48">
        <f t="shared" si="55"/>
        <v>0</v>
      </c>
      <c r="O216" s="48">
        <f t="shared" si="55"/>
        <v>0</v>
      </c>
      <c r="P216" s="48">
        <f t="shared" si="55"/>
        <v>0</v>
      </c>
      <c r="Q216" s="48">
        <f>'[1]Формат ИПР'!ER204</f>
        <v>0</v>
      </c>
      <c r="R216" s="48">
        <f>'[1]Формат ИПР'!ES204</f>
        <v>0</v>
      </c>
      <c r="S216" s="48">
        <f>'[1]Формат ИПР'!EQ204</f>
        <v>0</v>
      </c>
      <c r="T216" s="48">
        <v>0</v>
      </c>
      <c r="U216" s="48">
        <f>'[1]Формат ИПР'!ET204</f>
        <v>0</v>
      </c>
      <c r="V216" s="48">
        <v>0</v>
      </c>
      <c r="W216" s="48">
        <f>'[1]Формат ИПР'!EZ204</f>
        <v>0</v>
      </c>
      <c r="X216" s="48">
        <f>'[1]Формат ИПР'!FA204</f>
        <v>0</v>
      </c>
      <c r="Y216" s="48">
        <f>'[1]Формат ИПР'!EY204</f>
        <v>0</v>
      </c>
      <c r="Z216" s="48">
        <v>0</v>
      </c>
      <c r="AA216" s="48">
        <f>'[1]Формат ИПР'!FB204</f>
        <v>0</v>
      </c>
      <c r="AB216" s="48">
        <v>0</v>
      </c>
      <c r="AC216" s="48">
        <f>'[1]Формат ИПР'!FH204</f>
        <v>0</v>
      </c>
      <c r="AD216" s="48">
        <f>'[1]Формат ИПР'!FI204</f>
        <v>0</v>
      </c>
      <c r="AE216" s="48">
        <f>'[1]Формат ИПР'!FG204</f>
        <v>0</v>
      </c>
      <c r="AF216" s="48">
        <v>0</v>
      </c>
      <c r="AG216" s="48">
        <f>'[1]Формат ИПР'!FJ204</f>
        <v>0</v>
      </c>
      <c r="AH216" s="48">
        <v>0</v>
      </c>
      <c r="AI216" s="48">
        <f>'[1]Формат ИПР'!FP204</f>
        <v>0</v>
      </c>
      <c r="AJ216" s="48">
        <f>'[1]Формат ИПР'!FQ204</f>
        <v>0</v>
      </c>
      <c r="AK216" s="48">
        <f>'[1]Формат ИПР'!FO204</f>
        <v>0</v>
      </c>
      <c r="AL216" s="48">
        <v>0</v>
      </c>
      <c r="AM216" s="48">
        <f>'[1]Формат ИПР'!FR204</f>
        <v>0</v>
      </c>
      <c r="AN216" s="48">
        <v>0</v>
      </c>
      <c r="AO216" s="1"/>
      <c r="AP216" s="1"/>
    </row>
    <row r="217" spans="1:42" x14ac:dyDescent="0.3">
      <c r="A217" s="43" t="str">
        <f>'[1]Формат ИПР'!A205</f>
        <v>1.1.6</v>
      </c>
      <c r="B217" s="43" t="str">
        <f>'[1]Формат ИПР'!B205</f>
        <v>Приобретение компьютера DELL - 2 шт.</v>
      </c>
      <c r="C217" s="43" t="str">
        <f>'[1]Формат ИПР'!C205</f>
        <v>N_Che467_23</v>
      </c>
      <c r="D217" s="43" t="s">
        <v>62</v>
      </c>
      <c r="E217" s="48">
        <f>'[1]Формат ИПР'!EC205</f>
        <v>0</v>
      </c>
      <c r="F217" s="48">
        <f>'[1]Формат ИПР'!ED205</f>
        <v>0</v>
      </c>
      <c r="G217" s="48">
        <f>'[1]Формат ИПР'!EB205</f>
        <v>0</v>
      </c>
      <c r="H217" s="48">
        <f t="shared" si="53"/>
        <v>0</v>
      </c>
      <c r="I217" s="48">
        <f>'[1]Формат ИПР'!EE205</f>
        <v>0</v>
      </c>
      <c r="J217" s="48">
        <f t="shared" si="54"/>
        <v>0</v>
      </c>
      <c r="K217" s="48">
        <f t="shared" si="55"/>
        <v>0</v>
      </c>
      <c r="L217" s="48">
        <f t="shared" si="55"/>
        <v>0</v>
      </c>
      <c r="M217" s="48">
        <f t="shared" si="55"/>
        <v>0</v>
      </c>
      <c r="N217" s="48">
        <f t="shared" si="55"/>
        <v>0</v>
      </c>
      <c r="O217" s="48">
        <f t="shared" si="55"/>
        <v>0</v>
      </c>
      <c r="P217" s="48">
        <f t="shared" si="55"/>
        <v>0</v>
      </c>
      <c r="Q217" s="48">
        <f>'[1]Формат ИПР'!ER205</f>
        <v>0</v>
      </c>
      <c r="R217" s="48">
        <f>'[1]Формат ИПР'!ES205</f>
        <v>0</v>
      </c>
      <c r="S217" s="48">
        <f>'[1]Формат ИПР'!EQ205</f>
        <v>0</v>
      </c>
      <c r="T217" s="48">
        <v>0</v>
      </c>
      <c r="U217" s="48">
        <f>'[1]Формат ИПР'!ET205</f>
        <v>0</v>
      </c>
      <c r="V217" s="48">
        <v>0</v>
      </c>
      <c r="W217" s="48">
        <f>'[1]Формат ИПР'!EZ205</f>
        <v>0</v>
      </c>
      <c r="X217" s="48">
        <f>'[1]Формат ИПР'!FA205</f>
        <v>0</v>
      </c>
      <c r="Y217" s="48">
        <f>'[1]Формат ИПР'!EY205</f>
        <v>0</v>
      </c>
      <c r="Z217" s="48">
        <v>0</v>
      </c>
      <c r="AA217" s="48">
        <f>'[1]Формат ИПР'!FB205</f>
        <v>0</v>
      </c>
      <c r="AB217" s="48">
        <v>0</v>
      </c>
      <c r="AC217" s="48">
        <f>'[1]Формат ИПР'!FH205</f>
        <v>0</v>
      </c>
      <c r="AD217" s="48">
        <f>'[1]Формат ИПР'!FI205</f>
        <v>0</v>
      </c>
      <c r="AE217" s="48">
        <f>'[1]Формат ИПР'!FG205</f>
        <v>0</v>
      </c>
      <c r="AF217" s="48">
        <v>0</v>
      </c>
      <c r="AG217" s="48">
        <f>'[1]Формат ИПР'!FJ205</f>
        <v>0</v>
      </c>
      <c r="AH217" s="48">
        <v>0</v>
      </c>
      <c r="AI217" s="48">
        <f>'[1]Формат ИПР'!FP205</f>
        <v>0</v>
      </c>
      <c r="AJ217" s="48">
        <f>'[1]Формат ИПР'!FQ205</f>
        <v>0</v>
      </c>
      <c r="AK217" s="48">
        <f>'[1]Формат ИПР'!FO205</f>
        <v>0</v>
      </c>
      <c r="AL217" s="48">
        <v>0</v>
      </c>
      <c r="AM217" s="48">
        <f>'[1]Формат ИПР'!FR205</f>
        <v>0</v>
      </c>
      <c r="AN217" s="48">
        <v>0</v>
      </c>
      <c r="AO217" s="1"/>
      <c r="AP217" s="1"/>
    </row>
    <row r="218" spans="1:42" x14ac:dyDescent="0.3">
      <c r="A218" s="43" t="str">
        <f>'[1]Формат ИПР'!A206</f>
        <v>1.1.6</v>
      </c>
      <c r="B218" s="43" t="str">
        <f>'[1]Формат ИПР'!B206</f>
        <v>Приобретение котла отопительного  - 2 шт.</v>
      </c>
      <c r="C218" s="43" t="str">
        <f>'[1]Формат ИПР'!C206</f>
        <v>N_Che468_23</v>
      </c>
      <c r="D218" s="43" t="s">
        <v>62</v>
      </c>
      <c r="E218" s="48">
        <f>'[1]Формат ИПР'!EC206</f>
        <v>0</v>
      </c>
      <c r="F218" s="48">
        <f>'[1]Формат ИПР'!ED206</f>
        <v>0</v>
      </c>
      <c r="G218" s="48">
        <f>'[1]Формат ИПР'!EB206</f>
        <v>0</v>
      </c>
      <c r="H218" s="48">
        <f t="shared" si="53"/>
        <v>0</v>
      </c>
      <c r="I218" s="48">
        <f>'[1]Формат ИПР'!EE206</f>
        <v>0</v>
      </c>
      <c r="J218" s="48">
        <f t="shared" si="54"/>
        <v>0</v>
      </c>
      <c r="K218" s="48">
        <f t="shared" si="55"/>
        <v>0</v>
      </c>
      <c r="L218" s="48">
        <f t="shared" si="55"/>
        <v>0</v>
      </c>
      <c r="M218" s="48">
        <f t="shared" si="55"/>
        <v>0</v>
      </c>
      <c r="N218" s="48">
        <f t="shared" si="55"/>
        <v>0</v>
      </c>
      <c r="O218" s="48">
        <f t="shared" si="55"/>
        <v>0</v>
      </c>
      <c r="P218" s="48">
        <f t="shared" si="55"/>
        <v>0</v>
      </c>
      <c r="Q218" s="48">
        <f>'[1]Формат ИПР'!ER206</f>
        <v>0</v>
      </c>
      <c r="R218" s="48">
        <f>'[1]Формат ИПР'!ES206</f>
        <v>0</v>
      </c>
      <c r="S218" s="48">
        <f>'[1]Формат ИПР'!EQ206</f>
        <v>0</v>
      </c>
      <c r="T218" s="48">
        <v>0</v>
      </c>
      <c r="U218" s="48">
        <f>'[1]Формат ИПР'!ET206</f>
        <v>0</v>
      </c>
      <c r="V218" s="48">
        <v>0</v>
      </c>
      <c r="W218" s="48">
        <f>'[1]Формат ИПР'!EZ206</f>
        <v>0</v>
      </c>
      <c r="X218" s="48">
        <f>'[1]Формат ИПР'!FA206</f>
        <v>0</v>
      </c>
      <c r="Y218" s="48">
        <f>'[1]Формат ИПР'!EY206</f>
        <v>0</v>
      </c>
      <c r="Z218" s="48">
        <v>0</v>
      </c>
      <c r="AA218" s="48">
        <f>'[1]Формат ИПР'!FB206</f>
        <v>0</v>
      </c>
      <c r="AB218" s="48">
        <v>0</v>
      </c>
      <c r="AC218" s="48">
        <f>'[1]Формат ИПР'!FH206</f>
        <v>0</v>
      </c>
      <c r="AD218" s="48">
        <f>'[1]Формат ИПР'!FI206</f>
        <v>0</v>
      </c>
      <c r="AE218" s="48">
        <f>'[1]Формат ИПР'!FG206</f>
        <v>0</v>
      </c>
      <c r="AF218" s="48">
        <v>0</v>
      </c>
      <c r="AG218" s="48">
        <f>'[1]Формат ИПР'!FJ206</f>
        <v>0</v>
      </c>
      <c r="AH218" s="48">
        <v>0</v>
      </c>
      <c r="AI218" s="48">
        <f>'[1]Формат ИПР'!FP206</f>
        <v>0</v>
      </c>
      <c r="AJ218" s="48">
        <f>'[1]Формат ИПР'!FQ206</f>
        <v>0</v>
      </c>
      <c r="AK218" s="48">
        <f>'[1]Формат ИПР'!FO206</f>
        <v>0</v>
      </c>
      <c r="AL218" s="48">
        <v>0</v>
      </c>
      <c r="AM218" s="48">
        <f>'[1]Формат ИПР'!FR206</f>
        <v>0</v>
      </c>
      <c r="AN218" s="48">
        <v>0</v>
      </c>
      <c r="AO218" s="1"/>
      <c r="AP218" s="1"/>
    </row>
    <row r="219" spans="1:42" ht="31.2" x14ac:dyDescent="0.3">
      <c r="A219" s="43" t="str">
        <f>'[1]Формат ИПР'!A207</f>
        <v>1.1.6</v>
      </c>
      <c r="B219" s="43" t="str">
        <f>'[1]Формат ИПР'!B207</f>
        <v>Приобретение  устройства Сириус -3-ЛВ-05-00-АО-К404-41 - 3 шт.</v>
      </c>
      <c r="C219" s="43" t="str">
        <f>'[1]Формат ИПР'!C207</f>
        <v>N_Che469_23</v>
      </c>
      <c r="D219" s="43" t="s">
        <v>62</v>
      </c>
      <c r="E219" s="48">
        <f>'[1]Формат ИПР'!EC207</f>
        <v>0</v>
      </c>
      <c r="F219" s="48">
        <f>'[1]Формат ИПР'!ED207</f>
        <v>0</v>
      </c>
      <c r="G219" s="48">
        <f>'[1]Формат ИПР'!EB207</f>
        <v>0</v>
      </c>
      <c r="H219" s="48">
        <f t="shared" si="53"/>
        <v>0</v>
      </c>
      <c r="I219" s="48">
        <f>'[1]Формат ИПР'!EE207</f>
        <v>0</v>
      </c>
      <c r="J219" s="48">
        <f t="shared" si="54"/>
        <v>0</v>
      </c>
      <c r="K219" s="48">
        <f t="shared" si="55"/>
        <v>0</v>
      </c>
      <c r="L219" s="48">
        <f t="shared" si="55"/>
        <v>0</v>
      </c>
      <c r="M219" s="48">
        <f t="shared" si="55"/>
        <v>0</v>
      </c>
      <c r="N219" s="48">
        <f t="shared" si="55"/>
        <v>0</v>
      </c>
      <c r="O219" s="48">
        <f t="shared" si="55"/>
        <v>0</v>
      </c>
      <c r="P219" s="48">
        <f t="shared" si="55"/>
        <v>0</v>
      </c>
      <c r="Q219" s="48">
        <f>'[1]Формат ИПР'!ER207</f>
        <v>0</v>
      </c>
      <c r="R219" s="48">
        <f>'[1]Формат ИПР'!ES207</f>
        <v>0</v>
      </c>
      <c r="S219" s="48">
        <f>'[1]Формат ИПР'!EQ207</f>
        <v>0</v>
      </c>
      <c r="T219" s="48">
        <v>0</v>
      </c>
      <c r="U219" s="48">
        <f>'[1]Формат ИПР'!ET207</f>
        <v>0</v>
      </c>
      <c r="V219" s="48">
        <v>0</v>
      </c>
      <c r="W219" s="48">
        <f>'[1]Формат ИПР'!EZ207</f>
        <v>0</v>
      </c>
      <c r="X219" s="48">
        <f>'[1]Формат ИПР'!FA207</f>
        <v>0</v>
      </c>
      <c r="Y219" s="48">
        <f>'[1]Формат ИПР'!EY207</f>
        <v>0</v>
      </c>
      <c r="Z219" s="48">
        <v>0</v>
      </c>
      <c r="AA219" s="48">
        <f>'[1]Формат ИПР'!FB207</f>
        <v>0</v>
      </c>
      <c r="AB219" s="48">
        <v>0</v>
      </c>
      <c r="AC219" s="48">
        <f>'[1]Формат ИПР'!FH207</f>
        <v>0</v>
      </c>
      <c r="AD219" s="48">
        <f>'[1]Формат ИПР'!FI207</f>
        <v>0</v>
      </c>
      <c r="AE219" s="48">
        <f>'[1]Формат ИПР'!FG207</f>
        <v>0</v>
      </c>
      <c r="AF219" s="48">
        <v>0</v>
      </c>
      <c r="AG219" s="48">
        <f>'[1]Формат ИПР'!FJ207</f>
        <v>0</v>
      </c>
      <c r="AH219" s="48">
        <v>0</v>
      </c>
      <c r="AI219" s="48">
        <f>'[1]Формат ИПР'!FP207</f>
        <v>0</v>
      </c>
      <c r="AJ219" s="48">
        <f>'[1]Формат ИПР'!FQ207</f>
        <v>0</v>
      </c>
      <c r="AK219" s="48">
        <f>'[1]Формат ИПР'!FO207</f>
        <v>0</v>
      </c>
      <c r="AL219" s="48">
        <v>0</v>
      </c>
      <c r="AM219" s="48">
        <f>'[1]Формат ИПР'!FR207</f>
        <v>0</v>
      </c>
      <c r="AN219" s="48">
        <v>0</v>
      </c>
      <c r="AO219" s="1"/>
      <c r="AP219" s="1"/>
    </row>
    <row r="220" spans="1:42" ht="31.2" x14ac:dyDescent="0.3">
      <c r="A220" s="43" t="str">
        <f>'[1]Формат ИПР'!A208</f>
        <v>1.1.6</v>
      </c>
      <c r="B220" s="43" t="str">
        <f>'[1]Формат ИПР'!B208</f>
        <v>Приобретение оборудования, требующего монтажа для обслуживания сетей, прочее оборудование</v>
      </c>
      <c r="C220" s="43" t="str">
        <f>'[1]Формат ИПР'!C208</f>
        <v>G_Che2_16</v>
      </c>
      <c r="D220" s="43" t="s">
        <v>62</v>
      </c>
      <c r="E220" s="48" t="str">
        <f>'[1]Формат ИПР'!EC208</f>
        <v>нд</v>
      </c>
      <c r="F220" s="48" t="str">
        <f>'[1]Формат ИПР'!ED208</f>
        <v>нд</v>
      </c>
      <c r="G220" s="48" t="str">
        <f>'[1]Формат ИПР'!EB208</f>
        <v>нд</v>
      </c>
      <c r="H220" s="48" t="str">
        <f t="shared" si="53"/>
        <v>нд</v>
      </c>
      <c r="I220" s="48" t="str">
        <f>'[1]Формат ИПР'!EE208</f>
        <v>нд</v>
      </c>
      <c r="J220" s="48" t="str">
        <f t="shared" si="54"/>
        <v>нд</v>
      </c>
      <c r="K220" s="48">
        <f t="shared" si="55"/>
        <v>0</v>
      </c>
      <c r="L220" s="48">
        <f t="shared" si="55"/>
        <v>0</v>
      </c>
      <c r="M220" s="48">
        <f t="shared" si="55"/>
        <v>0</v>
      </c>
      <c r="N220" s="48">
        <f t="shared" si="55"/>
        <v>0</v>
      </c>
      <c r="O220" s="48">
        <f t="shared" si="55"/>
        <v>0</v>
      </c>
      <c r="P220" s="48">
        <f t="shared" si="55"/>
        <v>0</v>
      </c>
      <c r="Q220" s="48">
        <f>'[1]Формат ИПР'!ER208</f>
        <v>0</v>
      </c>
      <c r="R220" s="48">
        <f>'[1]Формат ИПР'!ES208</f>
        <v>0</v>
      </c>
      <c r="S220" s="48">
        <f>'[1]Формат ИПР'!EQ208</f>
        <v>0</v>
      </c>
      <c r="T220" s="48">
        <v>0</v>
      </c>
      <c r="U220" s="48">
        <f>'[1]Формат ИПР'!ET208</f>
        <v>0</v>
      </c>
      <c r="V220" s="48">
        <v>0</v>
      </c>
      <c r="W220" s="48">
        <f>'[1]Формат ИПР'!EZ208</f>
        <v>0</v>
      </c>
      <c r="X220" s="48">
        <f>'[1]Формат ИПР'!FA208</f>
        <v>0</v>
      </c>
      <c r="Y220" s="48">
        <f>'[1]Формат ИПР'!EY208</f>
        <v>0</v>
      </c>
      <c r="Z220" s="48">
        <v>0</v>
      </c>
      <c r="AA220" s="48">
        <f>'[1]Формат ИПР'!FB208</f>
        <v>0</v>
      </c>
      <c r="AB220" s="48">
        <v>0</v>
      </c>
      <c r="AC220" s="48">
        <f>'[1]Формат ИПР'!FH208</f>
        <v>0</v>
      </c>
      <c r="AD220" s="48">
        <f>'[1]Формат ИПР'!FI208</f>
        <v>0</v>
      </c>
      <c r="AE220" s="48">
        <f>'[1]Формат ИПР'!FG208</f>
        <v>0</v>
      </c>
      <c r="AF220" s="48">
        <v>0</v>
      </c>
      <c r="AG220" s="48">
        <f>'[1]Формат ИПР'!FJ208</f>
        <v>0</v>
      </c>
      <c r="AH220" s="48">
        <v>0</v>
      </c>
      <c r="AI220" s="48">
        <f>'[1]Формат ИПР'!FP208</f>
        <v>0</v>
      </c>
      <c r="AJ220" s="48">
        <f>'[1]Формат ИПР'!FQ208</f>
        <v>0</v>
      </c>
      <c r="AK220" s="48">
        <f>'[1]Формат ИПР'!FO208</f>
        <v>0</v>
      </c>
      <c r="AL220" s="48">
        <v>0</v>
      </c>
      <c r="AM220" s="48">
        <f>'[1]Формат ИПР'!FR208</f>
        <v>0</v>
      </c>
      <c r="AN220" s="48">
        <v>0</v>
      </c>
      <c r="AO220" s="1"/>
      <c r="AP220" s="1"/>
    </row>
    <row r="221" spans="1:42" ht="46.8" x14ac:dyDescent="0.3">
      <c r="A221" s="40" t="s">
        <v>166</v>
      </c>
      <c r="B221" s="43" t="s">
        <v>167</v>
      </c>
      <c r="C221" s="42" t="s">
        <v>61</v>
      </c>
      <c r="D221" s="43" t="s">
        <v>62</v>
      </c>
      <c r="E221" s="48">
        <v>0</v>
      </c>
      <c r="F221" s="48">
        <v>0</v>
      </c>
      <c r="G221" s="48">
        <v>0</v>
      </c>
      <c r="H221" s="48">
        <v>0</v>
      </c>
      <c r="I221" s="48">
        <v>0</v>
      </c>
      <c r="J221" s="48">
        <v>0</v>
      </c>
      <c r="K221" s="48">
        <v>0</v>
      </c>
      <c r="L221" s="48">
        <v>0</v>
      </c>
      <c r="M221" s="48">
        <v>0</v>
      </c>
      <c r="N221" s="48">
        <v>0</v>
      </c>
      <c r="O221" s="48">
        <v>0</v>
      </c>
      <c r="P221" s="48">
        <v>0</v>
      </c>
      <c r="Q221" s="48">
        <v>0</v>
      </c>
      <c r="R221" s="48">
        <v>0</v>
      </c>
      <c r="S221" s="48">
        <v>0</v>
      </c>
      <c r="T221" s="48">
        <v>0</v>
      </c>
      <c r="U221" s="48">
        <v>0</v>
      </c>
      <c r="V221" s="48">
        <v>0</v>
      </c>
      <c r="W221" s="48">
        <v>0</v>
      </c>
      <c r="X221" s="48">
        <v>0</v>
      </c>
      <c r="Y221" s="48">
        <v>0</v>
      </c>
      <c r="Z221" s="48">
        <v>0</v>
      </c>
      <c r="AA221" s="48">
        <v>0</v>
      </c>
      <c r="AB221" s="48">
        <v>0</v>
      </c>
      <c r="AC221" s="48">
        <v>0</v>
      </c>
      <c r="AD221" s="48">
        <v>0</v>
      </c>
      <c r="AE221" s="48">
        <v>0</v>
      </c>
      <c r="AF221" s="48">
        <v>0</v>
      </c>
      <c r="AG221" s="48">
        <v>0</v>
      </c>
      <c r="AH221" s="48">
        <v>0</v>
      </c>
      <c r="AI221" s="48">
        <v>0</v>
      </c>
      <c r="AJ221" s="48">
        <v>0</v>
      </c>
      <c r="AK221" s="48">
        <v>0</v>
      </c>
      <c r="AL221" s="48">
        <v>0</v>
      </c>
      <c r="AM221" s="48">
        <v>0</v>
      </c>
      <c r="AN221" s="48">
        <v>0</v>
      </c>
      <c r="AO221" s="1"/>
      <c r="AP221" s="1"/>
    </row>
    <row r="222" spans="1:42" ht="31.2" x14ac:dyDescent="0.3">
      <c r="A222" s="40" t="s">
        <v>168</v>
      </c>
      <c r="B222" s="43" t="s">
        <v>169</v>
      </c>
      <c r="C222" s="42" t="s">
        <v>61</v>
      </c>
      <c r="D222" s="43" t="s">
        <v>62</v>
      </c>
      <c r="E222" s="48">
        <v>0</v>
      </c>
      <c r="F222" s="48">
        <v>0</v>
      </c>
      <c r="G222" s="48">
        <v>0</v>
      </c>
      <c r="H222" s="48">
        <v>0</v>
      </c>
      <c r="I222" s="48">
        <v>0</v>
      </c>
      <c r="J222" s="48">
        <v>0</v>
      </c>
      <c r="K222" s="48">
        <v>0</v>
      </c>
      <c r="L222" s="48">
        <v>0</v>
      </c>
      <c r="M222" s="48">
        <v>0</v>
      </c>
      <c r="N222" s="48">
        <v>0</v>
      </c>
      <c r="O222" s="48">
        <v>0</v>
      </c>
      <c r="P222" s="48">
        <v>0</v>
      </c>
      <c r="Q222" s="48">
        <v>0</v>
      </c>
      <c r="R222" s="48">
        <v>0</v>
      </c>
      <c r="S222" s="48">
        <v>0</v>
      </c>
      <c r="T222" s="48">
        <v>0</v>
      </c>
      <c r="U222" s="48">
        <v>0</v>
      </c>
      <c r="V222" s="48">
        <v>0</v>
      </c>
      <c r="W222" s="48">
        <v>0</v>
      </c>
      <c r="X222" s="48">
        <v>0</v>
      </c>
      <c r="Y222" s="48">
        <v>0</v>
      </c>
      <c r="Z222" s="48">
        <v>0</v>
      </c>
      <c r="AA222" s="48">
        <v>0</v>
      </c>
      <c r="AB222" s="48">
        <v>0</v>
      </c>
      <c r="AC222" s="48">
        <v>0</v>
      </c>
      <c r="AD222" s="48">
        <v>0</v>
      </c>
      <c r="AE222" s="48">
        <v>0</v>
      </c>
      <c r="AF222" s="48">
        <v>0</v>
      </c>
      <c r="AG222" s="48">
        <v>0</v>
      </c>
      <c r="AH222" s="48">
        <v>0</v>
      </c>
      <c r="AI222" s="48">
        <v>0</v>
      </c>
      <c r="AJ222" s="48">
        <v>0</v>
      </c>
      <c r="AK222" s="48">
        <v>0</v>
      </c>
      <c r="AL222" s="48">
        <v>0</v>
      </c>
      <c r="AM222" s="48">
        <v>0</v>
      </c>
      <c r="AN222" s="48">
        <v>0</v>
      </c>
      <c r="AO222" s="1"/>
      <c r="AP222" s="1"/>
    </row>
    <row r="223" spans="1:42" ht="62.4" x14ac:dyDescent="0.3">
      <c r="A223" s="40" t="s">
        <v>170</v>
      </c>
      <c r="B223" s="43" t="s">
        <v>171</v>
      </c>
      <c r="C223" s="42" t="s">
        <v>61</v>
      </c>
      <c r="D223" s="43" t="s">
        <v>62</v>
      </c>
      <c r="E223" s="48">
        <v>0</v>
      </c>
      <c r="F223" s="48">
        <v>0</v>
      </c>
      <c r="G223" s="48">
        <v>0</v>
      </c>
      <c r="H223" s="48">
        <v>0</v>
      </c>
      <c r="I223" s="48">
        <v>0</v>
      </c>
      <c r="J223" s="48">
        <v>0</v>
      </c>
      <c r="K223" s="48">
        <v>0</v>
      </c>
      <c r="L223" s="48">
        <v>0</v>
      </c>
      <c r="M223" s="48">
        <v>0</v>
      </c>
      <c r="N223" s="48">
        <v>0</v>
      </c>
      <c r="O223" s="48">
        <v>0</v>
      </c>
      <c r="P223" s="48">
        <v>0</v>
      </c>
      <c r="Q223" s="48">
        <v>0</v>
      </c>
      <c r="R223" s="48">
        <v>0</v>
      </c>
      <c r="S223" s="48">
        <v>0</v>
      </c>
      <c r="T223" s="48">
        <v>0</v>
      </c>
      <c r="U223" s="48">
        <v>0</v>
      </c>
      <c r="V223" s="48">
        <v>0</v>
      </c>
      <c r="W223" s="48">
        <v>0</v>
      </c>
      <c r="X223" s="48">
        <v>0</v>
      </c>
      <c r="Y223" s="48">
        <v>0</v>
      </c>
      <c r="Z223" s="48">
        <v>0</v>
      </c>
      <c r="AA223" s="48">
        <v>0</v>
      </c>
      <c r="AB223" s="48">
        <v>0</v>
      </c>
      <c r="AC223" s="48">
        <v>0</v>
      </c>
      <c r="AD223" s="48">
        <v>0</v>
      </c>
      <c r="AE223" s="48">
        <v>0</v>
      </c>
      <c r="AF223" s="48">
        <v>0</v>
      </c>
      <c r="AG223" s="48">
        <v>0</v>
      </c>
      <c r="AH223" s="48">
        <v>0</v>
      </c>
      <c r="AI223" s="48">
        <v>0</v>
      </c>
      <c r="AJ223" s="48">
        <v>0</v>
      </c>
      <c r="AK223" s="48">
        <v>0</v>
      </c>
      <c r="AL223" s="48">
        <v>0</v>
      </c>
      <c r="AM223" s="48">
        <v>0</v>
      </c>
      <c r="AN223" s="48">
        <v>0</v>
      </c>
      <c r="AO223" s="1"/>
      <c r="AP223" s="1"/>
    </row>
    <row r="224" spans="1:42" ht="31.2" x14ac:dyDescent="0.3">
      <c r="A224" s="40" t="s">
        <v>172</v>
      </c>
      <c r="B224" s="43" t="s">
        <v>173</v>
      </c>
      <c r="C224" s="42" t="s">
        <v>61</v>
      </c>
      <c r="D224" s="43" t="s">
        <v>62</v>
      </c>
      <c r="E224" s="48">
        <v>0</v>
      </c>
      <c r="F224" s="48">
        <v>0</v>
      </c>
      <c r="G224" s="48">
        <v>0</v>
      </c>
      <c r="H224" s="48">
        <v>0</v>
      </c>
      <c r="I224" s="48">
        <v>0</v>
      </c>
      <c r="J224" s="48">
        <v>0</v>
      </c>
      <c r="K224" s="48">
        <v>0</v>
      </c>
      <c r="L224" s="48">
        <v>0</v>
      </c>
      <c r="M224" s="48">
        <v>0</v>
      </c>
      <c r="N224" s="48">
        <v>0</v>
      </c>
      <c r="O224" s="48">
        <v>0</v>
      </c>
      <c r="P224" s="48">
        <v>0</v>
      </c>
      <c r="Q224" s="48">
        <v>0</v>
      </c>
      <c r="R224" s="48">
        <v>0</v>
      </c>
      <c r="S224" s="48">
        <v>0</v>
      </c>
      <c r="T224" s="48">
        <v>0</v>
      </c>
      <c r="U224" s="48">
        <v>0</v>
      </c>
      <c r="V224" s="48">
        <v>0</v>
      </c>
      <c r="W224" s="48">
        <v>0</v>
      </c>
      <c r="X224" s="48">
        <v>0</v>
      </c>
      <c r="Y224" s="48">
        <v>0</v>
      </c>
      <c r="Z224" s="48">
        <v>0</v>
      </c>
      <c r="AA224" s="48">
        <v>0</v>
      </c>
      <c r="AB224" s="48">
        <v>0</v>
      </c>
      <c r="AC224" s="48">
        <v>0</v>
      </c>
      <c r="AD224" s="48">
        <v>0</v>
      </c>
      <c r="AE224" s="48">
        <v>0</v>
      </c>
      <c r="AF224" s="48">
        <v>0</v>
      </c>
      <c r="AG224" s="48">
        <v>0</v>
      </c>
      <c r="AH224" s="48">
        <v>0</v>
      </c>
      <c r="AI224" s="48">
        <v>0</v>
      </c>
      <c r="AJ224" s="48">
        <v>0</v>
      </c>
      <c r="AK224" s="48">
        <v>0</v>
      </c>
      <c r="AL224" s="48">
        <v>0</v>
      </c>
      <c r="AM224" s="48">
        <v>0</v>
      </c>
      <c r="AN224" s="48">
        <v>0</v>
      </c>
      <c r="AO224" s="1"/>
      <c r="AP224" s="1"/>
    </row>
    <row r="225" spans="1:42" ht="31.2" x14ac:dyDescent="0.3">
      <c r="A225" s="40" t="s">
        <v>174</v>
      </c>
      <c r="B225" s="43" t="s">
        <v>173</v>
      </c>
      <c r="C225" s="42" t="s">
        <v>61</v>
      </c>
      <c r="D225" s="43" t="s">
        <v>62</v>
      </c>
      <c r="E225" s="48">
        <v>0</v>
      </c>
      <c r="F225" s="48">
        <v>0</v>
      </c>
      <c r="G225" s="48">
        <v>0</v>
      </c>
      <c r="H225" s="48">
        <v>0</v>
      </c>
      <c r="I225" s="48">
        <v>0</v>
      </c>
      <c r="J225" s="48">
        <v>0</v>
      </c>
      <c r="K225" s="48">
        <v>0</v>
      </c>
      <c r="L225" s="48">
        <v>0</v>
      </c>
      <c r="M225" s="48">
        <v>0</v>
      </c>
      <c r="N225" s="48">
        <v>0</v>
      </c>
      <c r="O225" s="48">
        <v>0</v>
      </c>
      <c r="P225" s="48">
        <v>0</v>
      </c>
      <c r="Q225" s="48">
        <v>0</v>
      </c>
      <c r="R225" s="48">
        <v>0</v>
      </c>
      <c r="S225" s="48">
        <v>0</v>
      </c>
      <c r="T225" s="48">
        <v>0</v>
      </c>
      <c r="U225" s="48">
        <v>0</v>
      </c>
      <c r="V225" s="48">
        <v>0</v>
      </c>
      <c r="W225" s="48">
        <v>0</v>
      </c>
      <c r="X225" s="48">
        <v>0</v>
      </c>
      <c r="Y225" s="48">
        <v>0</v>
      </c>
      <c r="Z225" s="48">
        <v>0</v>
      </c>
      <c r="AA225" s="48">
        <v>0</v>
      </c>
      <c r="AB225" s="48">
        <v>0</v>
      </c>
      <c r="AC225" s="48">
        <v>0</v>
      </c>
      <c r="AD225" s="48">
        <v>0</v>
      </c>
      <c r="AE225" s="48">
        <v>0</v>
      </c>
      <c r="AF225" s="48">
        <v>0</v>
      </c>
      <c r="AG225" s="48">
        <v>0</v>
      </c>
      <c r="AH225" s="48">
        <v>0</v>
      </c>
      <c r="AI225" s="48">
        <v>0</v>
      </c>
      <c r="AJ225" s="48">
        <v>0</v>
      </c>
      <c r="AK225" s="48">
        <v>0</v>
      </c>
      <c r="AL225" s="48">
        <v>0</v>
      </c>
      <c r="AM225" s="48">
        <v>0</v>
      </c>
      <c r="AN225" s="48">
        <v>0</v>
      </c>
      <c r="AO225" s="1"/>
      <c r="AP225" s="1"/>
    </row>
    <row r="226" spans="1:42" ht="46.8" x14ac:dyDescent="0.3">
      <c r="A226" s="40" t="s">
        <v>175</v>
      </c>
      <c r="B226" s="43" t="s">
        <v>176</v>
      </c>
      <c r="C226" s="42" t="s">
        <v>61</v>
      </c>
      <c r="D226" s="43" t="s">
        <v>62</v>
      </c>
      <c r="E226" s="48">
        <v>0</v>
      </c>
      <c r="F226" s="48">
        <v>0</v>
      </c>
      <c r="G226" s="48">
        <v>0</v>
      </c>
      <c r="H226" s="48">
        <v>0</v>
      </c>
      <c r="I226" s="48">
        <v>0</v>
      </c>
      <c r="J226" s="48">
        <v>0</v>
      </c>
      <c r="K226" s="48">
        <v>0</v>
      </c>
      <c r="L226" s="48">
        <v>0</v>
      </c>
      <c r="M226" s="48">
        <v>0</v>
      </c>
      <c r="N226" s="48">
        <v>0</v>
      </c>
      <c r="O226" s="48">
        <v>0</v>
      </c>
      <c r="P226" s="48">
        <v>0</v>
      </c>
      <c r="Q226" s="48">
        <v>0</v>
      </c>
      <c r="R226" s="48">
        <v>0</v>
      </c>
      <c r="S226" s="48">
        <v>0</v>
      </c>
      <c r="T226" s="48">
        <v>0</v>
      </c>
      <c r="U226" s="48">
        <v>0</v>
      </c>
      <c r="V226" s="48">
        <v>0</v>
      </c>
      <c r="W226" s="48">
        <v>0</v>
      </c>
      <c r="X226" s="48">
        <v>0</v>
      </c>
      <c r="Y226" s="48">
        <v>0</v>
      </c>
      <c r="Z226" s="48">
        <v>0</v>
      </c>
      <c r="AA226" s="48">
        <v>0</v>
      </c>
      <c r="AB226" s="48">
        <v>0</v>
      </c>
      <c r="AC226" s="48">
        <v>0</v>
      </c>
      <c r="AD226" s="48">
        <v>0</v>
      </c>
      <c r="AE226" s="48">
        <v>0</v>
      </c>
      <c r="AF226" s="48">
        <v>0</v>
      </c>
      <c r="AG226" s="48">
        <v>0</v>
      </c>
      <c r="AH226" s="48">
        <v>0</v>
      </c>
      <c r="AI226" s="48">
        <v>0</v>
      </c>
      <c r="AJ226" s="48">
        <v>0</v>
      </c>
      <c r="AK226" s="48">
        <v>0</v>
      </c>
      <c r="AL226" s="48">
        <v>0</v>
      </c>
      <c r="AM226" s="48">
        <v>0</v>
      </c>
      <c r="AN226" s="48">
        <v>0</v>
      </c>
      <c r="AO226" s="1"/>
      <c r="AP226" s="1"/>
    </row>
    <row r="227" spans="1:42" ht="31.2" x14ac:dyDescent="0.3">
      <c r="A227" s="40" t="s">
        <v>177</v>
      </c>
      <c r="B227" s="43" t="s">
        <v>178</v>
      </c>
      <c r="C227" s="42" t="s">
        <v>61</v>
      </c>
      <c r="D227" s="43" t="s">
        <v>62</v>
      </c>
      <c r="E227" s="48">
        <v>0</v>
      </c>
      <c r="F227" s="48">
        <v>0</v>
      </c>
      <c r="G227" s="48">
        <v>0</v>
      </c>
      <c r="H227" s="48">
        <v>0</v>
      </c>
      <c r="I227" s="48">
        <v>0</v>
      </c>
      <c r="J227" s="48">
        <v>0</v>
      </c>
      <c r="K227" s="48">
        <v>0</v>
      </c>
      <c r="L227" s="48">
        <v>0</v>
      </c>
      <c r="M227" s="48">
        <v>0</v>
      </c>
      <c r="N227" s="48">
        <v>0</v>
      </c>
      <c r="O227" s="48">
        <v>0</v>
      </c>
      <c r="P227" s="48">
        <v>0</v>
      </c>
      <c r="Q227" s="48">
        <v>0</v>
      </c>
      <c r="R227" s="48">
        <v>0</v>
      </c>
      <c r="S227" s="48">
        <v>0</v>
      </c>
      <c r="T227" s="48">
        <v>0</v>
      </c>
      <c r="U227" s="48">
        <v>0</v>
      </c>
      <c r="V227" s="48">
        <v>0</v>
      </c>
      <c r="W227" s="48">
        <v>0</v>
      </c>
      <c r="X227" s="48">
        <v>0</v>
      </c>
      <c r="Y227" s="48">
        <v>0</v>
      </c>
      <c r="Z227" s="48">
        <v>0</v>
      </c>
      <c r="AA227" s="48">
        <v>0</v>
      </c>
      <c r="AB227" s="48">
        <v>0</v>
      </c>
      <c r="AC227" s="48">
        <v>0</v>
      </c>
      <c r="AD227" s="48">
        <v>0</v>
      </c>
      <c r="AE227" s="48">
        <v>0</v>
      </c>
      <c r="AF227" s="48">
        <v>0</v>
      </c>
      <c r="AG227" s="48">
        <v>0</v>
      </c>
      <c r="AH227" s="48">
        <v>0</v>
      </c>
      <c r="AI227" s="48">
        <v>0</v>
      </c>
      <c r="AJ227" s="48">
        <v>0</v>
      </c>
      <c r="AK227" s="48">
        <v>0</v>
      </c>
      <c r="AL227" s="48">
        <v>0</v>
      </c>
      <c r="AM227" s="48">
        <v>0</v>
      </c>
      <c r="AN227" s="48">
        <v>0</v>
      </c>
      <c r="AO227" s="1"/>
      <c r="AP227" s="1"/>
    </row>
    <row r="228" spans="1:42" ht="31.2" x14ac:dyDescent="0.3">
      <c r="A228" s="40" t="s">
        <v>179</v>
      </c>
      <c r="B228" s="43" t="s">
        <v>173</v>
      </c>
      <c r="C228" s="42" t="s">
        <v>61</v>
      </c>
      <c r="D228" s="43" t="s">
        <v>62</v>
      </c>
      <c r="E228" s="48">
        <v>0</v>
      </c>
      <c r="F228" s="48">
        <v>0</v>
      </c>
      <c r="G228" s="48">
        <v>0</v>
      </c>
      <c r="H228" s="48">
        <v>0</v>
      </c>
      <c r="I228" s="48">
        <v>0</v>
      </c>
      <c r="J228" s="48">
        <v>0</v>
      </c>
      <c r="K228" s="48">
        <v>0</v>
      </c>
      <c r="L228" s="48">
        <v>0</v>
      </c>
      <c r="M228" s="48">
        <v>0</v>
      </c>
      <c r="N228" s="48">
        <v>0</v>
      </c>
      <c r="O228" s="48">
        <v>0</v>
      </c>
      <c r="P228" s="48">
        <v>0</v>
      </c>
      <c r="Q228" s="48">
        <v>0</v>
      </c>
      <c r="R228" s="48">
        <v>0</v>
      </c>
      <c r="S228" s="48">
        <v>0</v>
      </c>
      <c r="T228" s="48">
        <v>0</v>
      </c>
      <c r="U228" s="48">
        <v>0</v>
      </c>
      <c r="V228" s="48">
        <v>0</v>
      </c>
      <c r="W228" s="48">
        <v>0</v>
      </c>
      <c r="X228" s="48">
        <v>0</v>
      </c>
      <c r="Y228" s="48">
        <v>0</v>
      </c>
      <c r="Z228" s="48">
        <v>0</v>
      </c>
      <c r="AA228" s="48">
        <v>0</v>
      </c>
      <c r="AB228" s="48">
        <v>0</v>
      </c>
      <c r="AC228" s="48">
        <v>0</v>
      </c>
      <c r="AD228" s="48">
        <v>0</v>
      </c>
      <c r="AE228" s="48">
        <v>0</v>
      </c>
      <c r="AF228" s="48">
        <v>0</v>
      </c>
      <c r="AG228" s="48">
        <v>0</v>
      </c>
      <c r="AH228" s="48">
        <v>0</v>
      </c>
      <c r="AI228" s="48">
        <v>0</v>
      </c>
      <c r="AJ228" s="48">
        <v>0</v>
      </c>
      <c r="AK228" s="48">
        <v>0</v>
      </c>
      <c r="AL228" s="48">
        <v>0</v>
      </c>
      <c r="AM228" s="48">
        <v>0</v>
      </c>
      <c r="AN228" s="48">
        <v>0</v>
      </c>
      <c r="AO228" s="1"/>
      <c r="AP228" s="1"/>
    </row>
    <row r="229" spans="1:42" ht="46.8" x14ac:dyDescent="0.3">
      <c r="A229" s="40" t="s">
        <v>180</v>
      </c>
      <c r="B229" s="43" t="s">
        <v>181</v>
      </c>
      <c r="C229" s="42" t="s">
        <v>61</v>
      </c>
      <c r="D229" s="43" t="s">
        <v>62</v>
      </c>
      <c r="E229" s="48">
        <v>0</v>
      </c>
      <c r="F229" s="48">
        <v>0</v>
      </c>
      <c r="G229" s="48">
        <v>0</v>
      </c>
      <c r="H229" s="48">
        <v>0</v>
      </c>
      <c r="I229" s="48">
        <v>0</v>
      </c>
      <c r="J229" s="48">
        <v>0</v>
      </c>
      <c r="K229" s="48">
        <v>0</v>
      </c>
      <c r="L229" s="48">
        <v>0</v>
      </c>
      <c r="M229" s="48">
        <v>0</v>
      </c>
      <c r="N229" s="48">
        <v>0</v>
      </c>
      <c r="O229" s="48">
        <v>0</v>
      </c>
      <c r="P229" s="48">
        <v>0</v>
      </c>
      <c r="Q229" s="48">
        <v>0</v>
      </c>
      <c r="R229" s="48">
        <v>0</v>
      </c>
      <c r="S229" s="48">
        <v>0</v>
      </c>
      <c r="T229" s="48">
        <v>0</v>
      </c>
      <c r="U229" s="48">
        <v>0</v>
      </c>
      <c r="V229" s="48">
        <v>0</v>
      </c>
      <c r="W229" s="48">
        <v>0</v>
      </c>
      <c r="X229" s="48">
        <v>0</v>
      </c>
      <c r="Y229" s="48">
        <v>0</v>
      </c>
      <c r="Z229" s="48">
        <v>0</v>
      </c>
      <c r="AA229" s="48">
        <v>0</v>
      </c>
      <c r="AB229" s="48">
        <v>0</v>
      </c>
      <c r="AC229" s="48">
        <v>0</v>
      </c>
      <c r="AD229" s="48">
        <v>0</v>
      </c>
      <c r="AE229" s="48">
        <v>0</v>
      </c>
      <c r="AF229" s="48">
        <v>0</v>
      </c>
      <c r="AG229" s="48">
        <v>0</v>
      </c>
      <c r="AH229" s="48">
        <v>0</v>
      </c>
      <c r="AI229" s="48">
        <v>0</v>
      </c>
      <c r="AJ229" s="48">
        <v>0</v>
      </c>
      <c r="AK229" s="48">
        <v>0</v>
      </c>
      <c r="AL229" s="48">
        <v>0</v>
      </c>
      <c r="AM229" s="48">
        <v>0</v>
      </c>
      <c r="AN229" s="48">
        <v>0</v>
      </c>
      <c r="AO229" s="1"/>
      <c r="AP229" s="1"/>
    </row>
    <row r="230" spans="1:42" ht="62.4" x14ac:dyDescent="0.3">
      <c r="A230" s="40" t="s">
        <v>182</v>
      </c>
      <c r="B230" s="43" t="s">
        <v>183</v>
      </c>
      <c r="C230" s="42" t="s">
        <v>61</v>
      </c>
      <c r="D230" s="43" t="s">
        <v>62</v>
      </c>
      <c r="E230" s="48">
        <v>0</v>
      </c>
      <c r="F230" s="48">
        <v>0</v>
      </c>
      <c r="G230" s="48">
        <v>0</v>
      </c>
      <c r="H230" s="48">
        <v>0</v>
      </c>
      <c r="I230" s="48">
        <v>0</v>
      </c>
      <c r="J230" s="48">
        <v>0</v>
      </c>
      <c r="K230" s="48">
        <v>0</v>
      </c>
      <c r="L230" s="48">
        <v>0</v>
      </c>
      <c r="M230" s="48">
        <v>0</v>
      </c>
      <c r="N230" s="48">
        <v>0</v>
      </c>
      <c r="O230" s="48">
        <v>0</v>
      </c>
      <c r="P230" s="48">
        <v>0</v>
      </c>
      <c r="Q230" s="48">
        <v>0</v>
      </c>
      <c r="R230" s="48">
        <v>0</v>
      </c>
      <c r="S230" s="48">
        <v>0</v>
      </c>
      <c r="T230" s="48">
        <v>0</v>
      </c>
      <c r="U230" s="48">
        <v>0</v>
      </c>
      <c r="V230" s="48">
        <v>0</v>
      </c>
      <c r="W230" s="48">
        <v>0</v>
      </c>
      <c r="X230" s="48">
        <v>0</v>
      </c>
      <c r="Y230" s="48">
        <v>0</v>
      </c>
      <c r="Z230" s="48">
        <v>0</v>
      </c>
      <c r="AA230" s="48">
        <v>0</v>
      </c>
      <c r="AB230" s="48">
        <v>0</v>
      </c>
      <c r="AC230" s="48">
        <v>0</v>
      </c>
      <c r="AD230" s="48">
        <v>0</v>
      </c>
      <c r="AE230" s="48">
        <v>0</v>
      </c>
      <c r="AF230" s="48">
        <v>0</v>
      </c>
      <c r="AG230" s="48">
        <v>0</v>
      </c>
      <c r="AH230" s="48">
        <v>0</v>
      </c>
      <c r="AI230" s="48">
        <v>0</v>
      </c>
      <c r="AJ230" s="48">
        <v>0</v>
      </c>
      <c r="AK230" s="48">
        <v>0</v>
      </c>
      <c r="AL230" s="48">
        <v>0</v>
      </c>
      <c r="AM230" s="48">
        <v>0</v>
      </c>
      <c r="AN230" s="48">
        <v>0</v>
      </c>
      <c r="AO230" s="1"/>
      <c r="AP230" s="1"/>
    </row>
    <row r="231" spans="1:42" ht="62.4" x14ac:dyDescent="0.3">
      <c r="A231" s="40" t="s">
        <v>184</v>
      </c>
      <c r="B231" s="43" t="s">
        <v>185</v>
      </c>
      <c r="C231" s="42" t="s">
        <v>61</v>
      </c>
      <c r="D231" s="43" t="s">
        <v>62</v>
      </c>
      <c r="E231" s="48">
        <v>0</v>
      </c>
      <c r="F231" s="48">
        <v>0</v>
      </c>
      <c r="G231" s="48">
        <v>0</v>
      </c>
      <c r="H231" s="48">
        <v>0</v>
      </c>
      <c r="I231" s="48">
        <v>0</v>
      </c>
      <c r="J231" s="48">
        <v>0</v>
      </c>
      <c r="K231" s="48">
        <v>0</v>
      </c>
      <c r="L231" s="48">
        <v>0</v>
      </c>
      <c r="M231" s="48">
        <v>0</v>
      </c>
      <c r="N231" s="48">
        <v>0</v>
      </c>
      <c r="O231" s="48">
        <v>0</v>
      </c>
      <c r="P231" s="48">
        <v>0</v>
      </c>
      <c r="Q231" s="48">
        <v>0</v>
      </c>
      <c r="R231" s="48">
        <v>0</v>
      </c>
      <c r="S231" s="48">
        <v>0</v>
      </c>
      <c r="T231" s="48">
        <v>0</v>
      </c>
      <c r="U231" s="48">
        <v>0</v>
      </c>
      <c r="V231" s="48">
        <v>0</v>
      </c>
      <c r="W231" s="48">
        <v>0</v>
      </c>
      <c r="X231" s="48">
        <v>0</v>
      </c>
      <c r="Y231" s="48">
        <v>0</v>
      </c>
      <c r="Z231" s="48">
        <v>0</v>
      </c>
      <c r="AA231" s="48">
        <v>0</v>
      </c>
      <c r="AB231" s="48">
        <v>0</v>
      </c>
      <c r="AC231" s="48">
        <v>0</v>
      </c>
      <c r="AD231" s="48">
        <v>0</v>
      </c>
      <c r="AE231" s="48">
        <v>0</v>
      </c>
      <c r="AF231" s="48">
        <v>0</v>
      </c>
      <c r="AG231" s="48">
        <v>0</v>
      </c>
      <c r="AH231" s="48">
        <v>0</v>
      </c>
      <c r="AI231" s="48">
        <v>0</v>
      </c>
      <c r="AJ231" s="48">
        <v>0</v>
      </c>
      <c r="AK231" s="48">
        <v>0</v>
      </c>
      <c r="AL231" s="48">
        <v>0</v>
      </c>
      <c r="AM231" s="48">
        <v>0</v>
      </c>
      <c r="AN231" s="48">
        <v>0</v>
      </c>
      <c r="AO231" s="1"/>
      <c r="AP231" s="1"/>
    </row>
    <row r="232" spans="1:42" ht="62.4" x14ac:dyDescent="0.3">
      <c r="A232" s="40" t="s">
        <v>186</v>
      </c>
      <c r="B232" s="43" t="s">
        <v>187</v>
      </c>
      <c r="C232" s="42" t="s">
        <v>61</v>
      </c>
      <c r="D232" s="43" t="s">
        <v>62</v>
      </c>
      <c r="E232" s="48">
        <v>0</v>
      </c>
      <c r="F232" s="48">
        <v>0</v>
      </c>
      <c r="G232" s="48">
        <v>0</v>
      </c>
      <c r="H232" s="48">
        <v>0</v>
      </c>
      <c r="I232" s="48">
        <v>0</v>
      </c>
      <c r="J232" s="48">
        <v>0</v>
      </c>
      <c r="K232" s="48">
        <v>0</v>
      </c>
      <c r="L232" s="48">
        <v>0</v>
      </c>
      <c r="M232" s="48">
        <v>0</v>
      </c>
      <c r="N232" s="48">
        <v>0</v>
      </c>
      <c r="O232" s="48">
        <v>0</v>
      </c>
      <c r="P232" s="48">
        <v>0</v>
      </c>
      <c r="Q232" s="48">
        <v>0</v>
      </c>
      <c r="R232" s="48">
        <v>0</v>
      </c>
      <c r="S232" s="48">
        <v>0</v>
      </c>
      <c r="T232" s="48">
        <v>0</v>
      </c>
      <c r="U232" s="48">
        <v>0</v>
      </c>
      <c r="V232" s="48">
        <v>0</v>
      </c>
      <c r="W232" s="48">
        <v>0</v>
      </c>
      <c r="X232" s="48">
        <v>0</v>
      </c>
      <c r="Y232" s="48">
        <v>0</v>
      </c>
      <c r="Z232" s="48">
        <v>0</v>
      </c>
      <c r="AA232" s="48">
        <v>0</v>
      </c>
      <c r="AB232" s="48">
        <v>0</v>
      </c>
      <c r="AC232" s="48">
        <v>0</v>
      </c>
      <c r="AD232" s="48">
        <v>0</v>
      </c>
      <c r="AE232" s="48">
        <v>0</v>
      </c>
      <c r="AF232" s="48">
        <v>0</v>
      </c>
      <c r="AG232" s="48">
        <v>0</v>
      </c>
      <c r="AH232" s="48">
        <v>0</v>
      </c>
      <c r="AI232" s="48">
        <v>0</v>
      </c>
      <c r="AJ232" s="48">
        <v>0</v>
      </c>
      <c r="AK232" s="48">
        <v>0</v>
      </c>
      <c r="AL232" s="48">
        <v>0</v>
      </c>
      <c r="AM232" s="48">
        <v>0</v>
      </c>
      <c r="AN232" s="48">
        <v>0</v>
      </c>
      <c r="AO232" s="1"/>
      <c r="AP232" s="1"/>
    </row>
    <row r="233" spans="1:42" ht="78" x14ac:dyDescent="0.3">
      <c r="A233" s="40" t="s">
        <v>188</v>
      </c>
      <c r="B233" s="43" t="s">
        <v>189</v>
      </c>
      <c r="C233" s="42" t="s">
        <v>61</v>
      </c>
      <c r="D233" s="43" t="s">
        <v>62</v>
      </c>
      <c r="E233" s="48">
        <v>0</v>
      </c>
      <c r="F233" s="48">
        <v>0</v>
      </c>
      <c r="G233" s="48">
        <v>0</v>
      </c>
      <c r="H233" s="48">
        <v>0</v>
      </c>
      <c r="I233" s="48">
        <v>0</v>
      </c>
      <c r="J233" s="48">
        <v>0</v>
      </c>
      <c r="K233" s="48">
        <v>0</v>
      </c>
      <c r="L233" s="48">
        <v>0</v>
      </c>
      <c r="M233" s="48">
        <v>0</v>
      </c>
      <c r="N233" s="48">
        <v>0</v>
      </c>
      <c r="O233" s="48">
        <v>0</v>
      </c>
      <c r="P233" s="48">
        <v>0</v>
      </c>
      <c r="Q233" s="48">
        <v>0</v>
      </c>
      <c r="R233" s="48">
        <v>0</v>
      </c>
      <c r="S233" s="48">
        <v>0</v>
      </c>
      <c r="T233" s="48">
        <v>0</v>
      </c>
      <c r="U233" s="48">
        <v>0</v>
      </c>
      <c r="V233" s="48">
        <v>0</v>
      </c>
      <c r="W233" s="48">
        <v>0</v>
      </c>
      <c r="X233" s="48">
        <v>0</v>
      </c>
      <c r="Y233" s="48">
        <v>0</v>
      </c>
      <c r="Z233" s="48">
        <v>0</v>
      </c>
      <c r="AA233" s="48">
        <v>0</v>
      </c>
      <c r="AB233" s="48">
        <v>0</v>
      </c>
      <c r="AC233" s="48">
        <v>0</v>
      </c>
      <c r="AD233" s="48">
        <v>0</v>
      </c>
      <c r="AE233" s="48">
        <v>0</v>
      </c>
      <c r="AF233" s="48">
        <v>0</v>
      </c>
      <c r="AG233" s="48">
        <v>0</v>
      </c>
      <c r="AH233" s="48">
        <v>0</v>
      </c>
      <c r="AI233" s="48">
        <v>0</v>
      </c>
      <c r="AJ233" s="48">
        <v>0</v>
      </c>
      <c r="AK233" s="48">
        <v>0</v>
      </c>
      <c r="AL233" s="48">
        <v>0</v>
      </c>
      <c r="AM233" s="48">
        <v>0</v>
      </c>
      <c r="AN233" s="48">
        <v>0</v>
      </c>
      <c r="AO233" s="1"/>
      <c r="AP233" s="1"/>
    </row>
    <row r="234" spans="1:42" ht="78" x14ac:dyDescent="0.3">
      <c r="A234" s="40" t="s">
        <v>190</v>
      </c>
      <c r="B234" s="43" t="s">
        <v>191</v>
      </c>
      <c r="C234" s="42" t="s">
        <v>61</v>
      </c>
      <c r="D234" s="43" t="s">
        <v>62</v>
      </c>
      <c r="E234" s="48">
        <v>0</v>
      </c>
      <c r="F234" s="48">
        <v>0</v>
      </c>
      <c r="G234" s="48">
        <v>0</v>
      </c>
      <c r="H234" s="48">
        <v>0</v>
      </c>
      <c r="I234" s="48">
        <v>0</v>
      </c>
      <c r="J234" s="48">
        <v>0</v>
      </c>
      <c r="K234" s="48">
        <v>0</v>
      </c>
      <c r="L234" s="48">
        <v>0</v>
      </c>
      <c r="M234" s="48">
        <v>0</v>
      </c>
      <c r="N234" s="48">
        <v>0</v>
      </c>
      <c r="O234" s="48">
        <v>0</v>
      </c>
      <c r="P234" s="48">
        <v>0</v>
      </c>
      <c r="Q234" s="48">
        <v>0</v>
      </c>
      <c r="R234" s="48">
        <v>0</v>
      </c>
      <c r="S234" s="48">
        <v>0</v>
      </c>
      <c r="T234" s="48">
        <v>0</v>
      </c>
      <c r="U234" s="48">
        <v>0</v>
      </c>
      <c r="V234" s="48">
        <v>0</v>
      </c>
      <c r="W234" s="48">
        <v>0</v>
      </c>
      <c r="X234" s="48">
        <v>0</v>
      </c>
      <c r="Y234" s="48">
        <v>0</v>
      </c>
      <c r="Z234" s="48">
        <v>0</v>
      </c>
      <c r="AA234" s="48">
        <v>0</v>
      </c>
      <c r="AB234" s="48">
        <v>0</v>
      </c>
      <c r="AC234" s="48">
        <v>0</v>
      </c>
      <c r="AD234" s="48">
        <v>0</v>
      </c>
      <c r="AE234" s="48">
        <v>0</v>
      </c>
      <c r="AF234" s="48">
        <v>0</v>
      </c>
      <c r="AG234" s="48">
        <v>0</v>
      </c>
      <c r="AH234" s="48">
        <v>0</v>
      </c>
      <c r="AI234" s="48">
        <v>0</v>
      </c>
      <c r="AJ234" s="48">
        <v>0</v>
      </c>
      <c r="AK234" s="48">
        <v>0</v>
      </c>
      <c r="AL234" s="48">
        <v>0</v>
      </c>
      <c r="AM234" s="48">
        <v>0</v>
      </c>
      <c r="AN234" s="48">
        <v>0</v>
      </c>
      <c r="AO234" s="1"/>
      <c r="AP234" s="1"/>
    </row>
    <row r="235" spans="1:42" ht="31.2" x14ac:dyDescent="0.3">
      <c r="A235" s="40" t="s">
        <v>192</v>
      </c>
      <c r="B235" s="43" t="s">
        <v>193</v>
      </c>
      <c r="C235" s="42" t="s">
        <v>61</v>
      </c>
      <c r="D235" s="43" t="s">
        <v>62</v>
      </c>
      <c r="E235" s="48">
        <v>0</v>
      </c>
      <c r="F235" s="48">
        <v>0</v>
      </c>
      <c r="G235" s="48">
        <v>0</v>
      </c>
      <c r="H235" s="48">
        <v>0</v>
      </c>
      <c r="I235" s="48">
        <v>0</v>
      </c>
      <c r="J235" s="48">
        <v>0</v>
      </c>
      <c r="K235" s="48">
        <v>0</v>
      </c>
      <c r="L235" s="48">
        <v>0</v>
      </c>
      <c r="M235" s="48">
        <v>0</v>
      </c>
      <c r="N235" s="48">
        <v>0</v>
      </c>
      <c r="O235" s="48">
        <v>0</v>
      </c>
      <c r="P235" s="48">
        <v>0</v>
      </c>
      <c r="Q235" s="48">
        <v>0</v>
      </c>
      <c r="R235" s="48">
        <v>0</v>
      </c>
      <c r="S235" s="48">
        <v>0</v>
      </c>
      <c r="T235" s="48">
        <v>0</v>
      </c>
      <c r="U235" s="48">
        <v>0</v>
      </c>
      <c r="V235" s="48">
        <v>0</v>
      </c>
      <c r="W235" s="48">
        <v>0</v>
      </c>
      <c r="X235" s="48">
        <v>0</v>
      </c>
      <c r="Y235" s="48">
        <v>0</v>
      </c>
      <c r="Z235" s="48">
        <v>0</v>
      </c>
      <c r="AA235" s="48">
        <v>0</v>
      </c>
      <c r="AB235" s="48">
        <v>0</v>
      </c>
      <c r="AC235" s="48">
        <v>0</v>
      </c>
      <c r="AD235" s="48">
        <v>0</v>
      </c>
      <c r="AE235" s="48">
        <v>0</v>
      </c>
      <c r="AF235" s="48">
        <v>0</v>
      </c>
      <c r="AG235" s="48">
        <v>0</v>
      </c>
      <c r="AH235" s="48">
        <v>0</v>
      </c>
      <c r="AI235" s="48">
        <v>0</v>
      </c>
      <c r="AJ235" s="48">
        <v>0</v>
      </c>
      <c r="AK235" s="48">
        <v>0</v>
      </c>
      <c r="AL235" s="48">
        <v>0</v>
      </c>
      <c r="AM235" s="48">
        <v>0</v>
      </c>
      <c r="AN235" s="48">
        <v>0</v>
      </c>
      <c r="AO235" s="1"/>
      <c r="AP235" s="1"/>
    </row>
    <row r="236" spans="1:42" ht="46.8" x14ac:dyDescent="0.3">
      <c r="A236" s="40" t="s">
        <v>194</v>
      </c>
      <c r="B236" s="43" t="s">
        <v>195</v>
      </c>
      <c r="C236" s="42" t="s">
        <v>61</v>
      </c>
      <c r="D236" s="43" t="s">
        <v>62</v>
      </c>
      <c r="E236" s="48">
        <v>0</v>
      </c>
      <c r="F236" s="48">
        <v>0</v>
      </c>
      <c r="G236" s="48">
        <v>0</v>
      </c>
      <c r="H236" s="48">
        <v>0</v>
      </c>
      <c r="I236" s="48">
        <v>0</v>
      </c>
      <c r="J236" s="48">
        <v>0</v>
      </c>
      <c r="K236" s="48">
        <v>0</v>
      </c>
      <c r="L236" s="48">
        <v>0</v>
      </c>
      <c r="M236" s="48">
        <v>0</v>
      </c>
      <c r="N236" s="48">
        <v>0</v>
      </c>
      <c r="O236" s="48">
        <v>0</v>
      </c>
      <c r="P236" s="48">
        <v>0</v>
      </c>
      <c r="Q236" s="48">
        <v>0</v>
      </c>
      <c r="R236" s="48">
        <v>0</v>
      </c>
      <c r="S236" s="48">
        <v>0</v>
      </c>
      <c r="T236" s="48">
        <v>0</v>
      </c>
      <c r="U236" s="48">
        <v>0</v>
      </c>
      <c r="V236" s="48">
        <v>0</v>
      </c>
      <c r="W236" s="48">
        <v>0</v>
      </c>
      <c r="X236" s="48">
        <v>0</v>
      </c>
      <c r="Y236" s="48">
        <v>0</v>
      </c>
      <c r="Z236" s="48">
        <v>0</v>
      </c>
      <c r="AA236" s="48">
        <v>0</v>
      </c>
      <c r="AB236" s="48">
        <v>0</v>
      </c>
      <c r="AC236" s="48">
        <v>0</v>
      </c>
      <c r="AD236" s="48">
        <v>0</v>
      </c>
      <c r="AE236" s="48">
        <v>0</v>
      </c>
      <c r="AF236" s="48">
        <v>0</v>
      </c>
      <c r="AG236" s="48">
        <v>0</v>
      </c>
      <c r="AH236" s="48">
        <v>0</v>
      </c>
      <c r="AI236" s="48">
        <v>0</v>
      </c>
      <c r="AJ236" s="48">
        <v>0</v>
      </c>
      <c r="AK236" s="48">
        <v>0</v>
      </c>
      <c r="AL236" s="48">
        <v>0</v>
      </c>
      <c r="AM236" s="48">
        <v>0</v>
      </c>
      <c r="AN236" s="48">
        <v>0</v>
      </c>
      <c r="AO236" s="1"/>
      <c r="AP236" s="1"/>
    </row>
    <row r="237" spans="1:42" ht="31.2" x14ac:dyDescent="0.3">
      <c r="A237" s="40" t="s">
        <v>196</v>
      </c>
      <c r="B237" s="43" t="s">
        <v>197</v>
      </c>
      <c r="C237" s="42" t="s">
        <v>61</v>
      </c>
      <c r="D237" s="43" t="s">
        <v>62</v>
      </c>
      <c r="E237" s="48">
        <v>0</v>
      </c>
      <c r="F237" s="48">
        <v>0</v>
      </c>
      <c r="G237" s="48">
        <v>0</v>
      </c>
      <c r="H237" s="48">
        <v>0</v>
      </c>
      <c r="I237" s="48">
        <v>0</v>
      </c>
      <c r="J237" s="48">
        <v>0</v>
      </c>
      <c r="K237" s="48">
        <v>0</v>
      </c>
      <c r="L237" s="48">
        <v>0</v>
      </c>
      <c r="M237" s="48">
        <v>0</v>
      </c>
      <c r="N237" s="48">
        <v>0</v>
      </c>
      <c r="O237" s="48">
        <v>0</v>
      </c>
      <c r="P237" s="48">
        <v>0</v>
      </c>
      <c r="Q237" s="48">
        <v>0</v>
      </c>
      <c r="R237" s="48">
        <v>0</v>
      </c>
      <c r="S237" s="48">
        <v>0</v>
      </c>
      <c r="T237" s="48">
        <v>0</v>
      </c>
      <c r="U237" s="48">
        <v>0</v>
      </c>
      <c r="V237" s="48">
        <v>0</v>
      </c>
      <c r="W237" s="48">
        <v>0</v>
      </c>
      <c r="X237" s="48">
        <v>0</v>
      </c>
      <c r="Y237" s="48">
        <v>0</v>
      </c>
      <c r="Z237" s="48">
        <v>0</v>
      </c>
      <c r="AA237" s="48">
        <v>0</v>
      </c>
      <c r="AB237" s="48">
        <v>0</v>
      </c>
      <c r="AC237" s="48">
        <v>0</v>
      </c>
      <c r="AD237" s="48">
        <v>0</v>
      </c>
      <c r="AE237" s="48">
        <v>0</v>
      </c>
      <c r="AF237" s="48">
        <v>0</v>
      </c>
      <c r="AG237" s="48">
        <v>0</v>
      </c>
      <c r="AH237" s="48">
        <v>0</v>
      </c>
      <c r="AI237" s="48">
        <v>0</v>
      </c>
      <c r="AJ237" s="48">
        <v>0</v>
      </c>
      <c r="AK237" s="48">
        <v>0</v>
      </c>
      <c r="AL237" s="48">
        <v>0</v>
      </c>
      <c r="AM237" s="48">
        <v>0</v>
      </c>
      <c r="AN237" s="48">
        <v>0</v>
      </c>
      <c r="AO237" s="1"/>
      <c r="AP237" s="1"/>
    </row>
    <row r="238" spans="1:42" x14ac:dyDescent="0.3">
      <c r="A238" s="40" t="s">
        <v>198</v>
      </c>
      <c r="B238" s="43" t="s">
        <v>199</v>
      </c>
      <c r="C238" s="42" t="s">
        <v>61</v>
      </c>
      <c r="D238" s="43" t="s">
        <v>62</v>
      </c>
      <c r="E238" s="48">
        <v>0</v>
      </c>
      <c r="F238" s="48">
        <v>0</v>
      </c>
      <c r="G238" s="48">
        <v>0</v>
      </c>
      <c r="H238" s="48">
        <v>0</v>
      </c>
      <c r="I238" s="48">
        <v>0</v>
      </c>
      <c r="J238" s="48">
        <v>0</v>
      </c>
      <c r="K238" s="48">
        <v>0</v>
      </c>
      <c r="L238" s="48">
        <v>0</v>
      </c>
      <c r="M238" s="48">
        <v>0</v>
      </c>
      <c r="N238" s="48">
        <v>0</v>
      </c>
      <c r="O238" s="48">
        <v>0</v>
      </c>
      <c r="P238" s="48">
        <v>0</v>
      </c>
      <c r="Q238" s="48">
        <v>0</v>
      </c>
      <c r="R238" s="48">
        <v>0</v>
      </c>
      <c r="S238" s="48">
        <v>0</v>
      </c>
      <c r="T238" s="48">
        <v>0</v>
      </c>
      <c r="U238" s="48">
        <v>0</v>
      </c>
      <c r="V238" s="48">
        <v>0</v>
      </c>
      <c r="W238" s="48">
        <v>0</v>
      </c>
      <c r="X238" s="48">
        <v>0</v>
      </c>
      <c r="Y238" s="48">
        <v>0</v>
      </c>
      <c r="Z238" s="48">
        <v>0</v>
      </c>
      <c r="AA238" s="48">
        <v>0</v>
      </c>
      <c r="AB238" s="48">
        <v>0</v>
      </c>
      <c r="AC238" s="48">
        <v>0</v>
      </c>
      <c r="AD238" s="48">
        <v>0</v>
      </c>
      <c r="AE238" s="48">
        <v>0</v>
      </c>
      <c r="AF238" s="48">
        <v>0</v>
      </c>
      <c r="AG238" s="48">
        <v>0</v>
      </c>
      <c r="AH238" s="48">
        <v>0</v>
      </c>
      <c r="AI238" s="48">
        <v>0</v>
      </c>
      <c r="AJ238" s="48">
        <v>0</v>
      </c>
      <c r="AK238" s="48">
        <v>0</v>
      </c>
      <c r="AL238" s="48">
        <v>0</v>
      </c>
      <c r="AM238" s="48">
        <v>0</v>
      </c>
      <c r="AN238" s="48">
        <v>0</v>
      </c>
      <c r="AO238" s="1"/>
      <c r="AP238" s="1"/>
    </row>
    <row r="239" spans="1:42" x14ac:dyDescent="0.3">
      <c r="A239" s="40" t="s">
        <v>200</v>
      </c>
      <c r="B239" s="43" t="s">
        <v>201</v>
      </c>
      <c r="C239" s="42" t="s">
        <v>61</v>
      </c>
      <c r="D239" s="43" t="s">
        <v>62</v>
      </c>
      <c r="E239" s="48">
        <v>0</v>
      </c>
      <c r="F239" s="48">
        <v>0</v>
      </c>
      <c r="G239" s="48">
        <v>0</v>
      </c>
      <c r="H239" s="48">
        <v>0</v>
      </c>
      <c r="I239" s="48">
        <v>0</v>
      </c>
      <c r="J239" s="48">
        <v>0</v>
      </c>
      <c r="K239" s="48">
        <v>0</v>
      </c>
      <c r="L239" s="48">
        <v>0</v>
      </c>
      <c r="M239" s="48">
        <v>0</v>
      </c>
      <c r="N239" s="48">
        <v>0</v>
      </c>
      <c r="O239" s="48">
        <v>0</v>
      </c>
      <c r="P239" s="48">
        <v>0</v>
      </c>
      <c r="Q239" s="48">
        <v>0</v>
      </c>
      <c r="R239" s="48">
        <v>0</v>
      </c>
      <c r="S239" s="48">
        <v>0</v>
      </c>
      <c r="T239" s="48">
        <v>0</v>
      </c>
      <c r="U239" s="48">
        <v>0</v>
      </c>
      <c r="V239" s="48">
        <v>0</v>
      </c>
      <c r="W239" s="48">
        <v>0</v>
      </c>
      <c r="X239" s="48">
        <v>0</v>
      </c>
      <c r="Y239" s="48">
        <v>0</v>
      </c>
      <c r="Z239" s="48">
        <v>0</v>
      </c>
      <c r="AA239" s="48">
        <v>0</v>
      </c>
      <c r="AB239" s="48">
        <v>0</v>
      </c>
      <c r="AC239" s="48">
        <v>0</v>
      </c>
      <c r="AD239" s="48">
        <v>0</v>
      </c>
      <c r="AE239" s="48">
        <v>0</v>
      </c>
      <c r="AF239" s="48">
        <v>0</v>
      </c>
      <c r="AG239" s="48">
        <v>0</v>
      </c>
      <c r="AH239" s="48">
        <v>0</v>
      </c>
      <c r="AI239" s="48">
        <v>0</v>
      </c>
      <c r="AJ239" s="48">
        <v>0</v>
      </c>
      <c r="AK239" s="48">
        <v>0</v>
      </c>
      <c r="AL239" s="48">
        <v>0</v>
      </c>
      <c r="AM239" s="48">
        <v>0</v>
      </c>
      <c r="AN239" s="48">
        <v>0</v>
      </c>
      <c r="AO239" s="1"/>
      <c r="AP239" s="1"/>
    </row>
    <row r="240" spans="1:42" ht="31.2" x14ac:dyDescent="0.3">
      <c r="A240" s="40" t="s">
        <v>202</v>
      </c>
      <c r="B240" s="43" t="s">
        <v>151</v>
      </c>
      <c r="C240" s="42" t="s">
        <v>61</v>
      </c>
      <c r="D240" s="43" t="s">
        <v>62</v>
      </c>
      <c r="E240" s="48">
        <v>0</v>
      </c>
      <c r="F240" s="48">
        <v>0</v>
      </c>
      <c r="G240" s="48">
        <v>0</v>
      </c>
      <c r="H240" s="48">
        <v>0</v>
      </c>
      <c r="I240" s="48">
        <v>0</v>
      </c>
      <c r="J240" s="48">
        <v>0</v>
      </c>
      <c r="K240" s="48">
        <v>0</v>
      </c>
      <c r="L240" s="48">
        <v>0</v>
      </c>
      <c r="M240" s="48">
        <v>0</v>
      </c>
      <c r="N240" s="48">
        <v>0</v>
      </c>
      <c r="O240" s="48">
        <v>0</v>
      </c>
      <c r="P240" s="48">
        <v>0</v>
      </c>
      <c r="Q240" s="48">
        <v>0</v>
      </c>
      <c r="R240" s="48">
        <v>0</v>
      </c>
      <c r="S240" s="48">
        <v>0</v>
      </c>
      <c r="T240" s="48">
        <v>0</v>
      </c>
      <c r="U240" s="48">
        <v>0</v>
      </c>
      <c r="V240" s="48">
        <v>0</v>
      </c>
      <c r="W240" s="48">
        <v>0</v>
      </c>
      <c r="X240" s="48">
        <v>0</v>
      </c>
      <c r="Y240" s="48">
        <v>0</v>
      </c>
      <c r="Z240" s="48">
        <v>0</v>
      </c>
      <c r="AA240" s="48">
        <v>0</v>
      </c>
      <c r="AB240" s="48">
        <v>0</v>
      </c>
      <c r="AC240" s="48">
        <v>0</v>
      </c>
      <c r="AD240" s="48">
        <v>0</v>
      </c>
      <c r="AE240" s="48">
        <v>0</v>
      </c>
      <c r="AF240" s="48">
        <v>0</v>
      </c>
      <c r="AG240" s="48">
        <v>0</v>
      </c>
      <c r="AH240" s="48">
        <v>0</v>
      </c>
      <c r="AI240" s="48">
        <v>0</v>
      </c>
      <c r="AJ240" s="48">
        <v>0</v>
      </c>
      <c r="AK240" s="48">
        <v>0</v>
      </c>
      <c r="AL240" s="48">
        <v>0</v>
      </c>
      <c r="AM240" s="48">
        <v>0</v>
      </c>
      <c r="AN240" s="48">
        <v>0</v>
      </c>
      <c r="AO240" s="1"/>
      <c r="AP240" s="1"/>
    </row>
    <row r="241" spans="1:42" ht="31.2" x14ac:dyDescent="0.3">
      <c r="A241" s="40" t="s">
        <v>203</v>
      </c>
      <c r="B241" s="43" t="s">
        <v>204</v>
      </c>
      <c r="C241" s="42" t="s">
        <v>61</v>
      </c>
      <c r="D241" s="43" t="s">
        <v>62</v>
      </c>
      <c r="E241" s="48">
        <v>0</v>
      </c>
      <c r="F241" s="48">
        <v>0</v>
      </c>
      <c r="G241" s="48">
        <v>0</v>
      </c>
      <c r="H241" s="48">
        <v>0</v>
      </c>
      <c r="I241" s="48">
        <v>0</v>
      </c>
      <c r="J241" s="48">
        <v>0</v>
      </c>
      <c r="K241" s="48">
        <v>0</v>
      </c>
      <c r="L241" s="48">
        <v>0</v>
      </c>
      <c r="M241" s="48">
        <v>0</v>
      </c>
      <c r="N241" s="48">
        <v>0</v>
      </c>
      <c r="O241" s="48">
        <v>0</v>
      </c>
      <c r="P241" s="48">
        <v>0</v>
      </c>
      <c r="Q241" s="48">
        <v>0</v>
      </c>
      <c r="R241" s="48">
        <v>0</v>
      </c>
      <c r="S241" s="48">
        <v>0</v>
      </c>
      <c r="T241" s="48">
        <v>0</v>
      </c>
      <c r="U241" s="48">
        <v>0</v>
      </c>
      <c r="V241" s="48">
        <v>0</v>
      </c>
      <c r="W241" s="48">
        <v>0</v>
      </c>
      <c r="X241" s="48">
        <v>0</v>
      </c>
      <c r="Y241" s="48">
        <v>0</v>
      </c>
      <c r="Z241" s="48">
        <v>0</v>
      </c>
      <c r="AA241" s="48">
        <v>0</v>
      </c>
      <c r="AB241" s="48">
        <v>0</v>
      </c>
      <c r="AC241" s="48">
        <v>0</v>
      </c>
      <c r="AD241" s="48">
        <v>0</v>
      </c>
      <c r="AE241" s="48">
        <v>0</v>
      </c>
      <c r="AF241" s="48">
        <v>0</v>
      </c>
      <c r="AG241" s="48">
        <v>0</v>
      </c>
      <c r="AH241" s="48">
        <v>0</v>
      </c>
      <c r="AI241" s="48">
        <v>0</v>
      </c>
      <c r="AJ241" s="48">
        <v>0</v>
      </c>
      <c r="AK241" s="48">
        <v>0</v>
      </c>
      <c r="AL241" s="48">
        <v>0</v>
      </c>
      <c r="AM241" s="48">
        <v>0</v>
      </c>
      <c r="AN241" s="48">
        <v>0</v>
      </c>
      <c r="AO241" s="1"/>
      <c r="AP241" s="1"/>
    </row>
    <row r="242" spans="1:42" ht="31.2" x14ac:dyDescent="0.3">
      <c r="A242" s="40" t="s">
        <v>205</v>
      </c>
      <c r="B242" s="43" t="s">
        <v>206</v>
      </c>
      <c r="C242" s="42" t="s">
        <v>61</v>
      </c>
      <c r="D242" s="43" t="s">
        <v>62</v>
      </c>
      <c r="E242" s="48">
        <v>0</v>
      </c>
      <c r="F242" s="48">
        <v>0</v>
      </c>
      <c r="G242" s="48">
        <v>0</v>
      </c>
      <c r="H242" s="48">
        <v>0</v>
      </c>
      <c r="I242" s="48">
        <v>0</v>
      </c>
      <c r="J242" s="48">
        <v>0</v>
      </c>
      <c r="K242" s="48">
        <v>0</v>
      </c>
      <c r="L242" s="48">
        <v>0</v>
      </c>
      <c r="M242" s="48">
        <v>0</v>
      </c>
      <c r="N242" s="48">
        <v>0</v>
      </c>
      <c r="O242" s="48">
        <v>0</v>
      </c>
      <c r="P242" s="48">
        <v>0</v>
      </c>
      <c r="Q242" s="48">
        <v>0</v>
      </c>
      <c r="R242" s="48">
        <v>0</v>
      </c>
      <c r="S242" s="48">
        <v>0</v>
      </c>
      <c r="T242" s="48">
        <v>0</v>
      </c>
      <c r="U242" s="48">
        <v>0</v>
      </c>
      <c r="V242" s="48">
        <v>0</v>
      </c>
      <c r="W242" s="48">
        <v>0</v>
      </c>
      <c r="X242" s="48">
        <v>0</v>
      </c>
      <c r="Y242" s="48">
        <v>0</v>
      </c>
      <c r="Z242" s="48">
        <v>0</v>
      </c>
      <c r="AA242" s="48">
        <v>0</v>
      </c>
      <c r="AB242" s="48">
        <v>0</v>
      </c>
      <c r="AC242" s="48">
        <v>0</v>
      </c>
      <c r="AD242" s="48">
        <v>0</v>
      </c>
      <c r="AE242" s="48">
        <v>0</v>
      </c>
      <c r="AF242" s="48">
        <v>0</v>
      </c>
      <c r="AG242" s="48">
        <v>0</v>
      </c>
      <c r="AH242" s="48">
        <v>0</v>
      </c>
      <c r="AI242" s="48">
        <v>0</v>
      </c>
      <c r="AJ242" s="48">
        <v>0</v>
      </c>
      <c r="AK242" s="48">
        <v>0</v>
      </c>
      <c r="AL242" s="48">
        <v>0</v>
      </c>
      <c r="AM242" s="48">
        <v>0</v>
      </c>
      <c r="AN242" s="48">
        <v>0</v>
      </c>
      <c r="AO242" s="1"/>
      <c r="AP242" s="1"/>
    </row>
    <row r="243" spans="1:42" ht="31.2" x14ac:dyDescent="0.3">
      <c r="A243" s="40" t="s">
        <v>207</v>
      </c>
      <c r="B243" s="43" t="s">
        <v>208</v>
      </c>
      <c r="C243" s="42" t="s">
        <v>61</v>
      </c>
      <c r="D243" s="43" t="s">
        <v>62</v>
      </c>
      <c r="E243" s="48">
        <v>0</v>
      </c>
      <c r="F243" s="48">
        <v>0</v>
      </c>
      <c r="G243" s="48">
        <v>0</v>
      </c>
      <c r="H243" s="48">
        <v>0</v>
      </c>
      <c r="I243" s="48">
        <v>0</v>
      </c>
      <c r="J243" s="48">
        <v>0</v>
      </c>
      <c r="K243" s="48">
        <v>0</v>
      </c>
      <c r="L243" s="48">
        <v>0</v>
      </c>
      <c r="M243" s="48">
        <v>0</v>
      </c>
      <c r="N243" s="48">
        <v>0</v>
      </c>
      <c r="O243" s="48">
        <v>0</v>
      </c>
      <c r="P243" s="48">
        <v>0</v>
      </c>
      <c r="Q243" s="48">
        <v>0</v>
      </c>
      <c r="R243" s="48">
        <v>0</v>
      </c>
      <c r="S243" s="48">
        <v>0</v>
      </c>
      <c r="T243" s="48">
        <v>0</v>
      </c>
      <c r="U243" s="48">
        <v>0</v>
      </c>
      <c r="V243" s="48">
        <v>0</v>
      </c>
      <c r="W243" s="48">
        <v>0</v>
      </c>
      <c r="X243" s="48">
        <v>0</v>
      </c>
      <c r="Y243" s="48">
        <v>0</v>
      </c>
      <c r="Z243" s="48">
        <v>0</v>
      </c>
      <c r="AA243" s="48">
        <v>0</v>
      </c>
      <c r="AB243" s="48">
        <v>0</v>
      </c>
      <c r="AC243" s="48">
        <v>0</v>
      </c>
      <c r="AD243" s="48">
        <v>0</v>
      </c>
      <c r="AE243" s="48">
        <v>0</v>
      </c>
      <c r="AF243" s="48">
        <v>0</v>
      </c>
      <c r="AG243" s="48">
        <v>0</v>
      </c>
      <c r="AH243" s="48">
        <v>0</v>
      </c>
      <c r="AI243" s="48">
        <v>0</v>
      </c>
      <c r="AJ243" s="48">
        <v>0</v>
      </c>
      <c r="AK243" s="48">
        <v>0</v>
      </c>
      <c r="AL243" s="48">
        <v>0</v>
      </c>
      <c r="AM243" s="48">
        <v>0</v>
      </c>
      <c r="AN243" s="48">
        <v>0</v>
      </c>
      <c r="AO243" s="1"/>
      <c r="AP243" s="1"/>
    </row>
    <row r="244" spans="1:42" ht="31.2" x14ac:dyDescent="0.3">
      <c r="A244" s="40" t="s">
        <v>209</v>
      </c>
      <c r="B244" s="43" t="s">
        <v>210</v>
      </c>
      <c r="C244" s="42" t="s">
        <v>61</v>
      </c>
      <c r="D244" s="43" t="s">
        <v>62</v>
      </c>
      <c r="E244" s="48">
        <v>0</v>
      </c>
      <c r="F244" s="48">
        <v>0</v>
      </c>
      <c r="G244" s="48">
        <v>0</v>
      </c>
      <c r="H244" s="48">
        <v>0</v>
      </c>
      <c r="I244" s="48">
        <v>0</v>
      </c>
      <c r="J244" s="48">
        <v>0</v>
      </c>
      <c r="K244" s="48">
        <v>0</v>
      </c>
      <c r="L244" s="48">
        <v>0</v>
      </c>
      <c r="M244" s="48">
        <v>0</v>
      </c>
      <c r="N244" s="48">
        <v>0</v>
      </c>
      <c r="O244" s="48">
        <v>0</v>
      </c>
      <c r="P244" s="48">
        <v>0</v>
      </c>
      <c r="Q244" s="48">
        <v>0</v>
      </c>
      <c r="R244" s="48">
        <v>0</v>
      </c>
      <c r="S244" s="48">
        <v>0</v>
      </c>
      <c r="T244" s="48">
        <v>0</v>
      </c>
      <c r="U244" s="48">
        <v>0</v>
      </c>
      <c r="V244" s="48">
        <v>0</v>
      </c>
      <c r="W244" s="48">
        <v>0</v>
      </c>
      <c r="X244" s="48">
        <v>0</v>
      </c>
      <c r="Y244" s="48">
        <v>0</v>
      </c>
      <c r="Z244" s="48">
        <v>0</v>
      </c>
      <c r="AA244" s="48">
        <v>0</v>
      </c>
      <c r="AB244" s="48">
        <v>0</v>
      </c>
      <c r="AC244" s="48">
        <v>0</v>
      </c>
      <c r="AD244" s="48">
        <v>0</v>
      </c>
      <c r="AE244" s="48">
        <v>0</v>
      </c>
      <c r="AF244" s="48">
        <v>0</v>
      </c>
      <c r="AG244" s="48">
        <v>0</v>
      </c>
      <c r="AH244" s="48">
        <v>0</v>
      </c>
      <c r="AI244" s="48">
        <v>0</v>
      </c>
      <c r="AJ244" s="48">
        <v>0</v>
      </c>
      <c r="AK244" s="48">
        <v>0</v>
      </c>
      <c r="AL244" s="48">
        <v>0</v>
      </c>
      <c r="AM244" s="48">
        <v>0</v>
      </c>
      <c r="AN244" s="48">
        <v>0</v>
      </c>
      <c r="AO244" s="1"/>
      <c r="AP244" s="1"/>
    </row>
    <row r="245" spans="1:42" ht="31.2" x14ac:dyDescent="0.3">
      <c r="A245" s="40" t="s">
        <v>211</v>
      </c>
      <c r="B245" s="43" t="s">
        <v>153</v>
      </c>
      <c r="C245" s="42" t="s">
        <v>61</v>
      </c>
      <c r="D245" s="43" t="s">
        <v>62</v>
      </c>
      <c r="E245" s="48">
        <v>0</v>
      </c>
      <c r="F245" s="48">
        <v>0</v>
      </c>
      <c r="G245" s="48">
        <v>0</v>
      </c>
      <c r="H245" s="48">
        <v>0</v>
      </c>
      <c r="I245" s="48">
        <v>0</v>
      </c>
      <c r="J245" s="48">
        <v>0</v>
      </c>
      <c r="K245" s="48">
        <v>0</v>
      </c>
      <c r="L245" s="48">
        <v>0</v>
      </c>
      <c r="M245" s="48">
        <v>0</v>
      </c>
      <c r="N245" s="48">
        <v>0</v>
      </c>
      <c r="O245" s="48">
        <v>0</v>
      </c>
      <c r="P245" s="48">
        <v>0</v>
      </c>
      <c r="Q245" s="48">
        <v>0</v>
      </c>
      <c r="R245" s="48">
        <v>0</v>
      </c>
      <c r="S245" s="48">
        <v>0</v>
      </c>
      <c r="T245" s="48">
        <v>0</v>
      </c>
      <c r="U245" s="48">
        <v>0</v>
      </c>
      <c r="V245" s="48">
        <v>0</v>
      </c>
      <c r="W245" s="48">
        <v>0</v>
      </c>
      <c r="X245" s="48">
        <v>0</v>
      </c>
      <c r="Y245" s="48">
        <v>0</v>
      </c>
      <c r="Z245" s="48">
        <v>0</v>
      </c>
      <c r="AA245" s="48">
        <v>0</v>
      </c>
      <c r="AB245" s="48">
        <v>0</v>
      </c>
      <c r="AC245" s="48">
        <v>0</v>
      </c>
      <c r="AD245" s="48">
        <v>0</v>
      </c>
      <c r="AE245" s="48">
        <v>0</v>
      </c>
      <c r="AF245" s="48">
        <v>0</v>
      </c>
      <c r="AG245" s="48">
        <v>0</v>
      </c>
      <c r="AH245" s="48">
        <v>0</v>
      </c>
      <c r="AI245" s="48">
        <v>0</v>
      </c>
      <c r="AJ245" s="48">
        <v>0</v>
      </c>
      <c r="AK245" s="48">
        <v>0</v>
      </c>
      <c r="AL245" s="48">
        <v>0</v>
      </c>
      <c r="AM245" s="48">
        <v>0</v>
      </c>
      <c r="AN245" s="48">
        <v>0</v>
      </c>
      <c r="AO245" s="1"/>
      <c r="AP245" s="1"/>
    </row>
    <row r="246" spans="1:42" ht="46.8" x14ac:dyDescent="0.3">
      <c r="A246" s="40" t="s">
        <v>212</v>
      </c>
      <c r="B246" s="43" t="s">
        <v>213</v>
      </c>
      <c r="C246" s="42" t="s">
        <v>61</v>
      </c>
      <c r="D246" s="43" t="s">
        <v>62</v>
      </c>
      <c r="E246" s="48">
        <v>0</v>
      </c>
      <c r="F246" s="48">
        <v>0</v>
      </c>
      <c r="G246" s="48">
        <v>0</v>
      </c>
      <c r="H246" s="48">
        <v>0</v>
      </c>
      <c r="I246" s="48">
        <v>0</v>
      </c>
      <c r="J246" s="48">
        <v>0</v>
      </c>
      <c r="K246" s="48">
        <v>0</v>
      </c>
      <c r="L246" s="48">
        <v>0</v>
      </c>
      <c r="M246" s="48">
        <v>0</v>
      </c>
      <c r="N246" s="48">
        <v>0</v>
      </c>
      <c r="O246" s="48">
        <v>0</v>
      </c>
      <c r="P246" s="48">
        <v>0</v>
      </c>
      <c r="Q246" s="48">
        <v>0</v>
      </c>
      <c r="R246" s="48">
        <v>0</v>
      </c>
      <c r="S246" s="48">
        <v>0</v>
      </c>
      <c r="T246" s="48">
        <v>0</v>
      </c>
      <c r="U246" s="48">
        <v>0</v>
      </c>
      <c r="V246" s="48">
        <v>0</v>
      </c>
      <c r="W246" s="48">
        <v>0</v>
      </c>
      <c r="X246" s="48">
        <v>0</v>
      </c>
      <c r="Y246" s="48">
        <v>0</v>
      </c>
      <c r="Z246" s="48">
        <v>0</v>
      </c>
      <c r="AA246" s="48">
        <v>0</v>
      </c>
      <c r="AB246" s="48">
        <v>0</v>
      </c>
      <c r="AC246" s="48">
        <v>0</v>
      </c>
      <c r="AD246" s="48">
        <v>0</v>
      </c>
      <c r="AE246" s="48">
        <v>0</v>
      </c>
      <c r="AF246" s="48">
        <v>0</v>
      </c>
      <c r="AG246" s="48">
        <v>0</v>
      </c>
      <c r="AH246" s="48">
        <v>0</v>
      </c>
      <c r="AI246" s="48">
        <v>0</v>
      </c>
      <c r="AJ246" s="48">
        <v>0</v>
      </c>
      <c r="AK246" s="48">
        <v>0</v>
      </c>
      <c r="AL246" s="48">
        <v>0</v>
      </c>
      <c r="AM246" s="48">
        <v>0</v>
      </c>
      <c r="AN246" s="48">
        <v>0</v>
      </c>
      <c r="AO246" s="1"/>
      <c r="AP246" s="1"/>
    </row>
    <row r="247" spans="1:42" x14ac:dyDescent="0.3">
      <c r="A247" s="40" t="s">
        <v>214</v>
      </c>
      <c r="B247" s="43" t="s">
        <v>215</v>
      </c>
      <c r="C247" s="42" t="s">
        <v>61</v>
      </c>
      <c r="D247" s="43" t="s">
        <v>62</v>
      </c>
      <c r="E247" s="48">
        <v>0</v>
      </c>
      <c r="F247" s="48">
        <v>0</v>
      </c>
      <c r="G247" s="48">
        <v>0</v>
      </c>
      <c r="H247" s="48">
        <v>0</v>
      </c>
      <c r="I247" s="48">
        <v>0</v>
      </c>
      <c r="J247" s="48">
        <v>0</v>
      </c>
      <c r="K247" s="48">
        <v>0</v>
      </c>
      <c r="L247" s="48">
        <v>0</v>
      </c>
      <c r="M247" s="48">
        <v>0</v>
      </c>
      <c r="N247" s="48">
        <v>0</v>
      </c>
      <c r="O247" s="48">
        <v>0</v>
      </c>
      <c r="P247" s="48">
        <v>0</v>
      </c>
      <c r="Q247" s="48">
        <v>0</v>
      </c>
      <c r="R247" s="48">
        <v>0</v>
      </c>
      <c r="S247" s="48">
        <v>0</v>
      </c>
      <c r="T247" s="48">
        <v>0</v>
      </c>
      <c r="U247" s="48">
        <v>0</v>
      </c>
      <c r="V247" s="48">
        <v>0</v>
      </c>
      <c r="W247" s="48">
        <v>0</v>
      </c>
      <c r="X247" s="48">
        <v>0</v>
      </c>
      <c r="Y247" s="48">
        <v>0</v>
      </c>
      <c r="Z247" s="48">
        <v>0</v>
      </c>
      <c r="AA247" s="48">
        <v>0</v>
      </c>
      <c r="AB247" s="48">
        <v>0</v>
      </c>
      <c r="AC247" s="48">
        <v>0</v>
      </c>
      <c r="AD247" s="48">
        <v>0</v>
      </c>
      <c r="AE247" s="48">
        <v>0</v>
      </c>
      <c r="AF247" s="48">
        <v>0</v>
      </c>
      <c r="AG247" s="48">
        <v>0</v>
      </c>
      <c r="AH247" s="48">
        <v>0</v>
      </c>
      <c r="AI247" s="48">
        <v>0</v>
      </c>
      <c r="AJ247" s="48">
        <v>0</v>
      </c>
      <c r="AK247" s="48">
        <v>0</v>
      </c>
      <c r="AL247" s="48">
        <v>0</v>
      </c>
      <c r="AM247" s="48">
        <v>0</v>
      </c>
      <c r="AN247" s="48">
        <v>0</v>
      </c>
      <c r="AO247" s="1"/>
      <c r="AP247" s="1"/>
    </row>
    <row r="248" spans="1:42" ht="46.8" x14ac:dyDescent="0.3">
      <c r="A248" s="40" t="s">
        <v>216</v>
      </c>
      <c r="B248" s="43" t="s">
        <v>217</v>
      </c>
      <c r="C248" s="42" t="s">
        <v>61</v>
      </c>
      <c r="D248" s="43" t="s">
        <v>62</v>
      </c>
      <c r="E248" s="48">
        <v>0</v>
      </c>
      <c r="F248" s="48">
        <v>0</v>
      </c>
      <c r="G248" s="48">
        <v>0</v>
      </c>
      <c r="H248" s="48">
        <v>0</v>
      </c>
      <c r="I248" s="48">
        <v>0</v>
      </c>
      <c r="J248" s="48">
        <v>0</v>
      </c>
      <c r="K248" s="48">
        <v>0</v>
      </c>
      <c r="L248" s="48">
        <v>0</v>
      </c>
      <c r="M248" s="48">
        <v>0</v>
      </c>
      <c r="N248" s="48">
        <v>0</v>
      </c>
      <c r="O248" s="48">
        <v>0</v>
      </c>
      <c r="P248" s="48">
        <v>0</v>
      </c>
      <c r="Q248" s="48">
        <v>0</v>
      </c>
      <c r="R248" s="48">
        <v>0</v>
      </c>
      <c r="S248" s="48">
        <v>0</v>
      </c>
      <c r="T248" s="48">
        <v>0</v>
      </c>
      <c r="U248" s="48">
        <v>0</v>
      </c>
      <c r="V248" s="48">
        <v>0</v>
      </c>
      <c r="W248" s="48">
        <v>0</v>
      </c>
      <c r="X248" s="48">
        <v>0</v>
      </c>
      <c r="Y248" s="48">
        <v>0</v>
      </c>
      <c r="Z248" s="48">
        <v>0</v>
      </c>
      <c r="AA248" s="48">
        <v>0</v>
      </c>
      <c r="AB248" s="48">
        <v>0</v>
      </c>
      <c r="AC248" s="48">
        <v>0</v>
      </c>
      <c r="AD248" s="48">
        <v>0</v>
      </c>
      <c r="AE248" s="48">
        <v>0</v>
      </c>
      <c r="AF248" s="48">
        <v>0</v>
      </c>
      <c r="AG248" s="48">
        <v>0</v>
      </c>
      <c r="AH248" s="48">
        <v>0</v>
      </c>
      <c r="AI248" s="48">
        <v>0</v>
      </c>
      <c r="AJ248" s="48">
        <v>0</v>
      </c>
      <c r="AK248" s="48">
        <v>0</v>
      </c>
      <c r="AL248" s="48">
        <v>0</v>
      </c>
      <c r="AM248" s="48">
        <v>0</v>
      </c>
      <c r="AN248" s="48">
        <v>0</v>
      </c>
      <c r="AO248" s="1"/>
      <c r="AP248" s="1"/>
    </row>
    <row r="249" spans="1:42" ht="31.2" x14ac:dyDescent="0.3">
      <c r="A249" s="40" t="s">
        <v>218</v>
      </c>
      <c r="B249" s="43" t="s">
        <v>219</v>
      </c>
      <c r="C249" s="42" t="s">
        <v>61</v>
      </c>
      <c r="D249" s="43" t="s">
        <v>62</v>
      </c>
      <c r="E249" s="48">
        <v>0</v>
      </c>
      <c r="F249" s="48">
        <v>0</v>
      </c>
      <c r="G249" s="48">
        <v>0</v>
      </c>
      <c r="H249" s="48">
        <v>0</v>
      </c>
      <c r="I249" s="48">
        <v>0</v>
      </c>
      <c r="J249" s="48">
        <v>0</v>
      </c>
      <c r="K249" s="48">
        <v>0</v>
      </c>
      <c r="L249" s="48">
        <v>0</v>
      </c>
      <c r="M249" s="48">
        <v>0</v>
      </c>
      <c r="N249" s="48">
        <v>0</v>
      </c>
      <c r="O249" s="48">
        <v>0</v>
      </c>
      <c r="P249" s="48">
        <v>0</v>
      </c>
      <c r="Q249" s="48">
        <v>0</v>
      </c>
      <c r="R249" s="48">
        <v>0</v>
      </c>
      <c r="S249" s="48">
        <v>0</v>
      </c>
      <c r="T249" s="48">
        <v>0</v>
      </c>
      <c r="U249" s="48">
        <v>0</v>
      </c>
      <c r="V249" s="48">
        <v>0</v>
      </c>
      <c r="W249" s="48">
        <v>0</v>
      </c>
      <c r="X249" s="48">
        <v>0</v>
      </c>
      <c r="Y249" s="48">
        <v>0</v>
      </c>
      <c r="Z249" s="48">
        <v>0</v>
      </c>
      <c r="AA249" s="48">
        <v>0</v>
      </c>
      <c r="AB249" s="48">
        <v>0</v>
      </c>
      <c r="AC249" s="48">
        <v>0</v>
      </c>
      <c r="AD249" s="48">
        <v>0</v>
      </c>
      <c r="AE249" s="48">
        <v>0</v>
      </c>
      <c r="AF249" s="48">
        <v>0</v>
      </c>
      <c r="AG249" s="48">
        <v>0</v>
      </c>
      <c r="AH249" s="48">
        <v>0</v>
      </c>
      <c r="AI249" s="48">
        <v>0</v>
      </c>
      <c r="AJ249" s="48">
        <v>0</v>
      </c>
      <c r="AK249" s="48">
        <v>0</v>
      </c>
      <c r="AL249" s="48">
        <v>0</v>
      </c>
      <c r="AM249" s="48">
        <v>0</v>
      </c>
      <c r="AN249" s="48">
        <v>0</v>
      </c>
      <c r="AO249" s="1"/>
      <c r="AP249" s="1"/>
    </row>
    <row r="250" spans="1:42" x14ac:dyDescent="0.3">
      <c r="A250" s="40" t="s">
        <v>220</v>
      </c>
      <c r="B250" s="43" t="s">
        <v>215</v>
      </c>
      <c r="C250" s="42" t="s">
        <v>61</v>
      </c>
      <c r="D250" s="43" t="s">
        <v>62</v>
      </c>
      <c r="E250" s="48">
        <v>0</v>
      </c>
      <c r="F250" s="48">
        <v>0</v>
      </c>
      <c r="G250" s="48">
        <v>0</v>
      </c>
      <c r="H250" s="48">
        <v>0</v>
      </c>
      <c r="I250" s="48">
        <v>0</v>
      </c>
      <c r="J250" s="48">
        <v>0</v>
      </c>
      <c r="K250" s="48">
        <v>0</v>
      </c>
      <c r="L250" s="48">
        <v>0</v>
      </c>
      <c r="M250" s="48">
        <v>0</v>
      </c>
      <c r="N250" s="48">
        <v>0</v>
      </c>
      <c r="O250" s="48">
        <v>0</v>
      </c>
      <c r="P250" s="48">
        <v>0</v>
      </c>
      <c r="Q250" s="48">
        <v>0</v>
      </c>
      <c r="R250" s="48">
        <v>0</v>
      </c>
      <c r="S250" s="48">
        <v>0</v>
      </c>
      <c r="T250" s="48">
        <v>0</v>
      </c>
      <c r="U250" s="48">
        <v>0</v>
      </c>
      <c r="V250" s="48">
        <v>0</v>
      </c>
      <c r="W250" s="48">
        <v>0</v>
      </c>
      <c r="X250" s="48">
        <v>0</v>
      </c>
      <c r="Y250" s="48">
        <v>0</v>
      </c>
      <c r="Z250" s="48">
        <v>0</v>
      </c>
      <c r="AA250" s="48">
        <v>0</v>
      </c>
      <c r="AB250" s="48">
        <v>0</v>
      </c>
      <c r="AC250" s="48">
        <v>0</v>
      </c>
      <c r="AD250" s="48">
        <v>0</v>
      </c>
      <c r="AE250" s="48">
        <v>0</v>
      </c>
      <c r="AF250" s="48">
        <v>0</v>
      </c>
      <c r="AG250" s="48">
        <v>0</v>
      </c>
      <c r="AH250" s="48">
        <v>0</v>
      </c>
      <c r="AI250" s="48">
        <v>0</v>
      </c>
      <c r="AJ250" s="48">
        <v>0</v>
      </c>
      <c r="AK250" s="48">
        <v>0</v>
      </c>
      <c r="AL250" s="48">
        <v>0</v>
      </c>
      <c r="AM250" s="48">
        <v>0</v>
      </c>
      <c r="AN250" s="48">
        <v>0</v>
      </c>
      <c r="AO250" s="1"/>
      <c r="AP250" s="1"/>
    </row>
    <row r="251" spans="1:42" ht="46.8" x14ac:dyDescent="0.3">
      <c r="A251" s="40" t="s">
        <v>221</v>
      </c>
      <c r="B251" s="43" t="s">
        <v>217</v>
      </c>
      <c r="C251" s="42" t="s">
        <v>61</v>
      </c>
      <c r="D251" s="43" t="s">
        <v>62</v>
      </c>
      <c r="E251" s="48">
        <v>0</v>
      </c>
      <c r="F251" s="48">
        <v>0</v>
      </c>
      <c r="G251" s="48">
        <v>0</v>
      </c>
      <c r="H251" s="48">
        <v>0</v>
      </c>
      <c r="I251" s="48">
        <v>0</v>
      </c>
      <c r="J251" s="48">
        <v>0</v>
      </c>
      <c r="K251" s="48">
        <v>0</v>
      </c>
      <c r="L251" s="48">
        <v>0</v>
      </c>
      <c r="M251" s="48">
        <v>0</v>
      </c>
      <c r="N251" s="48">
        <v>0</v>
      </c>
      <c r="O251" s="48">
        <v>0</v>
      </c>
      <c r="P251" s="48">
        <v>0</v>
      </c>
      <c r="Q251" s="48">
        <v>0</v>
      </c>
      <c r="R251" s="48">
        <v>0</v>
      </c>
      <c r="S251" s="48">
        <v>0</v>
      </c>
      <c r="T251" s="48">
        <v>0</v>
      </c>
      <c r="U251" s="48">
        <v>0</v>
      </c>
      <c r="V251" s="48">
        <v>0</v>
      </c>
      <c r="W251" s="48">
        <v>0</v>
      </c>
      <c r="X251" s="48">
        <v>0</v>
      </c>
      <c r="Y251" s="48">
        <v>0</v>
      </c>
      <c r="Z251" s="48">
        <v>0</v>
      </c>
      <c r="AA251" s="48">
        <v>0</v>
      </c>
      <c r="AB251" s="48">
        <v>0</v>
      </c>
      <c r="AC251" s="48">
        <v>0</v>
      </c>
      <c r="AD251" s="48">
        <v>0</v>
      </c>
      <c r="AE251" s="48">
        <v>0</v>
      </c>
      <c r="AF251" s="48">
        <v>0</v>
      </c>
      <c r="AG251" s="48">
        <v>0</v>
      </c>
      <c r="AH251" s="48">
        <v>0</v>
      </c>
      <c r="AI251" s="48">
        <v>0</v>
      </c>
      <c r="AJ251" s="48">
        <v>0</v>
      </c>
      <c r="AK251" s="48">
        <v>0</v>
      </c>
      <c r="AL251" s="48">
        <v>0</v>
      </c>
      <c r="AM251" s="48">
        <v>0</v>
      </c>
      <c r="AN251" s="48">
        <v>0</v>
      </c>
      <c r="AO251" s="1"/>
      <c r="AP251" s="1"/>
    </row>
    <row r="252" spans="1:42" ht="31.2" x14ac:dyDescent="0.3">
      <c r="A252" s="40" t="s">
        <v>222</v>
      </c>
      <c r="B252" s="43" t="s">
        <v>219</v>
      </c>
      <c r="C252" s="42" t="s">
        <v>61</v>
      </c>
      <c r="D252" s="43" t="s">
        <v>62</v>
      </c>
      <c r="E252" s="48">
        <v>0</v>
      </c>
      <c r="F252" s="48">
        <v>0</v>
      </c>
      <c r="G252" s="48">
        <v>0</v>
      </c>
      <c r="H252" s="48">
        <v>0</v>
      </c>
      <c r="I252" s="48">
        <v>0</v>
      </c>
      <c r="J252" s="48">
        <v>0</v>
      </c>
      <c r="K252" s="48">
        <v>0</v>
      </c>
      <c r="L252" s="48">
        <v>0</v>
      </c>
      <c r="M252" s="48">
        <v>0</v>
      </c>
      <c r="N252" s="48">
        <v>0</v>
      </c>
      <c r="O252" s="48">
        <v>0</v>
      </c>
      <c r="P252" s="48">
        <v>0</v>
      </c>
      <c r="Q252" s="48">
        <v>0</v>
      </c>
      <c r="R252" s="48">
        <v>0</v>
      </c>
      <c r="S252" s="48">
        <v>0</v>
      </c>
      <c r="T252" s="48">
        <v>0</v>
      </c>
      <c r="U252" s="48">
        <v>0</v>
      </c>
      <c r="V252" s="48">
        <v>0</v>
      </c>
      <c r="W252" s="48">
        <v>0</v>
      </c>
      <c r="X252" s="48">
        <v>0</v>
      </c>
      <c r="Y252" s="48">
        <v>0</v>
      </c>
      <c r="Z252" s="48">
        <v>0</v>
      </c>
      <c r="AA252" s="48">
        <v>0</v>
      </c>
      <c r="AB252" s="48">
        <v>0</v>
      </c>
      <c r="AC252" s="48">
        <v>0</v>
      </c>
      <c r="AD252" s="48">
        <v>0</v>
      </c>
      <c r="AE252" s="48">
        <v>0</v>
      </c>
      <c r="AF252" s="48">
        <v>0</v>
      </c>
      <c r="AG252" s="48">
        <v>0</v>
      </c>
      <c r="AH252" s="48">
        <v>0</v>
      </c>
      <c r="AI252" s="48">
        <v>0</v>
      </c>
      <c r="AJ252" s="48">
        <v>0</v>
      </c>
      <c r="AK252" s="48">
        <v>0</v>
      </c>
      <c r="AL252" s="48">
        <v>0</v>
      </c>
      <c r="AM252" s="48">
        <v>0</v>
      </c>
      <c r="AN252" s="48">
        <v>0</v>
      </c>
      <c r="AO252" s="1"/>
      <c r="AP252" s="1"/>
    </row>
    <row r="253" spans="1:42" x14ac:dyDescent="0.3">
      <c r="A253" s="40" t="s">
        <v>223</v>
      </c>
      <c r="B253" s="43" t="s">
        <v>224</v>
      </c>
      <c r="C253" s="42" t="s">
        <v>61</v>
      </c>
      <c r="D253" s="43" t="s">
        <v>62</v>
      </c>
      <c r="E253" s="48">
        <v>0</v>
      </c>
      <c r="F253" s="48">
        <v>0</v>
      </c>
      <c r="G253" s="48">
        <v>0</v>
      </c>
      <c r="H253" s="48">
        <v>0</v>
      </c>
      <c r="I253" s="48">
        <v>0</v>
      </c>
      <c r="J253" s="48">
        <v>0</v>
      </c>
      <c r="K253" s="48">
        <v>0</v>
      </c>
      <c r="L253" s="48">
        <v>0</v>
      </c>
      <c r="M253" s="48">
        <v>0</v>
      </c>
      <c r="N253" s="48">
        <v>0</v>
      </c>
      <c r="O253" s="48">
        <v>0</v>
      </c>
      <c r="P253" s="48">
        <v>0</v>
      </c>
      <c r="Q253" s="48">
        <v>0</v>
      </c>
      <c r="R253" s="48">
        <v>0</v>
      </c>
      <c r="S253" s="48">
        <v>0</v>
      </c>
      <c r="T253" s="48">
        <v>0</v>
      </c>
      <c r="U253" s="48">
        <v>0</v>
      </c>
      <c r="V253" s="48">
        <v>0</v>
      </c>
      <c r="W253" s="48">
        <v>0</v>
      </c>
      <c r="X253" s="48">
        <v>0</v>
      </c>
      <c r="Y253" s="48">
        <v>0</v>
      </c>
      <c r="Z253" s="48">
        <v>0</v>
      </c>
      <c r="AA253" s="48">
        <v>0</v>
      </c>
      <c r="AB253" s="48">
        <v>0</v>
      </c>
      <c r="AC253" s="48">
        <v>0</v>
      </c>
      <c r="AD253" s="48">
        <v>0</v>
      </c>
      <c r="AE253" s="48">
        <v>0</v>
      </c>
      <c r="AF253" s="48">
        <v>0</v>
      </c>
      <c r="AG253" s="48">
        <v>0</v>
      </c>
      <c r="AH253" s="48">
        <v>0</v>
      </c>
      <c r="AI253" s="48">
        <v>0</v>
      </c>
      <c r="AJ253" s="48">
        <v>0</v>
      </c>
      <c r="AK253" s="48">
        <v>0</v>
      </c>
      <c r="AL253" s="48">
        <v>0</v>
      </c>
      <c r="AM253" s="48">
        <v>0</v>
      </c>
      <c r="AN253" s="48">
        <v>0</v>
      </c>
      <c r="AO253" s="1"/>
      <c r="AP253" s="1"/>
    </row>
    <row r="254" spans="1:42" ht="31.2" x14ac:dyDescent="0.3">
      <c r="A254" s="40" t="s">
        <v>225</v>
      </c>
      <c r="B254" s="43" t="s">
        <v>226</v>
      </c>
      <c r="C254" s="42" t="s">
        <v>61</v>
      </c>
      <c r="D254" s="43" t="s">
        <v>62</v>
      </c>
      <c r="E254" s="48">
        <v>0</v>
      </c>
      <c r="F254" s="48">
        <v>0</v>
      </c>
      <c r="G254" s="48">
        <v>0</v>
      </c>
      <c r="H254" s="48">
        <v>0</v>
      </c>
      <c r="I254" s="48">
        <v>0</v>
      </c>
      <c r="J254" s="48">
        <v>0</v>
      </c>
      <c r="K254" s="48">
        <v>0</v>
      </c>
      <c r="L254" s="48">
        <v>0</v>
      </c>
      <c r="M254" s="48">
        <v>0</v>
      </c>
      <c r="N254" s="48">
        <v>0</v>
      </c>
      <c r="O254" s="48">
        <v>0</v>
      </c>
      <c r="P254" s="48">
        <v>0</v>
      </c>
      <c r="Q254" s="48">
        <v>0</v>
      </c>
      <c r="R254" s="48">
        <v>0</v>
      </c>
      <c r="S254" s="48">
        <v>0</v>
      </c>
      <c r="T254" s="48">
        <v>0</v>
      </c>
      <c r="U254" s="48">
        <v>0</v>
      </c>
      <c r="V254" s="48">
        <v>0</v>
      </c>
      <c r="W254" s="48">
        <v>0</v>
      </c>
      <c r="X254" s="48">
        <v>0</v>
      </c>
      <c r="Y254" s="48">
        <v>0</v>
      </c>
      <c r="Z254" s="48">
        <v>0</v>
      </c>
      <c r="AA254" s="48">
        <v>0</v>
      </c>
      <c r="AB254" s="48">
        <v>0</v>
      </c>
      <c r="AC254" s="48">
        <v>0</v>
      </c>
      <c r="AD254" s="48">
        <v>0</v>
      </c>
      <c r="AE254" s="48">
        <v>0</v>
      </c>
      <c r="AF254" s="48">
        <v>0</v>
      </c>
      <c r="AG254" s="48">
        <v>0</v>
      </c>
      <c r="AH254" s="48">
        <v>0</v>
      </c>
      <c r="AI254" s="48">
        <v>0</v>
      </c>
      <c r="AJ254" s="48">
        <v>0</v>
      </c>
      <c r="AK254" s="48">
        <v>0</v>
      </c>
      <c r="AL254" s="48">
        <v>0</v>
      </c>
      <c r="AM254" s="48">
        <v>0</v>
      </c>
      <c r="AN254" s="48">
        <v>0</v>
      </c>
      <c r="AO254" s="1"/>
      <c r="AP254" s="1"/>
    </row>
    <row r="255" spans="1:42" x14ac:dyDescent="0.3">
      <c r="A255" s="40" t="s">
        <v>227</v>
      </c>
      <c r="B255" s="43" t="s">
        <v>228</v>
      </c>
      <c r="C255" s="42" t="s">
        <v>61</v>
      </c>
      <c r="D255" s="43" t="s">
        <v>62</v>
      </c>
      <c r="E255" s="48">
        <v>0</v>
      </c>
      <c r="F255" s="48">
        <v>0</v>
      </c>
      <c r="G255" s="48">
        <v>0</v>
      </c>
      <c r="H255" s="48">
        <v>0</v>
      </c>
      <c r="I255" s="48">
        <v>0</v>
      </c>
      <c r="J255" s="48">
        <v>0</v>
      </c>
      <c r="K255" s="48">
        <v>0</v>
      </c>
      <c r="L255" s="48">
        <v>0</v>
      </c>
      <c r="M255" s="48">
        <v>0</v>
      </c>
      <c r="N255" s="48">
        <v>0</v>
      </c>
      <c r="O255" s="48">
        <v>0</v>
      </c>
      <c r="P255" s="48">
        <v>0</v>
      </c>
      <c r="Q255" s="48">
        <v>0</v>
      </c>
      <c r="R255" s="48">
        <v>0</v>
      </c>
      <c r="S255" s="48">
        <v>0</v>
      </c>
      <c r="T255" s="48">
        <v>0</v>
      </c>
      <c r="U255" s="48">
        <v>0</v>
      </c>
      <c r="V255" s="48">
        <v>0</v>
      </c>
      <c r="W255" s="48">
        <v>0</v>
      </c>
      <c r="X255" s="48">
        <v>0</v>
      </c>
      <c r="Y255" s="48">
        <v>0</v>
      </c>
      <c r="Z255" s="48">
        <v>0</v>
      </c>
      <c r="AA255" s="48">
        <v>0</v>
      </c>
      <c r="AB255" s="48">
        <v>0</v>
      </c>
      <c r="AC255" s="48">
        <v>0</v>
      </c>
      <c r="AD255" s="48">
        <v>0</v>
      </c>
      <c r="AE255" s="48">
        <v>0</v>
      </c>
      <c r="AF255" s="48">
        <v>0</v>
      </c>
      <c r="AG255" s="48">
        <v>0</v>
      </c>
      <c r="AH255" s="48">
        <v>0</v>
      </c>
      <c r="AI255" s="48">
        <v>0</v>
      </c>
      <c r="AJ255" s="48">
        <v>0</v>
      </c>
      <c r="AK255" s="48">
        <v>0</v>
      </c>
      <c r="AL255" s="48">
        <v>0</v>
      </c>
      <c r="AM255" s="48">
        <v>0</v>
      </c>
      <c r="AN255" s="48">
        <v>0</v>
      </c>
      <c r="AO255" s="1"/>
      <c r="AP255" s="1"/>
    </row>
    <row r="256" spans="1:42" x14ac:dyDescent="0.3">
      <c r="A256" s="40" t="s">
        <v>229</v>
      </c>
      <c r="B256" s="43" t="s">
        <v>230</v>
      </c>
      <c r="C256" s="42" t="s">
        <v>61</v>
      </c>
      <c r="D256" s="43" t="s">
        <v>62</v>
      </c>
      <c r="E256" s="48">
        <v>0</v>
      </c>
      <c r="F256" s="48">
        <v>0</v>
      </c>
      <c r="G256" s="48">
        <v>0</v>
      </c>
      <c r="H256" s="48">
        <v>0</v>
      </c>
      <c r="I256" s="48">
        <v>0</v>
      </c>
      <c r="J256" s="48">
        <v>0</v>
      </c>
      <c r="K256" s="48">
        <v>0</v>
      </c>
      <c r="L256" s="48">
        <v>0</v>
      </c>
      <c r="M256" s="48">
        <v>0</v>
      </c>
      <c r="N256" s="48">
        <v>0</v>
      </c>
      <c r="O256" s="48">
        <v>0</v>
      </c>
      <c r="P256" s="48">
        <v>0</v>
      </c>
      <c r="Q256" s="48">
        <v>0</v>
      </c>
      <c r="R256" s="48">
        <v>0</v>
      </c>
      <c r="S256" s="48">
        <v>0</v>
      </c>
      <c r="T256" s="48">
        <v>0</v>
      </c>
      <c r="U256" s="48">
        <v>0</v>
      </c>
      <c r="V256" s="48">
        <v>0</v>
      </c>
      <c r="W256" s="48">
        <v>0</v>
      </c>
      <c r="X256" s="48">
        <v>0</v>
      </c>
      <c r="Y256" s="48">
        <v>0</v>
      </c>
      <c r="Z256" s="48">
        <v>0</v>
      </c>
      <c r="AA256" s="48">
        <v>0</v>
      </c>
      <c r="AB256" s="48">
        <v>0</v>
      </c>
      <c r="AC256" s="48">
        <v>0</v>
      </c>
      <c r="AD256" s="48">
        <v>0</v>
      </c>
      <c r="AE256" s="48">
        <v>0</v>
      </c>
      <c r="AF256" s="48">
        <v>0</v>
      </c>
      <c r="AG256" s="48">
        <v>0</v>
      </c>
      <c r="AH256" s="48">
        <v>0</v>
      </c>
      <c r="AI256" s="48">
        <v>0</v>
      </c>
      <c r="AJ256" s="48">
        <v>0</v>
      </c>
      <c r="AK256" s="48">
        <v>0</v>
      </c>
      <c r="AL256" s="48">
        <v>0</v>
      </c>
      <c r="AM256" s="48">
        <v>0</v>
      </c>
      <c r="AN256" s="48">
        <v>0</v>
      </c>
      <c r="AO256" s="1"/>
      <c r="AP256" s="1"/>
    </row>
    <row r="257" spans="1:42" x14ac:dyDescent="0.3">
      <c r="A257" s="40" t="s">
        <v>231</v>
      </c>
      <c r="B257" s="43" t="s">
        <v>232</v>
      </c>
      <c r="C257" s="42" t="s">
        <v>61</v>
      </c>
      <c r="D257" s="43" t="s">
        <v>62</v>
      </c>
      <c r="E257" s="48">
        <v>0</v>
      </c>
      <c r="F257" s="48">
        <v>0</v>
      </c>
      <c r="G257" s="48">
        <v>0</v>
      </c>
      <c r="H257" s="48">
        <v>0</v>
      </c>
      <c r="I257" s="48">
        <v>0</v>
      </c>
      <c r="J257" s="48">
        <v>0</v>
      </c>
      <c r="K257" s="48">
        <v>0</v>
      </c>
      <c r="L257" s="48">
        <v>0</v>
      </c>
      <c r="M257" s="48">
        <v>0</v>
      </c>
      <c r="N257" s="48">
        <v>0</v>
      </c>
      <c r="O257" s="48">
        <v>0</v>
      </c>
      <c r="P257" s="48">
        <v>0</v>
      </c>
      <c r="Q257" s="48">
        <v>0</v>
      </c>
      <c r="R257" s="48">
        <v>0</v>
      </c>
      <c r="S257" s="48">
        <v>0</v>
      </c>
      <c r="T257" s="48">
        <v>0</v>
      </c>
      <c r="U257" s="48">
        <v>0</v>
      </c>
      <c r="V257" s="48">
        <v>0</v>
      </c>
      <c r="W257" s="48">
        <v>0</v>
      </c>
      <c r="X257" s="48">
        <v>0</v>
      </c>
      <c r="Y257" s="48">
        <v>0</v>
      </c>
      <c r="Z257" s="48">
        <v>0</v>
      </c>
      <c r="AA257" s="48">
        <v>0</v>
      </c>
      <c r="AB257" s="48">
        <v>0</v>
      </c>
      <c r="AC257" s="48">
        <v>0</v>
      </c>
      <c r="AD257" s="48">
        <v>0</v>
      </c>
      <c r="AE257" s="48">
        <v>0</v>
      </c>
      <c r="AF257" s="48">
        <v>0</v>
      </c>
      <c r="AG257" s="48">
        <v>0</v>
      </c>
      <c r="AH257" s="48">
        <v>0</v>
      </c>
      <c r="AI257" s="48">
        <v>0</v>
      </c>
      <c r="AJ257" s="48">
        <v>0</v>
      </c>
      <c r="AK257" s="48">
        <v>0</v>
      </c>
      <c r="AL257" s="48">
        <v>0</v>
      </c>
      <c r="AM257" s="48">
        <v>0</v>
      </c>
      <c r="AN257" s="48">
        <v>0</v>
      </c>
      <c r="AO257" s="1"/>
      <c r="AP257" s="1"/>
    </row>
    <row r="258" spans="1:42" ht="31.2" x14ac:dyDescent="0.3">
      <c r="A258" s="40" t="s">
        <v>233</v>
      </c>
      <c r="B258" s="43" t="s">
        <v>163</v>
      </c>
      <c r="C258" s="42" t="s">
        <v>61</v>
      </c>
      <c r="D258" s="43" t="s">
        <v>62</v>
      </c>
      <c r="E258" s="48">
        <v>0</v>
      </c>
      <c r="F258" s="48">
        <v>0</v>
      </c>
      <c r="G258" s="48">
        <v>0</v>
      </c>
      <c r="H258" s="48">
        <v>0</v>
      </c>
      <c r="I258" s="48">
        <v>0</v>
      </c>
      <c r="J258" s="48">
        <v>0</v>
      </c>
      <c r="K258" s="48">
        <v>0</v>
      </c>
      <c r="L258" s="48">
        <v>0</v>
      </c>
      <c r="M258" s="48">
        <v>0</v>
      </c>
      <c r="N258" s="48">
        <v>0</v>
      </c>
      <c r="O258" s="48">
        <v>0</v>
      </c>
      <c r="P258" s="48">
        <v>0</v>
      </c>
      <c r="Q258" s="48">
        <v>0</v>
      </c>
      <c r="R258" s="48">
        <v>0</v>
      </c>
      <c r="S258" s="48">
        <v>0</v>
      </c>
      <c r="T258" s="48">
        <v>0</v>
      </c>
      <c r="U258" s="48">
        <v>0</v>
      </c>
      <c r="V258" s="48">
        <v>0</v>
      </c>
      <c r="W258" s="48">
        <v>0</v>
      </c>
      <c r="X258" s="48">
        <v>0</v>
      </c>
      <c r="Y258" s="48">
        <v>0</v>
      </c>
      <c r="Z258" s="48">
        <v>0</v>
      </c>
      <c r="AA258" s="48">
        <v>0</v>
      </c>
      <c r="AB258" s="48">
        <v>0</v>
      </c>
      <c r="AC258" s="48">
        <v>0</v>
      </c>
      <c r="AD258" s="48">
        <v>0</v>
      </c>
      <c r="AE258" s="48">
        <v>0</v>
      </c>
      <c r="AF258" s="48">
        <v>0</v>
      </c>
      <c r="AG258" s="48">
        <v>0</v>
      </c>
      <c r="AH258" s="48">
        <v>0</v>
      </c>
      <c r="AI258" s="48">
        <v>0</v>
      </c>
      <c r="AJ258" s="48">
        <v>0</v>
      </c>
      <c r="AK258" s="48">
        <v>0</v>
      </c>
      <c r="AL258" s="48">
        <v>0</v>
      </c>
      <c r="AM258" s="48">
        <v>0</v>
      </c>
      <c r="AN258" s="48">
        <v>0</v>
      </c>
      <c r="AO258" s="1"/>
      <c r="AP258" s="1"/>
    </row>
    <row r="259" spans="1:42" x14ac:dyDescent="0.3">
      <c r="A259" s="40" t="s">
        <v>234</v>
      </c>
      <c r="B259" s="43" t="s">
        <v>235</v>
      </c>
      <c r="C259" s="42" t="s">
        <v>61</v>
      </c>
      <c r="D259" s="43" t="s">
        <v>62</v>
      </c>
      <c r="E259" s="48">
        <v>0</v>
      </c>
      <c r="F259" s="48">
        <v>0</v>
      </c>
      <c r="G259" s="48">
        <v>0</v>
      </c>
      <c r="H259" s="48">
        <v>0</v>
      </c>
      <c r="I259" s="48">
        <v>0</v>
      </c>
      <c r="J259" s="48">
        <v>0</v>
      </c>
      <c r="K259" s="48">
        <v>0</v>
      </c>
      <c r="L259" s="48">
        <v>0</v>
      </c>
      <c r="M259" s="48">
        <v>0</v>
      </c>
      <c r="N259" s="48">
        <v>0</v>
      </c>
      <c r="O259" s="48">
        <v>0</v>
      </c>
      <c r="P259" s="48">
        <v>0</v>
      </c>
      <c r="Q259" s="48">
        <v>0</v>
      </c>
      <c r="R259" s="48">
        <v>0</v>
      </c>
      <c r="S259" s="48">
        <v>0</v>
      </c>
      <c r="T259" s="48">
        <v>0</v>
      </c>
      <c r="U259" s="48">
        <v>0</v>
      </c>
      <c r="V259" s="48">
        <v>0</v>
      </c>
      <c r="W259" s="48">
        <v>0</v>
      </c>
      <c r="X259" s="48">
        <v>0</v>
      </c>
      <c r="Y259" s="48">
        <v>0</v>
      </c>
      <c r="Z259" s="48">
        <v>0</v>
      </c>
      <c r="AA259" s="48">
        <v>0</v>
      </c>
      <c r="AB259" s="48">
        <v>0</v>
      </c>
      <c r="AC259" s="48">
        <v>0</v>
      </c>
      <c r="AD259" s="48">
        <v>0</v>
      </c>
      <c r="AE259" s="48">
        <v>0</v>
      </c>
      <c r="AF259" s="48">
        <v>0</v>
      </c>
      <c r="AG259" s="48">
        <v>0</v>
      </c>
      <c r="AH259" s="48">
        <v>0</v>
      </c>
      <c r="AI259" s="48">
        <v>0</v>
      </c>
      <c r="AJ259" s="48">
        <v>0</v>
      </c>
      <c r="AK259" s="48">
        <v>0</v>
      </c>
      <c r="AL259" s="48">
        <v>0</v>
      </c>
      <c r="AM259" s="48">
        <v>0</v>
      </c>
      <c r="AN259" s="48">
        <v>0</v>
      </c>
      <c r="AO259" s="1"/>
      <c r="AP259" s="1"/>
    </row>
    <row r="260" spans="1:42" ht="46.8" x14ac:dyDescent="0.3">
      <c r="A260" s="40" t="s">
        <v>236</v>
      </c>
      <c r="B260" s="43" t="s">
        <v>237</v>
      </c>
      <c r="C260" s="42" t="s">
        <v>61</v>
      </c>
      <c r="D260" s="43" t="s">
        <v>62</v>
      </c>
      <c r="E260" s="47">
        <f>E261+E267+E274+E281+E282</f>
        <v>0</v>
      </c>
      <c r="F260" s="47">
        <f t="shared" ref="F260:AN260" si="56">F261+F267+F274+F281+F282</f>
        <v>0</v>
      </c>
      <c r="G260" s="47">
        <f t="shared" si="56"/>
        <v>0</v>
      </c>
      <c r="H260" s="47">
        <f t="shared" si="56"/>
        <v>0</v>
      </c>
      <c r="I260" s="47">
        <f t="shared" si="56"/>
        <v>1872</v>
      </c>
      <c r="J260" s="47">
        <f t="shared" si="56"/>
        <v>0</v>
      </c>
      <c r="K260" s="47">
        <f t="shared" si="56"/>
        <v>0</v>
      </c>
      <c r="L260" s="47">
        <f t="shared" si="56"/>
        <v>0</v>
      </c>
      <c r="M260" s="47">
        <f t="shared" si="56"/>
        <v>0</v>
      </c>
      <c r="N260" s="47">
        <f t="shared" si="56"/>
        <v>0</v>
      </c>
      <c r="O260" s="47">
        <f t="shared" si="56"/>
        <v>0</v>
      </c>
      <c r="P260" s="47">
        <f t="shared" si="56"/>
        <v>0</v>
      </c>
      <c r="Q260" s="47">
        <f t="shared" si="56"/>
        <v>0</v>
      </c>
      <c r="R260" s="47">
        <f t="shared" si="56"/>
        <v>0</v>
      </c>
      <c r="S260" s="47">
        <f t="shared" si="56"/>
        <v>0</v>
      </c>
      <c r="T260" s="47">
        <f t="shared" si="56"/>
        <v>0</v>
      </c>
      <c r="U260" s="47">
        <f t="shared" si="56"/>
        <v>0</v>
      </c>
      <c r="V260" s="47">
        <f t="shared" si="56"/>
        <v>0</v>
      </c>
      <c r="W260" s="47">
        <f t="shared" si="56"/>
        <v>0</v>
      </c>
      <c r="X260" s="47">
        <f t="shared" si="56"/>
        <v>0</v>
      </c>
      <c r="Y260" s="47">
        <f t="shared" si="56"/>
        <v>0</v>
      </c>
      <c r="Z260" s="47">
        <f t="shared" si="56"/>
        <v>0</v>
      </c>
      <c r="AA260" s="47">
        <f t="shared" si="56"/>
        <v>0</v>
      </c>
      <c r="AB260" s="47">
        <f t="shared" si="56"/>
        <v>0</v>
      </c>
      <c r="AC260" s="47">
        <f t="shared" si="56"/>
        <v>0</v>
      </c>
      <c r="AD260" s="47">
        <f t="shared" si="56"/>
        <v>0</v>
      </c>
      <c r="AE260" s="47">
        <f t="shared" si="56"/>
        <v>0</v>
      </c>
      <c r="AF260" s="47">
        <f t="shared" si="56"/>
        <v>0</v>
      </c>
      <c r="AG260" s="47">
        <f t="shared" si="56"/>
        <v>0</v>
      </c>
      <c r="AH260" s="47">
        <f t="shared" si="56"/>
        <v>0</v>
      </c>
      <c r="AI260" s="47">
        <f t="shared" si="56"/>
        <v>0</v>
      </c>
      <c r="AJ260" s="47">
        <f t="shared" si="56"/>
        <v>0</v>
      </c>
      <c r="AK260" s="47">
        <f t="shared" si="56"/>
        <v>0</v>
      </c>
      <c r="AL260" s="47">
        <f t="shared" si="56"/>
        <v>0</v>
      </c>
      <c r="AM260" s="47">
        <f t="shared" si="56"/>
        <v>0</v>
      </c>
      <c r="AN260" s="47">
        <f t="shared" si="56"/>
        <v>0</v>
      </c>
      <c r="AO260" s="1"/>
      <c r="AP260" s="1"/>
    </row>
    <row r="261" spans="1:42" x14ac:dyDescent="0.3">
      <c r="A261" s="40" t="s">
        <v>238</v>
      </c>
      <c r="B261" s="43" t="s">
        <v>239</v>
      </c>
      <c r="C261" s="42" t="s">
        <v>61</v>
      </c>
      <c r="D261" s="43" t="s">
        <v>62</v>
      </c>
      <c r="E261" s="47">
        <v>0</v>
      </c>
      <c r="F261" s="47">
        <v>0</v>
      </c>
      <c r="G261" s="47">
        <v>0</v>
      </c>
      <c r="H261" s="47">
        <v>0</v>
      </c>
      <c r="I261" s="47">
        <v>0</v>
      </c>
      <c r="J261" s="47">
        <v>0</v>
      </c>
      <c r="K261" s="47">
        <v>0</v>
      </c>
      <c r="L261" s="47">
        <v>0</v>
      </c>
      <c r="M261" s="47">
        <v>0</v>
      </c>
      <c r="N261" s="47">
        <v>0</v>
      </c>
      <c r="O261" s="47">
        <v>0</v>
      </c>
      <c r="P261" s="47">
        <v>0</v>
      </c>
      <c r="Q261" s="47">
        <v>0</v>
      </c>
      <c r="R261" s="47">
        <v>0</v>
      </c>
      <c r="S261" s="47">
        <v>0</v>
      </c>
      <c r="T261" s="47">
        <v>0</v>
      </c>
      <c r="U261" s="47">
        <v>0</v>
      </c>
      <c r="V261" s="47">
        <v>0</v>
      </c>
      <c r="W261" s="47">
        <v>0</v>
      </c>
      <c r="X261" s="47">
        <v>0</v>
      </c>
      <c r="Y261" s="47">
        <v>0</v>
      </c>
      <c r="Z261" s="47">
        <v>0</v>
      </c>
      <c r="AA261" s="47">
        <v>0</v>
      </c>
      <c r="AB261" s="47">
        <v>0</v>
      </c>
      <c r="AC261" s="47">
        <v>0</v>
      </c>
      <c r="AD261" s="47">
        <v>0</v>
      </c>
      <c r="AE261" s="47">
        <v>0</v>
      </c>
      <c r="AF261" s="47">
        <v>0</v>
      </c>
      <c r="AG261" s="47">
        <v>0</v>
      </c>
      <c r="AH261" s="47">
        <v>0</v>
      </c>
      <c r="AI261" s="47">
        <v>0</v>
      </c>
      <c r="AJ261" s="47">
        <v>0</v>
      </c>
      <c r="AK261" s="47">
        <v>0</v>
      </c>
      <c r="AL261" s="47">
        <v>0</v>
      </c>
      <c r="AM261" s="47">
        <v>0</v>
      </c>
      <c r="AN261" s="47">
        <v>0</v>
      </c>
      <c r="AO261" s="1"/>
      <c r="AP261" s="1"/>
    </row>
    <row r="262" spans="1:42" x14ac:dyDescent="0.3">
      <c r="A262" s="40" t="s">
        <v>240</v>
      </c>
      <c r="B262" s="43" t="s">
        <v>241</v>
      </c>
      <c r="C262" s="42" t="s">
        <v>61</v>
      </c>
      <c r="D262" s="43" t="s">
        <v>62</v>
      </c>
      <c r="E262" s="47">
        <v>0</v>
      </c>
      <c r="F262" s="47">
        <v>0</v>
      </c>
      <c r="G262" s="47">
        <v>0</v>
      </c>
      <c r="H262" s="47">
        <v>0</v>
      </c>
      <c r="I262" s="47">
        <v>0</v>
      </c>
      <c r="J262" s="47">
        <v>0</v>
      </c>
      <c r="K262" s="47">
        <v>0</v>
      </c>
      <c r="L262" s="47">
        <v>0</v>
      </c>
      <c r="M262" s="47">
        <v>0</v>
      </c>
      <c r="N262" s="47">
        <v>0</v>
      </c>
      <c r="O262" s="47">
        <v>0</v>
      </c>
      <c r="P262" s="47">
        <v>0</v>
      </c>
      <c r="Q262" s="47">
        <v>0</v>
      </c>
      <c r="R262" s="47">
        <v>0</v>
      </c>
      <c r="S262" s="47">
        <v>0</v>
      </c>
      <c r="T262" s="47">
        <v>0</v>
      </c>
      <c r="U262" s="47">
        <v>0</v>
      </c>
      <c r="V262" s="47">
        <v>0</v>
      </c>
      <c r="W262" s="47">
        <v>0</v>
      </c>
      <c r="X262" s="47">
        <v>0</v>
      </c>
      <c r="Y262" s="47">
        <v>0</v>
      </c>
      <c r="Z262" s="47">
        <v>0</v>
      </c>
      <c r="AA262" s="47">
        <v>0</v>
      </c>
      <c r="AB262" s="47">
        <v>0</v>
      </c>
      <c r="AC262" s="47">
        <v>0</v>
      </c>
      <c r="AD262" s="47">
        <v>0</v>
      </c>
      <c r="AE262" s="47">
        <v>0</v>
      </c>
      <c r="AF262" s="47">
        <v>0</v>
      </c>
      <c r="AG262" s="47">
        <v>0</v>
      </c>
      <c r="AH262" s="47">
        <v>0</v>
      </c>
      <c r="AI262" s="47">
        <v>0</v>
      </c>
      <c r="AJ262" s="47">
        <v>0</v>
      </c>
      <c r="AK262" s="47">
        <v>0</v>
      </c>
      <c r="AL262" s="47">
        <v>0</v>
      </c>
      <c r="AM262" s="47">
        <v>0</v>
      </c>
      <c r="AN262" s="47">
        <v>0</v>
      </c>
      <c r="AO262" s="1"/>
      <c r="AP262" s="1"/>
    </row>
    <row r="263" spans="1:42" ht="31.2" x14ac:dyDescent="0.3">
      <c r="A263" s="40" t="s">
        <v>242</v>
      </c>
      <c r="B263" s="43" t="s">
        <v>243</v>
      </c>
      <c r="C263" s="42" t="s">
        <v>61</v>
      </c>
      <c r="D263" s="43" t="s">
        <v>62</v>
      </c>
      <c r="E263" s="47">
        <v>0</v>
      </c>
      <c r="F263" s="47">
        <v>0</v>
      </c>
      <c r="G263" s="47">
        <v>0</v>
      </c>
      <c r="H263" s="47">
        <v>0</v>
      </c>
      <c r="I263" s="47">
        <v>0</v>
      </c>
      <c r="J263" s="47">
        <v>0</v>
      </c>
      <c r="K263" s="47">
        <v>0</v>
      </c>
      <c r="L263" s="47">
        <v>0</v>
      </c>
      <c r="M263" s="47">
        <v>0</v>
      </c>
      <c r="N263" s="47">
        <v>0</v>
      </c>
      <c r="O263" s="47">
        <v>0</v>
      </c>
      <c r="P263" s="47">
        <v>0</v>
      </c>
      <c r="Q263" s="47">
        <v>0</v>
      </c>
      <c r="R263" s="47">
        <v>0</v>
      </c>
      <c r="S263" s="47">
        <v>0</v>
      </c>
      <c r="T263" s="47">
        <v>0</v>
      </c>
      <c r="U263" s="47">
        <v>0</v>
      </c>
      <c r="V263" s="47">
        <v>0</v>
      </c>
      <c r="W263" s="47">
        <v>0</v>
      </c>
      <c r="X263" s="47">
        <v>0</v>
      </c>
      <c r="Y263" s="47">
        <v>0</v>
      </c>
      <c r="Z263" s="47">
        <v>0</v>
      </c>
      <c r="AA263" s="47">
        <v>0</v>
      </c>
      <c r="AB263" s="47">
        <v>0</v>
      </c>
      <c r="AC263" s="47">
        <v>0</v>
      </c>
      <c r="AD263" s="47">
        <v>0</v>
      </c>
      <c r="AE263" s="47">
        <v>0</v>
      </c>
      <c r="AF263" s="47">
        <v>0</v>
      </c>
      <c r="AG263" s="47">
        <v>0</v>
      </c>
      <c r="AH263" s="47">
        <v>0</v>
      </c>
      <c r="AI263" s="47">
        <v>0</v>
      </c>
      <c r="AJ263" s="47">
        <v>0</v>
      </c>
      <c r="AK263" s="47">
        <v>0</v>
      </c>
      <c r="AL263" s="47">
        <v>0</v>
      </c>
      <c r="AM263" s="47">
        <v>0</v>
      </c>
      <c r="AN263" s="47">
        <v>0</v>
      </c>
      <c r="AO263" s="1"/>
      <c r="AP263" s="1"/>
    </row>
    <row r="264" spans="1:42" ht="31.2" x14ac:dyDescent="0.3">
      <c r="A264" s="40" t="s">
        <v>244</v>
      </c>
      <c r="B264" s="43" t="s">
        <v>151</v>
      </c>
      <c r="C264" s="42" t="s">
        <v>61</v>
      </c>
      <c r="D264" s="43" t="s">
        <v>62</v>
      </c>
      <c r="E264" s="47">
        <v>0</v>
      </c>
      <c r="F264" s="47">
        <v>0</v>
      </c>
      <c r="G264" s="47">
        <v>0</v>
      </c>
      <c r="H264" s="47">
        <v>0</v>
      </c>
      <c r="I264" s="47">
        <v>0</v>
      </c>
      <c r="J264" s="47">
        <v>0</v>
      </c>
      <c r="K264" s="47">
        <v>0</v>
      </c>
      <c r="L264" s="47">
        <v>0</v>
      </c>
      <c r="M264" s="47">
        <v>0</v>
      </c>
      <c r="N264" s="47">
        <v>0</v>
      </c>
      <c r="O264" s="47">
        <v>0</v>
      </c>
      <c r="P264" s="47">
        <v>0</v>
      </c>
      <c r="Q264" s="47">
        <v>0</v>
      </c>
      <c r="R264" s="47">
        <v>0</v>
      </c>
      <c r="S264" s="47">
        <v>0</v>
      </c>
      <c r="T264" s="47">
        <v>0</v>
      </c>
      <c r="U264" s="47">
        <v>0</v>
      </c>
      <c r="V264" s="47">
        <v>0</v>
      </c>
      <c r="W264" s="47">
        <v>0</v>
      </c>
      <c r="X264" s="47">
        <v>0</v>
      </c>
      <c r="Y264" s="47">
        <v>0</v>
      </c>
      <c r="Z264" s="47">
        <v>0</v>
      </c>
      <c r="AA264" s="47">
        <v>0</v>
      </c>
      <c r="AB264" s="47">
        <v>0</v>
      </c>
      <c r="AC264" s="47">
        <v>0</v>
      </c>
      <c r="AD264" s="47">
        <v>0</v>
      </c>
      <c r="AE264" s="47">
        <v>0</v>
      </c>
      <c r="AF264" s="47">
        <v>0</v>
      </c>
      <c r="AG264" s="47">
        <v>0</v>
      </c>
      <c r="AH264" s="47">
        <v>0</v>
      </c>
      <c r="AI264" s="47">
        <v>0</v>
      </c>
      <c r="AJ264" s="47">
        <v>0</v>
      </c>
      <c r="AK264" s="47">
        <v>0</v>
      </c>
      <c r="AL264" s="47">
        <v>0</v>
      </c>
      <c r="AM264" s="47">
        <v>0</v>
      </c>
      <c r="AN264" s="47">
        <v>0</v>
      </c>
      <c r="AO264" s="1"/>
      <c r="AP264" s="1"/>
    </row>
    <row r="265" spans="1:42" ht="31.2" x14ac:dyDescent="0.3">
      <c r="A265" s="40" t="s">
        <v>245</v>
      </c>
      <c r="B265" s="43" t="s">
        <v>246</v>
      </c>
      <c r="C265" s="42" t="s">
        <v>61</v>
      </c>
      <c r="D265" s="43" t="s">
        <v>62</v>
      </c>
      <c r="E265" s="47">
        <v>0</v>
      </c>
      <c r="F265" s="47">
        <v>0</v>
      </c>
      <c r="G265" s="47">
        <v>0</v>
      </c>
      <c r="H265" s="47">
        <v>0</v>
      </c>
      <c r="I265" s="47">
        <v>0</v>
      </c>
      <c r="J265" s="47">
        <v>0</v>
      </c>
      <c r="K265" s="47">
        <v>0</v>
      </c>
      <c r="L265" s="47">
        <v>0</v>
      </c>
      <c r="M265" s="47">
        <v>0</v>
      </c>
      <c r="N265" s="47">
        <v>0</v>
      </c>
      <c r="O265" s="47">
        <v>0</v>
      </c>
      <c r="P265" s="47">
        <v>0</v>
      </c>
      <c r="Q265" s="47">
        <v>0</v>
      </c>
      <c r="R265" s="47">
        <v>0</v>
      </c>
      <c r="S265" s="47">
        <v>0</v>
      </c>
      <c r="T265" s="47">
        <v>0</v>
      </c>
      <c r="U265" s="47">
        <v>0</v>
      </c>
      <c r="V265" s="47">
        <v>0</v>
      </c>
      <c r="W265" s="47">
        <v>0</v>
      </c>
      <c r="X265" s="47">
        <v>0</v>
      </c>
      <c r="Y265" s="47">
        <v>0</v>
      </c>
      <c r="Z265" s="47">
        <v>0</v>
      </c>
      <c r="AA265" s="47">
        <v>0</v>
      </c>
      <c r="AB265" s="47">
        <v>0</v>
      </c>
      <c r="AC265" s="47">
        <v>0</v>
      </c>
      <c r="AD265" s="47">
        <v>0</v>
      </c>
      <c r="AE265" s="47">
        <v>0</v>
      </c>
      <c r="AF265" s="47">
        <v>0</v>
      </c>
      <c r="AG265" s="47">
        <v>0</v>
      </c>
      <c r="AH265" s="47">
        <v>0</v>
      </c>
      <c r="AI265" s="47">
        <v>0</v>
      </c>
      <c r="AJ265" s="47">
        <v>0</v>
      </c>
      <c r="AK265" s="47">
        <v>0</v>
      </c>
      <c r="AL265" s="47">
        <v>0</v>
      </c>
      <c r="AM265" s="47">
        <v>0</v>
      </c>
      <c r="AN265" s="47">
        <v>0</v>
      </c>
      <c r="AO265" s="1"/>
      <c r="AP265" s="1"/>
    </row>
    <row r="266" spans="1:42" ht="31.2" x14ac:dyDescent="0.3">
      <c r="A266" s="40" t="s">
        <v>247</v>
      </c>
      <c r="B266" s="43" t="s">
        <v>248</v>
      </c>
      <c r="C266" s="42" t="s">
        <v>61</v>
      </c>
      <c r="D266" s="43" t="s">
        <v>62</v>
      </c>
      <c r="E266" s="47">
        <v>0</v>
      </c>
      <c r="F266" s="47">
        <v>0</v>
      </c>
      <c r="G266" s="47">
        <v>0</v>
      </c>
      <c r="H266" s="47">
        <v>0</v>
      </c>
      <c r="I266" s="47">
        <v>0</v>
      </c>
      <c r="J266" s="47">
        <v>0</v>
      </c>
      <c r="K266" s="47">
        <v>0</v>
      </c>
      <c r="L266" s="47">
        <v>0</v>
      </c>
      <c r="M266" s="47">
        <v>0</v>
      </c>
      <c r="N266" s="47">
        <v>0</v>
      </c>
      <c r="O266" s="47">
        <v>0</v>
      </c>
      <c r="P266" s="47">
        <v>0</v>
      </c>
      <c r="Q266" s="47">
        <v>0</v>
      </c>
      <c r="R266" s="47">
        <v>0</v>
      </c>
      <c r="S266" s="47">
        <v>0</v>
      </c>
      <c r="T266" s="47">
        <v>0</v>
      </c>
      <c r="U266" s="47">
        <v>0</v>
      </c>
      <c r="V266" s="47">
        <v>0</v>
      </c>
      <c r="W266" s="47">
        <v>0</v>
      </c>
      <c r="X266" s="47">
        <v>0</v>
      </c>
      <c r="Y266" s="47">
        <v>0</v>
      </c>
      <c r="Z266" s="47">
        <v>0</v>
      </c>
      <c r="AA266" s="47">
        <v>0</v>
      </c>
      <c r="AB266" s="47">
        <v>0</v>
      </c>
      <c r="AC266" s="47">
        <v>0</v>
      </c>
      <c r="AD266" s="47">
        <v>0</v>
      </c>
      <c r="AE266" s="47">
        <v>0</v>
      </c>
      <c r="AF266" s="47">
        <v>0</v>
      </c>
      <c r="AG266" s="47">
        <v>0</v>
      </c>
      <c r="AH266" s="47">
        <v>0</v>
      </c>
      <c r="AI266" s="47">
        <v>0</v>
      </c>
      <c r="AJ266" s="47">
        <v>0</v>
      </c>
      <c r="AK266" s="47">
        <v>0</v>
      </c>
      <c r="AL266" s="47">
        <v>0</v>
      </c>
      <c r="AM266" s="47">
        <v>0</v>
      </c>
      <c r="AN266" s="47">
        <v>0</v>
      </c>
      <c r="AO266" s="1"/>
      <c r="AP266" s="1"/>
    </row>
    <row r="267" spans="1:42" ht="31.2" x14ac:dyDescent="0.3">
      <c r="A267" s="40" t="s">
        <v>249</v>
      </c>
      <c r="B267" s="43" t="s">
        <v>250</v>
      </c>
      <c r="C267" s="42" t="s">
        <v>61</v>
      </c>
      <c r="D267" s="43" t="s">
        <v>62</v>
      </c>
      <c r="E267" s="47">
        <v>0</v>
      </c>
      <c r="F267" s="47">
        <v>0</v>
      </c>
      <c r="G267" s="47">
        <v>0</v>
      </c>
      <c r="H267" s="47">
        <v>0</v>
      </c>
      <c r="I267" s="47">
        <v>0</v>
      </c>
      <c r="J267" s="47">
        <v>0</v>
      </c>
      <c r="K267" s="47">
        <v>0</v>
      </c>
      <c r="L267" s="47">
        <v>0</v>
      </c>
      <c r="M267" s="47">
        <v>0</v>
      </c>
      <c r="N267" s="47">
        <v>0</v>
      </c>
      <c r="O267" s="47">
        <v>0</v>
      </c>
      <c r="P267" s="47">
        <v>0</v>
      </c>
      <c r="Q267" s="47">
        <v>0</v>
      </c>
      <c r="R267" s="47">
        <v>0</v>
      </c>
      <c r="S267" s="47">
        <v>0</v>
      </c>
      <c r="T267" s="47">
        <v>0</v>
      </c>
      <c r="U267" s="47">
        <v>0</v>
      </c>
      <c r="V267" s="47">
        <v>0</v>
      </c>
      <c r="W267" s="47">
        <v>0</v>
      </c>
      <c r="X267" s="47">
        <v>0</v>
      </c>
      <c r="Y267" s="47">
        <v>0</v>
      </c>
      <c r="Z267" s="47">
        <v>0</v>
      </c>
      <c r="AA267" s="47">
        <v>0</v>
      </c>
      <c r="AB267" s="47">
        <v>0</v>
      </c>
      <c r="AC267" s="47">
        <v>0</v>
      </c>
      <c r="AD267" s="47">
        <v>0</v>
      </c>
      <c r="AE267" s="47">
        <v>0</v>
      </c>
      <c r="AF267" s="47">
        <v>0</v>
      </c>
      <c r="AG267" s="47">
        <v>0</v>
      </c>
      <c r="AH267" s="47">
        <v>0</v>
      </c>
      <c r="AI267" s="47">
        <v>0</v>
      </c>
      <c r="AJ267" s="47">
        <v>0</v>
      </c>
      <c r="AK267" s="47">
        <v>0</v>
      </c>
      <c r="AL267" s="47">
        <v>0</v>
      </c>
      <c r="AM267" s="47">
        <v>0</v>
      </c>
      <c r="AN267" s="47">
        <v>0</v>
      </c>
      <c r="AO267" s="1"/>
      <c r="AP267" s="1"/>
    </row>
    <row r="268" spans="1:42" ht="31.2" x14ac:dyDescent="0.3">
      <c r="A268" s="40" t="s">
        <v>251</v>
      </c>
      <c r="B268" s="43" t="s">
        <v>252</v>
      </c>
      <c r="C268" s="42" t="s">
        <v>61</v>
      </c>
      <c r="D268" s="43" t="s">
        <v>62</v>
      </c>
      <c r="E268" s="47">
        <v>0</v>
      </c>
      <c r="F268" s="47">
        <v>0</v>
      </c>
      <c r="G268" s="47">
        <v>0</v>
      </c>
      <c r="H268" s="47">
        <v>0</v>
      </c>
      <c r="I268" s="47">
        <v>0</v>
      </c>
      <c r="J268" s="47">
        <v>0</v>
      </c>
      <c r="K268" s="47">
        <v>0</v>
      </c>
      <c r="L268" s="47">
        <v>0</v>
      </c>
      <c r="M268" s="47">
        <v>0</v>
      </c>
      <c r="N268" s="47">
        <v>0</v>
      </c>
      <c r="O268" s="47">
        <v>0</v>
      </c>
      <c r="P268" s="47">
        <v>0</v>
      </c>
      <c r="Q268" s="47">
        <v>0</v>
      </c>
      <c r="R268" s="47">
        <v>0</v>
      </c>
      <c r="S268" s="47">
        <v>0</v>
      </c>
      <c r="T268" s="47">
        <v>0</v>
      </c>
      <c r="U268" s="47">
        <v>0</v>
      </c>
      <c r="V268" s="47">
        <v>0</v>
      </c>
      <c r="W268" s="47">
        <v>0</v>
      </c>
      <c r="X268" s="47">
        <v>0</v>
      </c>
      <c r="Y268" s="47">
        <v>0</v>
      </c>
      <c r="Z268" s="47">
        <v>0</v>
      </c>
      <c r="AA268" s="47">
        <v>0</v>
      </c>
      <c r="AB268" s="47">
        <v>0</v>
      </c>
      <c r="AC268" s="47">
        <v>0</v>
      </c>
      <c r="AD268" s="47">
        <v>0</v>
      </c>
      <c r="AE268" s="47">
        <v>0</v>
      </c>
      <c r="AF268" s="47">
        <v>0</v>
      </c>
      <c r="AG268" s="47">
        <v>0</v>
      </c>
      <c r="AH268" s="47">
        <v>0</v>
      </c>
      <c r="AI268" s="47">
        <v>0</v>
      </c>
      <c r="AJ268" s="47">
        <v>0</v>
      </c>
      <c r="AK268" s="47">
        <v>0</v>
      </c>
      <c r="AL268" s="47">
        <v>0</v>
      </c>
      <c r="AM268" s="47">
        <v>0</v>
      </c>
      <c r="AN268" s="47">
        <v>0</v>
      </c>
      <c r="AO268" s="1"/>
      <c r="AP268" s="1"/>
    </row>
    <row r="269" spans="1:42" ht="46.8" x14ac:dyDescent="0.3">
      <c r="A269" s="40" t="s">
        <v>253</v>
      </c>
      <c r="B269" s="43" t="s">
        <v>254</v>
      </c>
      <c r="C269" s="42" t="s">
        <v>61</v>
      </c>
      <c r="D269" s="43" t="s">
        <v>62</v>
      </c>
      <c r="E269" s="47">
        <v>0</v>
      </c>
      <c r="F269" s="47">
        <v>0</v>
      </c>
      <c r="G269" s="47">
        <v>0</v>
      </c>
      <c r="H269" s="47">
        <v>0</v>
      </c>
      <c r="I269" s="47">
        <v>0</v>
      </c>
      <c r="J269" s="47">
        <v>0</v>
      </c>
      <c r="K269" s="47">
        <v>0</v>
      </c>
      <c r="L269" s="47">
        <v>0</v>
      </c>
      <c r="M269" s="47">
        <v>0</v>
      </c>
      <c r="N269" s="47">
        <v>0</v>
      </c>
      <c r="O269" s="47">
        <v>0</v>
      </c>
      <c r="P269" s="47">
        <v>0</v>
      </c>
      <c r="Q269" s="47">
        <v>0</v>
      </c>
      <c r="R269" s="47">
        <v>0</v>
      </c>
      <c r="S269" s="47">
        <v>0</v>
      </c>
      <c r="T269" s="47">
        <v>0</v>
      </c>
      <c r="U269" s="47">
        <v>0</v>
      </c>
      <c r="V269" s="47">
        <v>0</v>
      </c>
      <c r="W269" s="47">
        <v>0</v>
      </c>
      <c r="X269" s="47">
        <v>0</v>
      </c>
      <c r="Y269" s="47">
        <v>0</v>
      </c>
      <c r="Z269" s="47">
        <v>0</v>
      </c>
      <c r="AA269" s="47">
        <v>0</v>
      </c>
      <c r="AB269" s="47">
        <v>0</v>
      </c>
      <c r="AC269" s="47">
        <v>0</v>
      </c>
      <c r="AD269" s="47">
        <v>0</v>
      </c>
      <c r="AE269" s="47">
        <v>0</v>
      </c>
      <c r="AF269" s="47">
        <v>0</v>
      </c>
      <c r="AG269" s="47">
        <v>0</v>
      </c>
      <c r="AH269" s="47">
        <v>0</v>
      </c>
      <c r="AI269" s="47">
        <v>0</v>
      </c>
      <c r="AJ269" s="47">
        <v>0</v>
      </c>
      <c r="AK269" s="47">
        <v>0</v>
      </c>
      <c r="AL269" s="47">
        <v>0</v>
      </c>
      <c r="AM269" s="47">
        <v>0</v>
      </c>
      <c r="AN269" s="47">
        <v>0</v>
      </c>
      <c r="AO269" s="1"/>
      <c r="AP269" s="1"/>
    </row>
    <row r="270" spans="1:42" ht="31.2" x14ac:dyDescent="0.3">
      <c r="A270" s="40" t="s">
        <v>255</v>
      </c>
      <c r="B270" s="43" t="s">
        <v>153</v>
      </c>
      <c r="C270" s="42" t="s">
        <v>61</v>
      </c>
      <c r="D270" s="43" t="s">
        <v>62</v>
      </c>
      <c r="E270" s="47">
        <v>0</v>
      </c>
      <c r="F270" s="47">
        <v>0</v>
      </c>
      <c r="G270" s="47">
        <v>0</v>
      </c>
      <c r="H270" s="47">
        <v>0</v>
      </c>
      <c r="I270" s="47">
        <v>0</v>
      </c>
      <c r="J270" s="47">
        <v>0</v>
      </c>
      <c r="K270" s="47">
        <v>0</v>
      </c>
      <c r="L270" s="47">
        <v>0</v>
      </c>
      <c r="M270" s="47">
        <v>0</v>
      </c>
      <c r="N270" s="47">
        <v>0</v>
      </c>
      <c r="O270" s="47">
        <v>0</v>
      </c>
      <c r="P270" s="47">
        <v>0</v>
      </c>
      <c r="Q270" s="47">
        <v>0</v>
      </c>
      <c r="R270" s="47">
        <v>0</v>
      </c>
      <c r="S270" s="47">
        <v>0</v>
      </c>
      <c r="T270" s="47">
        <v>0</v>
      </c>
      <c r="U270" s="47">
        <v>0</v>
      </c>
      <c r="V270" s="47">
        <v>0</v>
      </c>
      <c r="W270" s="47">
        <v>0</v>
      </c>
      <c r="X270" s="47">
        <v>0</v>
      </c>
      <c r="Y270" s="47">
        <v>0</v>
      </c>
      <c r="Z270" s="47">
        <v>0</v>
      </c>
      <c r="AA270" s="47">
        <v>0</v>
      </c>
      <c r="AB270" s="47">
        <v>0</v>
      </c>
      <c r="AC270" s="47">
        <v>0</v>
      </c>
      <c r="AD270" s="47">
        <v>0</v>
      </c>
      <c r="AE270" s="47">
        <v>0</v>
      </c>
      <c r="AF270" s="47">
        <v>0</v>
      </c>
      <c r="AG270" s="47">
        <v>0</v>
      </c>
      <c r="AH270" s="47">
        <v>0</v>
      </c>
      <c r="AI270" s="47">
        <v>0</v>
      </c>
      <c r="AJ270" s="47">
        <v>0</v>
      </c>
      <c r="AK270" s="47">
        <v>0</v>
      </c>
      <c r="AL270" s="47">
        <v>0</v>
      </c>
      <c r="AM270" s="47">
        <v>0</v>
      </c>
      <c r="AN270" s="47">
        <v>0</v>
      </c>
      <c r="AO270" s="1"/>
      <c r="AP270" s="1"/>
    </row>
    <row r="271" spans="1:42" ht="31.2" x14ac:dyDescent="0.3">
      <c r="A271" s="40" t="s">
        <v>256</v>
      </c>
      <c r="B271" s="43" t="s">
        <v>257</v>
      </c>
      <c r="C271" s="42" t="s">
        <v>61</v>
      </c>
      <c r="D271" s="43" t="s">
        <v>62</v>
      </c>
      <c r="E271" s="47">
        <v>0</v>
      </c>
      <c r="F271" s="47">
        <v>0</v>
      </c>
      <c r="G271" s="47">
        <v>0</v>
      </c>
      <c r="H271" s="47">
        <v>0</v>
      </c>
      <c r="I271" s="47">
        <v>0</v>
      </c>
      <c r="J271" s="47">
        <v>0</v>
      </c>
      <c r="K271" s="47">
        <v>0</v>
      </c>
      <c r="L271" s="47">
        <v>0</v>
      </c>
      <c r="M271" s="47">
        <v>0</v>
      </c>
      <c r="N271" s="47">
        <v>0</v>
      </c>
      <c r="O271" s="47">
        <v>0</v>
      </c>
      <c r="P271" s="47">
        <v>0</v>
      </c>
      <c r="Q271" s="47">
        <v>0</v>
      </c>
      <c r="R271" s="47">
        <v>0</v>
      </c>
      <c r="S271" s="47">
        <v>0</v>
      </c>
      <c r="T271" s="47">
        <v>0</v>
      </c>
      <c r="U271" s="47">
        <v>0</v>
      </c>
      <c r="V271" s="47">
        <v>0</v>
      </c>
      <c r="W271" s="47">
        <v>0</v>
      </c>
      <c r="X271" s="47">
        <v>0</v>
      </c>
      <c r="Y271" s="47">
        <v>0</v>
      </c>
      <c r="Z271" s="47">
        <v>0</v>
      </c>
      <c r="AA271" s="47">
        <v>0</v>
      </c>
      <c r="AB271" s="47">
        <v>0</v>
      </c>
      <c r="AC271" s="47">
        <v>0</v>
      </c>
      <c r="AD271" s="47">
        <v>0</v>
      </c>
      <c r="AE271" s="47">
        <v>0</v>
      </c>
      <c r="AF271" s="47">
        <v>0</v>
      </c>
      <c r="AG271" s="47">
        <v>0</v>
      </c>
      <c r="AH271" s="47">
        <v>0</v>
      </c>
      <c r="AI271" s="47">
        <v>0</v>
      </c>
      <c r="AJ271" s="47">
        <v>0</v>
      </c>
      <c r="AK271" s="47">
        <v>0</v>
      </c>
      <c r="AL271" s="47">
        <v>0</v>
      </c>
      <c r="AM271" s="47">
        <v>0</v>
      </c>
      <c r="AN271" s="47">
        <v>0</v>
      </c>
      <c r="AO271" s="1"/>
      <c r="AP271" s="1"/>
    </row>
    <row r="272" spans="1:42" ht="31.2" x14ac:dyDescent="0.3">
      <c r="A272" s="40" t="s">
        <v>258</v>
      </c>
      <c r="B272" s="43" t="s">
        <v>259</v>
      </c>
      <c r="C272" s="42" t="s">
        <v>61</v>
      </c>
      <c r="D272" s="43" t="s">
        <v>62</v>
      </c>
      <c r="E272" s="47">
        <v>0</v>
      </c>
      <c r="F272" s="47">
        <v>0</v>
      </c>
      <c r="G272" s="47">
        <v>0</v>
      </c>
      <c r="H272" s="47">
        <v>0</v>
      </c>
      <c r="I272" s="47">
        <v>0</v>
      </c>
      <c r="J272" s="47">
        <v>0</v>
      </c>
      <c r="K272" s="47">
        <v>0</v>
      </c>
      <c r="L272" s="47">
        <v>0</v>
      </c>
      <c r="M272" s="47">
        <v>0</v>
      </c>
      <c r="N272" s="47">
        <v>0</v>
      </c>
      <c r="O272" s="47">
        <v>0</v>
      </c>
      <c r="P272" s="47">
        <v>0</v>
      </c>
      <c r="Q272" s="47">
        <v>0</v>
      </c>
      <c r="R272" s="47">
        <v>0</v>
      </c>
      <c r="S272" s="47">
        <v>0</v>
      </c>
      <c r="T272" s="47">
        <v>0</v>
      </c>
      <c r="U272" s="47">
        <v>0</v>
      </c>
      <c r="V272" s="47">
        <v>0</v>
      </c>
      <c r="W272" s="47">
        <v>0</v>
      </c>
      <c r="X272" s="47">
        <v>0</v>
      </c>
      <c r="Y272" s="47">
        <v>0</v>
      </c>
      <c r="Z272" s="47">
        <v>0</v>
      </c>
      <c r="AA272" s="47">
        <v>0</v>
      </c>
      <c r="AB272" s="47">
        <v>0</v>
      </c>
      <c r="AC272" s="47">
        <v>0</v>
      </c>
      <c r="AD272" s="47">
        <v>0</v>
      </c>
      <c r="AE272" s="47">
        <v>0</v>
      </c>
      <c r="AF272" s="47">
        <v>0</v>
      </c>
      <c r="AG272" s="47">
        <v>0</v>
      </c>
      <c r="AH272" s="47">
        <v>0</v>
      </c>
      <c r="AI272" s="47">
        <v>0</v>
      </c>
      <c r="AJ272" s="47">
        <v>0</v>
      </c>
      <c r="AK272" s="47">
        <v>0</v>
      </c>
      <c r="AL272" s="47">
        <v>0</v>
      </c>
      <c r="AM272" s="47">
        <v>0</v>
      </c>
      <c r="AN272" s="47">
        <v>0</v>
      </c>
      <c r="AO272" s="1"/>
      <c r="AP272" s="1"/>
    </row>
    <row r="273" spans="1:42" x14ac:dyDescent="0.3">
      <c r="A273" s="40" t="s">
        <v>260</v>
      </c>
      <c r="B273" s="43" t="s">
        <v>261</v>
      </c>
      <c r="C273" s="42" t="s">
        <v>61</v>
      </c>
      <c r="D273" s="43" t="s">
        <v>62</v>
      </c>
      <c r="E273" s="47">
        <v>0</v>
      </c>
      <c r="F273" s="47">
        <v>0</v>
      </c>
      <c r="G273" s="47">
        <v>0</v>
      </c>
      <c r="H273" s="47">
        <v>0</v>
      </c>
      <c r="I273" s="47">
        <v>0</v>
      </c>
      <c r="J273" s="47">
        <v>0</v>
      </c>
      <c r="K273" s="47">
        <v>0</v>
      </c>
      <c r="L273" s="47">
        <v>0</v>
      </c>
      <c r="M273" s="47">
        <v>0</v>
      </c>
      <c r="N273" s="47">
        <v>0</v>
      </c>
      <c r="O273" s="47">
        <v>0</v>
      </c>
      <c r="P273" s="47">
        <v>0</v>
      </c>
      <c r="Q273" s="47">
        <v>0</v>
      </c>
      <c r="R273" s="47">
        <v>0</v>
      </c>
      <c r="S273" s="47">
        <v>0</v>
      </c>
      <c r="T273" s="47">
        <v>0</v>
      </c>
      <c r="U273" s="47">
        <v>0</v>
      </c>
      <c r="V273" s="47">
        <v>0</v>
      </c>
      <c r="W273" s="47">
        <v>0</v>
      </c>
      <c r="X273" s="47">
        <v>0</v>
      </c>
      <c r="Y273" s="47">
        <v>0</v>
      </c>
      <c r="Z273" s="47">
        <v>0</v>
      </c>
      <c r="AA273" s="47">
        <v>0</v>
      </c>
      <c r="AB273" s="47">
        <v>0</v>
      </c>
      <c r="AC273" s="47">
        <v>0</v>
      </c>
      <c r="AD273" s="47">
        <v>0</v>
      </c>
      <c r="AE273" s="47">
        <v>0</v>
      </c>
      <c r="AF273" s="47">
        <v>0</v>
      </c>
      <c r="AG273" s="47">
        <v>0</v>
      </c>
      <c r="AH273" s="47">
        <v>0</v>
      </c>
      <c r="AI273" s="47">
        <v>0</v>
      </c>
      <c r="AJ273" s="47">
        <v>0</v>
      </c>
      <c r="AK273" s="47">
        <v>0</v>
      </c>
      <c r="AL273" s="47">
        <v>0</v>
      </c>
      <c r="AM273" s="47">
        <v>0</v>
      </c>
      <c r="AN273" s="47">
        <v>0</v>
      </c>
      <c r="AO273" s="1"/>
      <c r="AP273" s="1"/>
    </row>
    <row r="274" spans="1:42" x14ac:dyDescent="0.3">
      <c r="A274" s="40" t="s">
        <v>262</v>
      </c>
      <c r="B274" s="43" t="s">
        <v>263</v>
      </c>
      <c r="C274" s="42" t="s">
        <v>61</v>
      </c>
      <c r="D274" s="43" t="s">
        <v>62</v>
      </c>
      <c r="E274" s="47">
        <v>0</v>
      </c>
      <c r="F274" s="47">
        <v>0</v>
      </c>
      <c r="G274" s="47">
        <v>0</v>
      </c>
      <c r="H274" s="47">
        <v>0</v>
      </c>
      <c r="I274" s="47">
        <v>0</v>
      </c>
      <c r="J274" s="47">
        <v>0</v>
      </c>
      <c r="K274" s="47">
        <v>0</v>
      </c>
      <c r="L274" s="47">
        <v>0</v>
      </c>
      <c r="M274" s="47">
        <v>0</v>
      </c>
      <c r="N274" s="47">
        <v>0</v>
      </c>
      <c r="O274" s="47">
        <v>0</v>
      </c>
      <c r="P274" s="47">
        <v>0</v>
      </c>
      <c r="Q274" s="47">
        <v>0</v>
      </c>
      <c r="R274" s="47">
        <v>0</v>
      </c>
      <c r="S274" s="47">
        <v>0</v>
      </c>
      <c r="T274" s="47">
        <v>0</v>
      </c>
      <c r="U274" s="47">
        <v>0</v>
      </c>
      <c r="V274" s="47">
        <v>0</v>
      </c>
      <c r="W274" s="47">
        <v>0</v>
      </c>
      <c r="X274" s="47">
        <v>0</v>
      </c>
      <c r="Y274" s="47">
        <v>0</v>
      </c>
      <c r="Z274" s="47">
        <v>0</v>
      </c>
      <c r="AA274" s="47">
        <v>0</v>
      </c>
      <c r="AB274" s="47">
        <v>0</v>
      </c>
      <c r="AC274" s="47">
        <v>0</v>
      </c>
      <c r="AD274" s="47">
        <v>0</v>
      </c>
      <c r="AE274" s="47">
        <v>0</v>
      </c>
      <c r="AF274" s="47">
        <v>0</v>
      </c>
      <c r="AG274" s="47">
        <v>0</v>
      </c>
      <c r="AH274" s="47">
        <v>0</v>
      </c>
      <c r="AI274" s="47">
        <v>0</v>
      </c>
      <c r="AJ274" s="47">
        <v>0</v>
      </c>
      <c r="AK274" s="47">
        <v>0</v>
      </c>
      <c r="AL274" s="47">
        <v>0</v>
      </c>
      <c r="AM274" s="47">
        <v>0</v>
      </c>
      <c r="AN274" s="47">
        <v>0</v>
      </c>
      <c r="AO274" s="1"/>
      <c r="AP274" s="1"/>
    </row>
    <row r="275" spans="1:42" ht="31.2" x14ac:dyDescent="0.3">
      <c r="A275" s="40" t="s">
        <v>264</v>
      </c>
      <c r="B275" s="43" t="s">
        <v>265</v>
      </c>
      <c r="C275" s="42" t="s">
        <v>61</v>
      </c>
      <c r="D275" s="43" t="s">
        <v>62</v>
      </c>
      <c r="E275" s="47">
        <v>0</v>
      </c>
      <c r="F275" s="47">
        <v>0</v>
      </c>
      <c r="G275" s="47">
        <v>0</v>
      </c>
      <c r="H275" s="47">
        <v>0</v>
      </c>
      <c r="I275" s="47">
        <v>0</v>
      </c>
      <c r="J275" s="47">
        <v>0</v>
      </c>
      <c r="K275" s="47">
        <v>0</v>
      </c>
      <c r="L275" s="47">
        <v>0</v>
      </c>
      <c r="M275" s="47">
        <v>0</v>
      </c>
      <c r="N275" s="47">
        <v>0</v>
      </c>
      <c r="O275" s="47">
        <v>0</v>
      </c>
      <c r="P275" s="47">
        <v>0</v>
      </c>
      <c r="Q275" s="47">
        <v>0</v>
      </c>
      <c r="R275" s="47">
        <v>0</v>
      </c>
      <c r="S275" s="47">
        <v>0</v>
      </c>
      <c r="T275" s="47">
        <v>0</v>
      </c>
      <c r="U275" s="47">
        <v>0</v>
      </c>
      <c r="V275" s="47">
        <v>0</v>
      </c>
      <c r="W275" s="47">
        <v>0</v>
      </c>
      <c r="X275" s="47">
        <v>0</v>
      </c>
      <c r="Y275" s="47">
        <v>0</v>
      </c>
      <c r="Z275" s="47">
        <v>0</v>
      </c>
      <c r="AA275" s="47">
        <v>0</v>
      </c>
      <c r="AB275" s="47">
        <v>0</v>
      </c>
      <c r="AC275" s="47">
        <v>0</v>
      </c>
      <c r="AD275" s="47">
        <v>0</v>
      </c>
      <c r="AE275" s="47">
        <v>0</v>
      </c>
      <c r="AF275" s="47">
        <v>0</v>
      </c>
      <c r="AG275" s="47">
        <v>0</v>
      </c>
      <c r="AH275" s="47">
        <v>0</v>
      </c>
      <c r="AI275" s="47">
        <v>0</v>
      </c>
      <c r="AJ275" s="47">
        <v>0</v>
      </c>
      <c r="AK275" s="47">
        <v>0</v>
      </c>
      <c r="AL275" s="47">
        <v>0</v>
      </c>
      <c r="AM275" s="47">
        <v>0</v>
      </c>
      <c r="AN275" s="47">
        <v>0</v>
      </c>
      <c r="AO275" s="1"/>
      <c r="AP275" s="1"/>
    </row>
    <row r="276" spans="1:42" ht="31.2" x14ac:dyDescent="0.3">
      <c r="A276" s="40" t="s">
        <v>266</v>
      </c>
      <c r="B276" s="43" t="s">
        <v>267</v>
      </c>
      <c r="C276" s="42" t="s">
        <v>61</v>
      </c>
      <c r="D276" s="43" t="s">
        <v>62</v>
      </c>
      <c r="E276" s="47">
        <v>0</v>
      </c>
      <c r="F276" s="47">
        <v>0</v>
      </c>
      <c r="G276" s="47">
        <v>0</v>
      </c>
      <c r="H276" s="47">
        <v>0</v>
      </c>
      <c r="I276" s="47">
        <v>0</v>
      </c>
      <c r="J276" s="47">
        <v>0</v>
      </c>
      <c r="K276" s="47">
        <v>0</v>
      </c>
      <c r="L276" s="47">
        <v>0</v>
      </c>
      <c r="M276" s="47">
        <v>0</v>
      </c>
      <c r="N276" s="47">
        <v>0</v>
      </c>
      <c r="O276" s="47">
        <v>0</v>
      </c>
      <c r="P276" s="47">
        <v>0</v>
      </c>
      <c r="Q276" s="47">
        <v>0</v>
      </c>
      <c r="R276" s="47">
        <v>0</v>
      </c>
      <c r="S276" s="47">
        <v>0</v>
      </c>
      <c r="T276" s="47">
        <v>0</v>
      </c>
      <c r="U276" s="47">
        <v>0</v>
      </c>
      <c r="V276" s="47">
        <v>0</v>
      </c>
      <c r="W276" s="47">
        <v>0</v>
      </c>
      <c r="X276" s="47">
        <v>0</v>
      </c>
      <c r="Y276" s="47">
        <v>0</v>
      </c>
      <c r="Z276" s="47">
        <v>0</v>
      </c>
      <c r="AA276" s="47">
        <v>0</v>
      </c>
      <c r="AB276" s="47">
        <v>0</v>
      </c>
      <c r="AC276" s="47">
        <v>0</v>
      </c>
      <c r="AD276" s="47">
        <v>0</v>
      </c>
      <c r="AE276" s="47">
        <v>0</v>
      </c>
      <c r="AF276" s="47">
        <v>0</v>
      </c>
      <c r="AG276" s="47">
        <v>0</v>
      </c>
      <c r="AH276" s="47">
        <v>0</v>
      </c>
      <c r="AI276" s="47">
        <v>0</v>
      </c>
      <c r="AJ276" s="47">
        <v>0</v>
      </c>
      <c r="AK276" s="47">
        <v>0</v>
      </c>
      <c r="AL276" s="47">
        <v>0</v>
      </c>
      <c r="AM276" s="47">
        <v>0</v>
      </c>
      <c r="AN276" s="47">
        <v>0</v>
      </c>
      <c r="AO276" s="1"/>
      <c r="AP276" s="1"/>
    </row>
    <row r="277" spans="1:42" ht="31.2" x14ac:dyDescent="0.3">
      <c r="A277" s="40" t="s">
        <v>268</v>
      </c>
      <c r="B277" s="43" t="s">
        <v>269</v>
      </c>
      <c r="C277" s="42" t="s">
        <v>61</v>
      </c>
      <c r="D277" s="43" t="s">
        <v>62</v>
      </c>
      <c r="E277" s="47">
        <v>0</v>
      </c>
      <c r="F277" s="47">
        <v>0</v>
      </c>
      <c r="G277" s="47">
        <v>0</v>
      </c>
      <c r="H277" s="47">
        <v>0</v>
      </c>
      <c r="I277" s="47">
        <v>0</v>
      </c>
      <c r="J277" s="47">
        <v>0</v>
      </c>
      <c r="K277" s="47">
        <v>0</v>
      </c>
      <c r="L277" s="47">
        <v>0</v>
      </c>
      <c r="M277" s="47">
        <v>0</v>
      </c>
      <c r="N277" s="47">
        <v>0</v>
      </c>
      <c r="O277" s="47">
        <v>0</v>
      </c>
      <c r="P277" s="47">
        <v>0</v>
      </c>
      <c r="Q277" s="47">
        <v>0</v>
      </c>
      <c r="R277" s="47">
        <v>0</v>
      </c>
      <c r="S277" s="47">
        <v>0</v>
      </c>
      <c r="T277" s="47">
        <v>0</v>
      </c>
      <c r="U277" s="47">
        <v>0</v>
      </c>
      <c r="V277" s="47">
        <v>0</v>
      </c>
      <c r="W277" s="47">
        <v>0</v>
      </c>
      <c r="X277" s="47">
        <v>0</v>
      </c>
      <c r="Y277" s="47">
        <v>0</v>
      </c>
      <c r="Z277" s="47">
        <v>0</v>
      </c>
      <c r="AA277" s="47">
        <v>0</v>
      </c>
      <c r="AB277" s="47">
        <v>0</v>
      </c>
      <c r="AC277" s="47">
        <v>0</v>
      </c>
      <c r="AD277" s="47">
        <v>0</v>
      </c>
      <c r="AE277" s="47">
        <v>0</v>
      </c>
      <c r="AF277" s="47">
        <v>0</v>
      </c>
      <c r="AG277" s="47">
        <v>0</v>
      </c>
      <c r="AH277" s="47">
        <v>0</v>
      </c>
      <c r="AI277" s="47">
        <v>0</v>
      </c>
      <c r="AJ277" s="47">
        <v>0</v>
      </c>
      <c r="AK277" s="47">
        <v>0</v>
      </c>
      <c r="AL277" s="47">
        <v>0</v>
      </c>
      <c r="AM277" s="47">
        <v>0</v>
      </c>
      <c r="AN277" s="47">
        <v>0</v>
      </c>
      <c r="AO277" s="1"/>
      <c r="AP277" s="1"/>
    </row>
    <row r="278" spans="1:42" ht="31.2" x14ac:dyDescent="0.3">
      <c r="A278" s="40" t="s">
        <v>270</v>
      </c>
      <c r="B278" s="43" t="s">
        <v>271</v>
      </c>
      <c r="C278" s="42" t="s">
        <v>61</v>
      </c>
      <c r="D278" s="43" t="s">
        <v>62</v>
      </c>
      <c r="E278" s="47">
        <v>0</v>
      </c>
      <c r="F278" s="47">
        <v>0</v>
      </c>
      <c r="G278" s="47">
        <v>0</v>
      </c>
      <c r="H278" s="47">
        <v>0</v>
      </c>
      <c r="I278" s="47">
        <v>0</v>
      </c>
      <c r="J278" s="47">
        <v>0</v>
      </c>
      <c r="K278" s="47">
        <v>0</v>
      </c>
      <c r="L278" s="47">
        <v>0</v>
      </c>
      <c r="M278" s="47">
        <v>0</v>
      </c>
      <c r="N278" s="47">
        <v>0</v>
      </c>
      <c r="O278" s="47">
        <v>0</v>
      </c>
      <c r="P278" s="47">
        <v>0</v>
      </c>
      <c r="Q278" s="47">
        <v>0</v>
      </c>
      <c r="R278" s="47">
        <v>0</v>
      </c>
      <c r="S278" s="47">
        <v>0</v>
      </c>
      <c r="T278" s="47">
        <v>0</v>
      </c>
      <c r="U278" s="47">
        <v>0</v>
      </c>
      <c r="V278" s="47">
        <v>0</v>
      </c>
      <c r="W278" s="47">
        <v>0</v>
      </c>
      <c r="X278" s="47">
        <v>0</v>
      </c>
      <c r="Y278" s="47">
        <v>0</v>
      </c>
      <c r="Z278" s="47">
        <v>0</v>
      </c>
      <c r="AA278" s="47">
        <v>0</v>
      </c>
      <c r="AB278" s="47">
        <v>0</v>
      </c>
      <c r="AC278" s="47">
        <v>0</v>
      </c>
      <c r="AD278" s="47">
        <v>0</v>
      </c>
      <c r="AE278" s="47">
        <v>0</v>
      </c>
      <c r="AF278" s="47">
        <v>0</v>
      </c>
      <c r="AG278" s="47">
        <v>0</v>
      </c>
      <c r="AH278" s="47">
        <v>0</v>
      </c>
      <c r="AI278" s="47">
        <v>0</v>
      </c>
      <c r="AJ278" s="47">
        <v>0</v>
      </c>
      <c r="AK278" s="47">
        <v>0</v>
      </c>
      <c r="AL278" s="47">
        <v>0</v>
      </c>
      <c r="AM278" s="47">
        <v>0</v>
      </c>
      <c r="AN278" s="47">
        <v>0</v>
      </c>
      <c r="AO278" s="1"/>
      <c r="AP278" s="1"/>
    </row>
    <row r="279" spans="1:42" ht="31.2" x14ac:dyDescent="0.3">
      <c r="A279" s="40" t="s">
        <v>272</v>
      </c>
      <c r="B279" s="43" t="s">
        <v>273</v>
      </c>
      <c r="C279" s="42" t="s">
        <v>61</v>
      </c>
      <c r="D279" s="43" t="s">
        <v>62</v>
      </c>
      <c r="E279" s="47">
        <v>0</v>
      </c>
      <c r="F279" s="47">
        <v>0</v>
      </c>
      <c r="G279" s="47">
        <v>0</v>
      </c>
      <c r="H279" s="47">
        <v>0</v>
      </c>
      <c r="I279" s="47">
        <v>0</v>
      </c>
      <c r="J279" s="47">
        <v>0</v>
      </c>
      <c r="K279" s="47">
        <v>0</v>
      </c>
      <c r="L279" s="47">
        <v>0</v>
      </c>
      <c r="M279" s="47">
        <v>0</v>
      </c>
      <c r="N279" s="47">
        <v>0</v>
      </c>
      <c r="O279" s="47">
        <v>0</v>
      </c>
      <c r="P279" s="47">
        <v>0</v>
      </c>
      <c r="Q279" s="47">
        <v>0</v>
      </c>
      <c r="R279" s="47">
        <v>0</v>
      </c>
      <c r="S279" s="47">
        <v>0</v>
      </c>
      <c r="T279" s="47">
        <v>0</v>
      </c>
      <c r="U279" s="47">
        <v>0</v>
      </c>
      <c r="V279" s="47">
        <v>0</v>
      </c>
      <c r="W279" s="47">
        <v>0</v>
      </c>
      <c r="X279" s="47">
        <v>0</v>
      </c>
      <c r="Y279" s="47">
        <v>0</v>
      </c>
      <c r="Z279" s="47">
        <v>0</v>
      </c>
      <c r="AA279" s="47">
        <v>0</v>
      </c>
      <c r="AB279" s="47">
        <v>0</v>
      </c>
      <c r="AC279" s="47">
        <v>0</v>
      </c>
      <c r="AD279" s="47">
        <v>0</v>
      </c>
      <c r="AE279" s="47">
        <v>0</v>
      </c>
      <c r="AF279" s="47">
        <v>0</v>
      </c>
      <c r="AG279" s="47">
        <v>0</v>
      </c>
      <c r="AH279" s="47">
        <v>0</v>
      </c>
      <c r="AI279" s="47">
        <v>0</v>
      </c>
      <c r="AJ279" s="47">
        <v>0</v>
      </c>
      <c r="AK279" s="47">
        <v>0</v>
      </c>
      <c r="AL279" s="47">
        <v>0</v>
      </c>
      <c r="AM279" s="47">
        <v>0</v>
      </c>
      <c r="AN279" s="47">
        <v>0</v>
      </c>
      <c r="AO279" s="1"/>
      <c r="AP279" s="1"/>
    </row>
    <row r="280" spans="1:42" ht="31.2" x14ac:dyDescent="0.3">
      <c r="A280" s="40" t="s">
        <v>274</v>
      </c>
      <c r="B280" s="43" t="s">
        <v>275</v>
      </c>
      <c r="C280" s="42" t="s">
        <v>61</v>
      </c>
      <c r="D280" s="43" t="s">
        <v>62</v>
      </c>
      <c r="E280" s="47">
        <v>0</v>
      </c>
      <c r="F280" s="47">
        <v>0</v>
      </c>
      <c r="G280" s="47">
        <v>0</v>
      </c>
      <c r="H280" s="47">
        <v>0</v>
      </c>
      <c r="I280" s="47">
        <v>0</v>
      </c>
      <c r="J280" s="47">
        <v>0</v>
      </c>
      <c r="K280" s="47">
        <v>0</v>
      </c>
      <c r="L280" s="47">
        <v>0</v>
      </c>
      <c r="M280" s="47">
        <v>0</v>
      </c>
      <c r="N280" s="47">
        <v>0</v>
      </c>
      <c r="O280" s="47">
        <v>0</v>
      </c>
      <c r="P280" s="47">
        <v>0</v>
      </c>
      <c r="Q280" s="47">
        <v>0</v>
      </c>
      <c r="R280" s="47">
        <v>0</v>
      </c>
      <c r="S280" s="47">
        <v>0</v>
      </c>
      <c r="T280" s="47">
        <v>0</v>
      </c>
      <c r="U280" s="47">
        <v>0</v>
      </c>
      <c r="V280" s="47">
        <v>0</v>
      </c>
      <c r="W280" s="47">
        <v>0</v>
      </c>
      <c r="X280" s="47">
        <v>0</v>
      </c>
      <c r="Y280" s="47">
        <v>0</v>
      </c>
      <c r="Z280" s="47">
        <v>0</v>
      </c>
      <c r="AA280" s="47">
        <v>0</v>
      </c>
      <c r="AB280" s="47">
        <v>0</v>
      </c>
      <c r="AC280" s="47">
        <v>0</v>
      </c>
      <c r="AD280" s="47">
        <v>0</v>
      </c>
      <c r="AE280" s="47">
        <v>0</v>
      </c>
      <c r="AF280" s="47">
        <v>0</v>
      </c>
      <c r="AG280" s="47">
        <v>0</v>
      </c>
      <c r="AH280" s="47">
        <v>0</v>
      </c>
      <c r="AI280" s="47">
        <v>0</v>
      </c>
      <c r="AJ280" s="47">
        <v>0</v>
      </c>
      <c r="AK280" s="47">
        <v>0</v>
      </c>
      <c r="AL280" s="47">
        <v>0</v>
      </c>
      <c r="AM280" s="47">
        <v>0</v>
      </c>
      <c r="AN280" s="47">
        <v>0</v>
      </c>
      <c r="AO280" s="1"/>
      <c r="AP280" s="1"/>
    </row>
    <row r="281" spans="1:42" ht="31.2" x14ac:dyDescent="0.3">
      <c r="A281" s="40" t="s">
        <v>276</v>
      </c>
      <c r="B281" s="43" t="s">
        <v>163</v>
      </c>
      <c r="C281" s="42" t="s">
        <v>61</v>
      </c>
      <c r="D281" s="43" t="s">
        <v>62</v>
      </c>
      <c r="E281" s="47">
        <v>0</v>
      </c>
      <c r="F281" s="47">
        <v>0</v>
      </c>
      <c r="G281" s="47">
        <v>0</v>
      </c>
      <c r="H281" s="47">
        <v>0</v>
      </c>
      <c r="I281" s="47">
        <v>0</v>
      </c>
      <c r="J281" s="47">
        <v>0</v>
      </c>
      <c r="K281" s="47">
        <v>0</v>
      </c>
      <c r="L281" s="47">
        <v>0</v>
      </c>
      <c r="M281" s="47">
        <v>0</v>
      </c>
      <c r="N281" s="47">
        <v>0</v>
      </c>
      <c r="O281" s="47">
        <v>0</v>
      </c>
      <c r="P281" s="47">
        <v>0</v>
      </c>
      <c r="Q281" s="47">
        <v>0</v>
      </c>
      <c r="R281" s="47">
        <v>0</v>
      </c>
      <c r="S281" s="47">
        <v>0</v>
      </c>
      <c r="T281" s="47">
        <v>0</v>
      </c>
      <c r="U281" s="47">
        <v>0</v>
      </c>
      <c r="V281" s="47">
        <v>0</v>
      </c>
      <c r="W281" s="47">
        <v>0</v>
      </c>
      <c r="X281" s="47">
        <v>0</v>
      </c>
      <c r="Y281" s="47">
        <v>0</v>
      </c>
      <c r="Z281" s="47">
        <v>0</v>
      </c>
      <c r="AA281" s="47">
        <v>0</v>
      </c>
      <c r="AB281" s="47">
        <v>0</v>
      </c>
      <c r="AC281" s="47">
        <v>0</v>
      </c>
      <c r="AD281" s="47">
        <v>0</v>
      </c>
      <c r="AE281" s="47">
        <v>0</v>
      </c>
      <c r="AF281" s="47">
        <v>0</v>
      </c>
      <c r="AG281" s="47">
        <v>0</v>
      </c>
      <c r="AH281" s="47">
        <v>0</v>
      </c>
      <c r="AI281" s="47">
        <v>0</v>
      </c>
      <c r="AJ281" s="47">
        <v>0</v>
      </c>
      <c r="AK281" s="47">
        <v>0</v>
      </c>
      <c r="AL281" s="47">
        <v>0</v>
      </c>
      <c r="AM281" s="47">
        <v>0</v>
      </c>
      <c r="AN281" s="47">
        <v>0</v>
      </c>
      <c r="AO281" s="1"/>
      <c r="AP281" s="1"/>
    </row>
    <row r="282" spans="1:42" x14ac:dyDescent="0.3">
      <c r="A282" s="40" t="s">
        <v>277</v>
      </c>
      <c r="B282" s="43" t="s">
        <v>165</v>
      </c>
      <c r="C282" s="42" t="s">
        <v>61</v>
      </c>
      <c r="D282" s="43" t="s">
        <v>62</v>
      </c>
      <c r="E282" s="47">
        <f t="shared" ref="E282:AN282" si="57">SUM(E283:E285)</f>
        <v>0</v>
      </c>
      <c r="F282" s="47">
        <f t="shared" si="57"/>
        <v>0</v>
      </c>
      <c r="G282" s="47">
        <f t="shared" si="57"/>
        <v>0</v>
      </c>
      <c r="H282" s="47">
        <f t="shared" si="57"/>
        <v>0</v>
      </c>
      <c r="I282" s="47">
        <f t="shared" si="57"/>
        <v>1872</v>
      </c>
      <c r="J282" s="47">
        <f t="shared" si="57"/>
        <v>0</v>
      </c>
      <c r="K282" s="47">
        <f t="shared" si="57"/>
        <v>0</v>
      </c>
      <c r="L282" s="47">
        <f t="shared" si="57"/>
        <v>0</v>
      </c>
      <c r="M282" s="47">
        <f t="shared" si="57"/>
        <v>0</v>
      </c>
      <c r="N282" s="47">
        <f t="shared" si="57"/>
        <v>0</v>
      </c>
      <c r="O282" s="47">
        <f t="shared" si="57"/>
        <v>0</v>
      </c>
      <c r="P282" s="47">
        <f t="shared" si="57"/>
        <v>0</v>
      </c>
      <c r="Q282" s="47">
        <f t="shared" si="57"/>
        <v>0</v>
      </c>
      <c r="R282" s="47">
        <f t="shared" si="57"/>
        <v>0</v>
      </c>
      <c r="S282" s="47">
        <f t="shared" si="57"/>
        <v>0</v>
      </c>
      <c r="T282" s="47">
        <f t="shared" si="57"/>
        <v>0</v>
      </c>
      <c r="U282" s="47">
        <f t="shared" si="57"/>
        <v>0</v>
      </c>
      <c r="V282" s="47">
        <f t="shared" si="57"/>
        <v>0</v>
      </c>
      <c r="W282" s="47">
        <f t="shared" si="57"/>
        <v>0</v>
      </c>
      <c r="X282" s="47">
        <f t="shared" si="57"/>
        <v>0</v>
      </c>
      <c r="Y282" s="47">
        <f t="shared" si="57"/>
        <v>0</v>
      </c>
      <c r="Z282" s="47">
        <f t="shared" si="57"/>
        <v>0</v>
      </c>
      <c r="AA282" s="47">
        <f t="shared" si="57"/>
        <v>0</v>
      </c>
      <c r="AB282" s="47">
        <f t="shared" si="57"/>
        <v>0</v>
      </c>
      <c r="AC282" s="47">
        <f t="shared" si="57"/>
        <v>0</v>
      </c>
      <c r="AD282" s="47">
        <f t="shared" si="57"/>
        <v>0</v>
      </c>
      <c r="AE282" s="47">
        <f t="shared" si="57"/>
        <v>0</v>
      </c>
      <c r="AF282" s="47">
        <f t="shared" si="57"/>
        <v>0</v>
      </c>
      <c r="AG282" s="47">
        <f t="shared" si="57"/>
        <v>0</v>
      </c>
      <c r="AH282" s="47">
        <f t="shared" si="57"/>
        <v>0</v>
      </c>
      <c r="AI282" s="47">
        <f t="shared" si="57"/>
        <v>0</v>
      </c>
      <c r="AJ282" s="47">
        <f t="shared" si="57"/>
        <v>0</v>
      </c>
      <c r="AK282" s="47">
        <f t="shared" si="57"/>
        <v>0</v>
      </c>
      <c r="AL282" s="47">
        <f t="shared" si="57"/>
        <v>0</v>
      </c>
      <c r="AM282" s="47">
        <f t="shared" si="57"/>
        <v>0</v>
      </c>
      <c r="AN282" s="47">
        <f t="shared" si="57"/>
        <v>0</v>
      </c>
      <c r="AO282" s="1"/>
      <c r="AP282" s="1"/>
    </row>
    <row r="283" spans="1:42" ht="78" x14ac:dyDescent="0.3">
      <c r="A283" s="43" t="str">
        <f>'[1]Формат ИПР'!A271</f>
        <v>1.3.5</v>
      </c>
      <c r="B283" s="43" t="str">
        <f>'[1]Формат ИПР'!B271</f>
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</c>
      <c r="C283" s="43" t="str">
        <f>'[1]Формат ИПР'!C271</f>
        <v>K_Che355</v>
      </c>
      <c r="D283" s="43" t="s">
        <v>62</v>
      </c>
      <c r="E283" s="48">
        <f>'[1]Формат ИПР'!EC271</f>
        <v>0</v>
      </c>
      <c r="F283" s="48">
        <f>'[1]Формат ИПР'!ED271</f>
        <v>0</v>
      </c>
      <c r="G283" s="48">
        <f>'[1]Формат ИПР'!EB271</f>
        <v>0</v>
      </c>
      <c r="H283" s="48">
        <f t="shared" ref="H283:H285" si="58">IF($E283="нд","нд",0)</f>
        <v>0</v>
      </c>
      <c r="I283" s="48">
        <f>'[1]Формат ИПР'!EE271</f>
        <v>1756</v>
      </c>
      <c r="J283" s="48">
        <f t="shared" ref="J283:J285" si="59">IF($E283="нд","нд",0)</f>
        <v>0</v>
      </c>
      <c r="K283" s="48">
        <f>Q283+W283+AC283+AI283</f>
        <v>0</v>
      </c>
      <c r="L283" s="48">
        <f>R283+X283+AD283+AJ283</f>
        <v>0</v>
      </c>
      <c r="M283" s="48">
        <f>S283+Y283+AE283+AK283</f>
        <v>0</v>
      </c>
      <c r="N283" s="48">
        <f t="shared" ref="N283:P285" si="60">T283+Z283+AF283+AL283</f>
        <v>0</v>
      </c>
      <c r="O283" s="48">
        <f t="shared" si="60"/>
        <v>0</v>
      </c>
      <c r="P283" s="48">
        <f t="shared" si="60"/>
        <v>0</v>
      </c>
      <c r="Q283" s="48">
        <f>'[1]Формат ИПР'!ER271</f>
        <v>0</v>
      </c>
      <c r="R283" s="48">
        <f>'[1]Формат ИПР'!ES271</f>
        <v>0</v>
      </c>
      <c r="S283" s="48">
        <f>'[1]Формат ИПР'!EQ271</f>
        <v>0</v>
      </c>
      <c r="T283" s="48">
        <v>0</v>
      </c>
      <c r="U283" s="48">
        <f>'[1]Формат ИПР'!ET271</f>
        <v>0</v>
      </c>
      <c r="V283" s="48">
        <v>0</v>
      </c>
      <c r="W283" s="48">
        <f>'[1]Формат ИПР'!EZ271</f>
        <v>0</v>
      </c>
      <c r="X283" s="48">
        <f>'[1]Формат ИПР'!FA271</f>
        <v>0</v>
      </c>
      <c r="Y283" s="48">
        <f>'[1]Формат ИПР'!EY271</f>
        <v>0</v>
      </c>
      <c r="Z283" s="48">
        <v>0</v>
      </c>
      <c r="AA283" s="48">
        <f>'[1]Формат ИПР'!FB271</f>
        <v>0</v>
      </c>
      <c r="AB283" s="48">
        <v>0</v>
      </c>
      <c r="AC283" s="48">
        <f>'[1]Формат ИПР'!FH271</f>
        <v>0</v>
      </c>
      <c r="AD283" s="48">
        <f>'[1]Формат ИПР'!FI271</f>
        <v>0</v>
      </c>
      <c r="AE283" s="48">
        <f>'[1]Формат ИПР'!FG271</f>
        <v>0</v>
      </c>
      <c r="AF283" s="48">
        <v>0</v>
      </c>
      <c r="AG283" s="48">
        <f>'[1]Формат ИПР'!FJ271</f>
        <v>0</v>
      </c>
      <c r="AH283" s="48">
        <v>0</v>
      </c>
      <c r="AI283" s="48">
        <f>'[1]Формат ИПР'!FP271</f>
        <v>0</v>
      </c>
      <c r="AJ283" s="48">
        <f>'[1]Формат ИПР'!FQ271</f>
        <v>0</v>
      </c>
      <c r="AK283" s="48">
        <f>'[1]Формат ИПР'!FO271</f>
        <v>0</v>
      </c>
      <c r="AL283" s="48">
        <v>0</v>
      </c>
      <c r="AM283" s="48">
        <f>'[1]Формат ИПР'!FR271</f>
        <v>0</v>
      </c>
      <c r="AN283" s="48">
        <v>0</v>
      </c>
      <c r="AO283" s="1"/>
      <c r="AP283" s="1"/>
    </row>
    <row r="284" spans="1:42" ht="62.4" x14ac:dyDescent="0.3">
      <c r="A284" s="43" t="str">
        <f>'[1]Формат ИПР'!A272</f>
        <v>1.3.5</v>
      </c>
      <c r="B284" s="43" t="str">
        <f>'[1]Формат ИПР'!B272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C284" s="43" t="str">
        <f>'[1]Формат ИПР'!C272</f>
        <v>K_Che356</v>
      </c>
      <c r="D284" s="43" t="s">
        <v>62</v>
      </c>
      <c r="E284" s="48">
        <f>'[1]Формат ИПР'!EC272</f>
        <v>0</v>
      </c>
      <c r="F284" s="48">
        <f>'[1]Формат ИПР'!ED272</f>
        <v>0</v>
      </c>
      <c r="G284" s="48">
        <f>'[1]Формат ИПР'!EB272</f>
        <v>0</v>
      </c>
      <c r="H284" s="48">
        <f t="shared" si="58"/>
        <v>0</v>
      </c>
      <c r="I284" s="48">
        <f>'[1]Формат ИПР'!EE272</f>
        <v>90</v>
      </c>
      <c r="J284" s="48">
        <f t="shared" si="59"/>
        <v>0</v>
      </c>
      <c r="K284" s="48">
        <f t="shared" ref="K284:M285" si="61">Q284+W284+AC284+AI284</f>
        <v>0</v>
      </c>
      <c r="L284" s="48">
        <f t="shared" si="61"/>
        <v>0</v>
      </c>
      <c r="M284" s="48">
        <f t="shared" si="61"/>
        <v>0</v>
      </c>
      <c r="N284" s="48">
        <f t="shared" si="60"/>
        <v>0</v>
      </c>
      <c r="O284" s="48">
        <f t="shared" si="60"/>
        <v>0</v>
      </c>
      <c r="P284" s="48">
        <f t="shared" si="60"/>
        <v>0</v>
      </c>
      <c r="Q284" s="48">
        <f>'[1]Формат ИПР'!ER272</f>
        <v>0</v>
      </c>
      <c r="R284" s="48">
        <f>'[1]Формат ИПР'!ES272</f>
        <v>0</v>
      </c>
      <c r="S284" s="48">
        <f>'[1]Формат ИПР'!EQ272</f>
        <v>0</v>
      </c>
      <c r="T284" s="48">
        <v>0</v>
      </c>
      <c r="U284" s="48">
        <f>'[1]Формат ИПР'!ET272</f>
        <v>0</v>
      </c>
      <c r="V284" s="48">
        <v>0</v>
      </c>
      <c r="W284" s="48">
        <f>'[1]Формат ИПР'!EZ272</f>
        <v>0</v>
      </c>
      <c r="X284" s="48">
        <f>'[1]Формат ИПР'!FA272</f>
        <v>0</v>
      </c>
      <c r="Y284" s="48">
        <f>'[1]Формат ИПР'!EY272</f>
        <v>0</v>
      </c>
      <c r="Z284" s="48">
        <v>0</v>
      </c>
      <c r="AA284" s="48">
        <f>'[1]Формат ИПР'!FB272</f>
        <v>0</v>
      </c>
      <c r="AB284" s="48">
        <v>0</v>
      </c>
      <c r="AC284" s="48">
        <f>'[1]Формат ИПР'!FH272</f>
        <v>0</v>
      </c>
      <c r="AD284" s="48">
        <f>'[1]Формат ИПР'!FI272</f>
        <v>0</v>
      </c>
      <c r="AE284" s="48">
        <f>'[1]Формат ИПР'!FG272</f>
        <v>0</v>
      </c>
      <c r="AF284" s="48">
        <v>0</v>
      </c>
      <c r="AG284" s="48">
        <f>'[1]Формат ИПР'!FJ272</f>
        <v>0</v>
      </c>
      <c r="AH284" s="48">
        <v>0</v>
      </c>
      <c r="AI284" s="48">
        <f>'[1]Формат ИПР'!FP272</f>
        <v>0</v>
      </c>
      <c r="AJ284" s="48">
        <f>'[1]Формат ИПР'!FQ272</f>
        <v>0</v>
      </c>
      <c r="AK284" s="48">
        <f>'[1]Формат ИПР'!FO272</f>
        <v>0</v>
      </c>
      <c r="AL284" s="48">
        <v>0</v>
      </c>
      <c r="AM284" s="48">
        <f>'[1]Формат ИПР'!FR272</f>
        <v>0</v>
      </c>
      <c r="AN284" s="48">
        <v>0</v>
      </c>
      <c r="AO284" s="1"/>
      <c r="AP284" s="1"/>
    </row>
    <row r="285" spans="1:42" ht="62.4" x14ac:dyDescent="0.3">
      <c r="A285" s="43" t="str">
        <f>'[1]Формат ИПР'!A273</f>
        <v>1.3.5</v>
      </c>
      <c r="B285" s="43" t="str">
        <f>'[1]Формат ИПР'!B273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C285" s="43" t="str">
        <f>'[1]Формат ИПР'!C273</f>
        <v>K_Che357</v>
      </c>
      <c r="D285" s="43" t="s">
        <v>62</v>
      </c>
      <c r="E285" s="48">
        <f>'[1]Формат ИПР'!EC273</f>
        <v>0</v>
      </c>
      <c r="F285" s="48">
        <f>'[1]Формат ИПР'!ED273</f>
        <v>0</v>
      </c>
      <c r="G285" s="48">
        <f>'[1]Формат ИПР'!EB273</f>
        <v>0</v>
      </c>
      <c r="H285" s="48">
        <f t="shared" si="58"/>
        <v>0</v>
      </c>
      <c r="I285" s="48">
        <f>'[1]Формат ИПР'!EE273</f>
        <v>26</v>
      </c>
      <c r="J285" s="48">
        <f t="shared" si="59"/>
        <v>0</v>
      </c>
      <c r="K285" s="48">
        <f t="shared" si="61"/>
        <v>0</v>
      </c>
      <c r="L285" s="48">
        <f t="shared" si="61"/>
        <v>0</v>
      </c>
      <c r="M285" s="48">
        <f t="shared" si="61"/>
        <v>0</v>
      </c>
      <c r="N285" s="48">
        <f t="shared" si="60"/>
        <v>0</v>
      </c>
      <c r="O285" s="48">
        <f t="shared" si="60"/>
        <v>0</v>
      </c>
      <c r="P285" s="48">
        <f t="shared" si="60"/>
        <v>0</v>
      </c>
      <c r="Q285" s="48">
        <f>'[1]Формат ИПР'!ER273</f>
        <v>0</v>
      </c>
      <c r="R285" s="48">
        <f>'[1]Формат ИПР'!ES273</f>
        <v>0</v>
      </c>
      <c r="S285" s="48">
        <f>'[1]Формат ИПР'!EQ273</f>
        <v>0</v>
      </c>
      <c r="T285" s="48">
        <v>0</v>
      </c>
      <c r="U285" s="48">
        <f>'[1]Формат ИПР'!ET273</f>
        <v>0</v>
      </c>
      <c r="V285" s="48">
        <v>0</v>
      </c>
      <c r="W285" s="48">
        <f>'[1]Формат ИПР'!EZ273</f>
        <v>0</v>
      </c>
      <c r="X285" s="48">
        <f>'[1]Формат ИПР'!FA273</f>
        <v>0</v>
      </c>
      <c r="Y285" s="48">
        <f>'[1]Формат ИПР'!EY273</f>
        <v>0</v>
      </c>
      <c r="Z285" s="48">
        <v>0</v>
      </c>
      <c r="AA285" s="48">
        <f>'[1]Формат ИПР'!FB273</f>
        <v>0</v>
      </c>
      <c r="AB285" s="48">
        <v>0</v>
      </c>
      <c r="AC285" s="48">
        <f>'[1]Формат ИПР'!FH273</f>
        <v>0</v>
      </c>
      <c r="AD285" s="48">
        <f>'[1]Формат ИПР'!FI273</f>
        <v>0</v>
      </c>
      <c r="AE285" s="48">
        <f>'[1]Формат ИПР'!FG273</f>
        <v>0</v>
      </c>
      <c r="AF285" s="48">
        <v>0</v>
      </c>
      <c r="AG285" s="48">
        <f>'[1]Формат ИПР'!FJ273</f>
        <v>0</v>
      </c>
      <c r="AH285" s="48">
        <v>0</v>
      </c>
      <c r="AI285" s="48">
        <f>'[1]Формат ИПР'!FP273</f>
        <v>0</v>
      </c>
      <c r="AJ285" s="48">
        <f>'[1]Формат ИПР'!FQ273</f>
        <v>0</v>
      </c>
      <c r="AK285" s="48">
        <f>'[1]Формат ИПР'!FO273</f>
        <v>0</v>
      </c>
      <c r="AL285" s="48">
        <v>0</v>
      </c>
      <c r="AM285" s="48">
        <f>'[1]Формат ИПР'!FR273</f>
        <v>0</v>
      </c>
      <c r="AN285" s="48">
        <v>0</v>
      </c>
      <c r="AO285" s="1"/>
      <c r="AP285" s="1"/>
    </row>
    <row r="286" spans="1:42" x14ac:dyDescent="0.3">
      <c r="A286" s="40" t="s">
        <v>278</v>
      </c>
      <c r="B286" s="43" t="s">
        <v>279</v>
      </c>
      <c r="C286" s="42" t="s">
        <v>61</v>
      </c>
      <c r="D286" s="43" t="s">
        <v>62</v>
      </c>
      <c r="E286" s="48">
        <v>0</v>
      </c>
      <c r="F286" s="48">
        <v>0</v>
      </c>
      <c r="G286" s="48">
        <v>0</v>
      </c>
      <c r="H286" s="48">
        <v>0</v>
      </c>
      <c r="I286" s="48">
        <v>0</v>
      </c>
      <c r="J286" s="48">
        <v>0</v>
      </c>
      <c r="K286" s="48">
        <v>0</v>
      </c>
      <c r="L286" s="48">
        <v>0</v>
      </c>
      <c r="M286" s="48">
        <v>0</v>
      </c>
      <c r="N286" s="48">
        <v>0</v>
      </c>
      <c r="O286" s="48">
        <v>0</v>
      </c>
      <c r="P286" s="48">
        <v>0</v>
      </c>
      <c r="Q286" s="48">
        <v>0</v>
      </c>
      <c r="R286" s="48">
        <v>0</v>
      </c>
      <c r="S286" s="48">
        <v>0</v>
      </c>
      <c r="T286" s="48">
        <v>0</v>
      </c>
      <c r="U286" s="48">
        <v>0</v>
      </c>
      <c r="V286" s="48">
        <v>0</v>
      </c>
      <c r="W286" s="48">
        <v>0</v>
      </c>
      <c r="X286" s="48">
        <v>0</v>
      </c>
      <c r="Y286" s="48">
        <v>0</v>
      </c>
      <c r="Z286" s="48">
        <v>0</v>
      </c>
      <c r="AA286" s="48">
        <v>0</v>
      </c>
      <c r="AB286" s="48">
        <v>0</v>
      </c>
      <c r="AC286" s="48">
        <v>0</v>
      </c>
      <c r="AD286" s="48">
        <v>0</v>
      </c>
      <c r="AE286" s="48">
        <v>0</v>
      </c>
      <c r="AF286" s="48">
        <v>0</v>
      </c>
      <c r="AG286" s="48">
        <v>0</v>
      </c>
      <c r="AH286" s="48">
        <v>0</v>
      </c>
      <c r="AI286" s="48">
        <v>0</v>
      </c>
      <c r="AJ286" s="48">
        <v>0</v>
      </c>
      <c r="AK286" s="48">
        <v>0</v>
      </c>
      <c r="AL286" s="48">
        <v>0</v>
      </c>
      <c r="AM286" s="48">
        <v>0</v>
      </c>
      <c r="AN286" s="48">
        <v>0</v>
      </c>
      <c r="AO286" s="1"/>
      <c r="AP286" s="1"/>
    </row>
    <row r="287" spans="1:42" s="8" customFormat="1" x14ac:dyDescent="0.3">
      <c r="A287" s="50"/>
      <c r="B287" s="51"/>
      <c r="C287" s="52"/>
      <c r="D287" s="51"/>
      <c r="E287" s="51"/>
      <c r="F287" s="51"/>
      <c r="G287" s="51"/>
      <c r="H287" s="51"/>
      <c r="I287" s="51"/>
      <c r="J287" s="51"/>
      <c r="K287" s="53"/>
      <c r="L287" s="53"/>
      <c r="M287" s="53"/>
      <c r="N287" s="53"/>
      <c r="O287" s="53"/>
      <c r="P287" s="53"/>
      <c r="Q287" s="54"/>
      <c r="R287" s="53"/>
      <c r="S287" s="54"/>
      <c r="T287" s="53"/>
      <c r="U287" s="53"/>
      <c r="V287" s="53"/>
      <c r="W287" s="54"/>
      <c r="X287" s="53"/>
      <c r="Y287" s="54"/>
      <c r="Z287" s="53"/>
      <c r="AA287" s="53"/>
      <c r="AB287" s="53"/>
      <c r="AC287" s="54"/>
      <c r="AD287" s="53"/>
      <c r="AE287" s="54"/>
      <c r="AF287" s="53"/>
      <c r="AG287" s="53"/>
      <c r="AH287" s="53"/>
      <c r="AI287" s="54"/>
      <c r="AJ287" s="53"/>
      <c r="AK287" s="54"/>
      <c r="AL287" s="53"/>
      <c r="AM287" s="53"/>
      <c r="AN287" s="53"/>
      <c r="AO287" s="1"/>
      <c r="AP287" s="1"/>
    </row>
    <row r="288" spans="1:42" x14ac:dyDescent="0.3">
      <c r="A288" s="55" t="s">
        <v>280</v>
      </c>
      <c r="B288" s="55"/>
      <c r="C288" s="56"/>
      <c r="D288" s="56"/>
      <c r="E288" s="56"/>
      <c r="F288" s="56"/>
      <c r="G288" s="56"/>
      <c r="H288" s="56"/>
      <c r="I288" s="56"/>
      <c r="J288" s="54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  <c r="AB288" s="57"/>
      <c r="AC288" s="57"/>
      <c r="AD288" s="57"/>
      <c r="AE288" s="57"/>
      <c r="AF288" s="57"/>
      <c r="AG288" s="57"/>
      <c r="AH288" s="57"/>
      <c r="AI288" s="57"/>
      <c r="AJ288" s="57"/>
      <c r="AK288" s="57"/>
      <c r="AL288" s="57"/>
      <c r="AM288" s="57"/>
      <c r="AN288" s="57"/>
      <c r="AO288" s="1"/>
      <c r="AP288" s="1"/>
    </row>
    <row r="289" spans="1:40" x14ac:dyDescent="0.3">
      <c r="A289" s="50"/>
      <c r="B289" s="58" t="s">
        <v>281</v>
      </c>
      <c r="C289" s="58"/>
      <c r="D289" s="58"/>
      <c r="E289" s="58"/>
      <c r="F289" s="58"/>
      <c r="G289" s="58"/>
      <c r="H289" s="58"/>
      <c r="I289" s="58"/>
      <c r="J289" s="54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  <c r="AB289" s="57"/>
      <c r="AC289" s="57"/>
      <c r="AD289" s="57"/>
      <c r="AE289" s="57"/>
      <c r="AF289" s="57"/>
      <c r="AG289" s="57"/>
      <c r="AH289" s="57"/>
      <c r="AI289" s="57"/>
      <c r="AJ289" s="57"/>
      <c r="AK289" s="57"/>
      <c r="AL289" s="57"/>
      <c r="AM289" s="57"/>
      <c r="AN289" s="57"/>
    </row>
    <row r="290" spans="1:40" x14ac:dyDescent="0.3">
      <c r="A290" s="50">
        <v>1</v>
      </c>
      <c r="B290" s="59" t="s">
        <v>282</v>
      </c>
      <c r="C290" s="58"/>
      <c r="D290" s="59"/>
      <c r="E290" s="59"/>
      <c r="F290" s="59"/>
      <c r="G290" s="59"/>
      <c r="H290" s="59"/>
      <c r="I290" s="59"/>
      <c r="J290" s="54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  <c r="AB290" s="57"/>
      <c r="AC290" s="57"/>
      <c r="AD290" s="57"/>
      <c r="AE290" s="57"/>
      <c r="AF290" s="57"/>
      <c r="AG290" s="57"/>
      <c r="AH290" s="57"/>
      <c r="AI290" s="57"/>
      <c r="AJ290" s="57"/>
      <c r="AK290" s="57"/>
      <c r="AL290" s="57"/>
      <c r="AM290" s="57"/>
      <c r="AN290" s="57"/>
    </row>
    <row r="291" spans="1:40" x14ac:dyDescent="0.3">
      <c r="A291" s="50">
        <v>2</v>
      </c>
      <c r="B291" s="59" t="s">
        <v>283</v>
      </c>
      <c r="C291" s="58"/>
      <c r="D291" s="59"/>
      <c r="E291" s="59"/>
      <c r="F291" s="59"/>
      <c r="G291" s="59"/>
      <c r="H291" s="59"/>
      <c r="I291" s="59"/>
      <c r="J291" s="54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  <c r="AB291" s="57"/>
      <c r="AC291" s="57"/>
      <c r="AD291" s="57"/>
      <c r="AE291" s="57"/>
      <c r="AF291" s="57"/>
      <c r="AG291" s="57"/>
      <c r="AH291" s="57"/>
      <c r="AI291" s="57"/>
      <c r="AJ291" s="57"/>
      <c r="AK291" s="57"/>
      <c r="AL291" s="57"/>
      <c r="AM291" s="57"/>
      <c r="AN291" s="57"/>
    </row>
    <row r="292" spans="1:40" x14ac:dyDescent="0.3">
      <c r="A292" s="50" t="s">
        <v>284</v>
      </c>
      <c r="B292" s="58"/>
      <c r="C292" s="58"/>
      <c r="D292" s="58"/>
      <c r="E292" s="58"/>
      <c r="F292" s="58"/>
      <c r="G292" s="58"/>
      <c r="H292" s="58"/>
      <c r="I292" s="58"/>
      <c r="J292" s="54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  <c r="AB292" s="57"/>
      <c r="AC292" s="57"/>
      <c r="AD292" s="57"/>
      <c r="AE292" s="57"/>
      <c r="AF292" s="57"/>
      <c r="AG292" s="57"/>
      <c r="AH292" s="57"/>
      <c r="AI292" s="57"/>
      <c r="AJ292" s="57"/>
      <c r="AK292" s="57"/>
      <c r="AL292" s="57"/>
      <c r="AM292" s="57"/>
      <c r="AN292" s="57"/>
    </row>
    <row r="293" spans="1:40" x14ac:dyDescent="0.3">
      <c r="A293" s="60"/>
      <c r="B293" s="61"/>
      <c r="C293" s="61"/>
      <c r="D293" s="61"/>
      <c r="E293" s="61"/>
      <c r="F293" s="61"/>
      <c r="G293" s="61"/>
      <c r="H293" s="61"/>
      <c r="I293" s="61"/>
      <c r="J293" s="61"/>
    </row>
    <row r="294" spans="1:40" x14ac:dyDescent="0.3">
      <c r="A294" s="60"/>
      <c r="B294" s="62" t="s">
        <v>285</v>
      </c>
      <c r="C294" s="61"/>
      <c r="D294" s="62"/>
      <c r="E294" s="62"/>
      <c r="F294" s="62"/>
      <c r="G294" s="62"/>
      <c r="H294" s="62"/>
      <c r="I294" s="62"/>
      <c r="J294" s="61"/>
    </row>
    <row r="295" spans="1:40" x14ac:dyDescent="0.3">
      <c r="A295" s="60"/>
      <c r="B295" s="63" t="s">
        <v>286</v>
      </c>
      <c r="C295" s="63"/>
      <c r="D295" s="63"/>
      <c r="E295" s="63"/>
      <c r="F295" s="63"/>
      <c r="G295" s="63"/>
      <c r="H295" s="63"/>
      <c r="I295" s="63"/>
      <c r="J295" s="63"/>
    </row>
    <row r="296" spans="1:40" x14ac:dyDescent="0.3">
      <c r="A296" s="60"/>
      <c r="B296" s="2" t="s">
        <v>287</v>
      </c>
    </row>
    <row r="297" spans="1:40" x14ac:dyDescent="0.3">
      <c r="A297" s="60"/>
    </row>
    <row r="298" spans="1:40" x14ac:dyDescent="0.3">
      <c r="A298" s="60"/>
      <c r="B298" s="64" t="s">
        <v>288</v>
      </c>
      <c r="C298" s="64"/>
      <c r="D298" s="64"/>
      <c r="E298" s="64"/>
      <c r="F298" s="64"/>
      <c r="G298" s="64"/>
      <c r="H298" s="64"/>
      <c r="I298" s="64"/>
      <c r="J298" s="64"/>
    </row>
    <row r="299" spans="1:40" x14ac:dyDescent="0.3">
      <c r="A299" s="60"/>
      <c r="B299" s="8"/>
      <c r="C299" s="65"/>
      <c r="D299" s="8"/>
      <c r="E299" s="8"/>
      <c r="F299" s="8"/>
      <c r="G299" s="8"/>
      <c r="H299" s="8"/>
      <c r="I299" s="8"/>
      <c r="J299" s="61"/>
    </row>
    <row r="300" spans="1:40" x14ac:dyDescent="0.3">
      <c r="A300" s="60"/>
      <c r="B300" s="61"/>
      <c r="C300" s="61"/>
      <c r="D300" s="61"/>
      <c r="E300" s="61"/>
      <c r="F300" s="61"/>
      <c r="G300" s="61"/>
      <c r="H300" s="61"/>
      <c r="I300" s="61"/>
      <c r="J300" s="61"/>
    </row>
    <row r="301" spans="1:40" x14ac:dyDescent="0.3">
      <c r="A301" s="66"/>
    </row>
    <row r="302" spans="1:40" x14ac:dyDescent="0.3"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</row>
    <row r="303" spans="1:40" ht="21" x14ac:dyDescent="0.4">
      <c r="B303" s="67"/>
      <c r="C303" s="68"/>
      <c r="D303" s="67"/>
      <c r="E303" s="67"/>
      <c r="F303" s="67"/>
      <c r="G303" s="67"/>
      <c r="H303" s="67"/>
      <c r="I303" s="67"/>
    </row>
  </sheetData>
  <mergeCells count="23">
    <mergeCell ref="B298:J298"/>
    <mergeCell ref="Q22:V22"/>
    <mergeCell ref="W22:AB22"/>
    <mergeCell ref="AC22:AH22"/>
    <mergeCell ref="AI22:AN22"/>
    <mergeCell ref="A288:B288"/>
    <mergeCell ref="B295:J295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A4:AN4"/>
    <mergeCell ref="A5:AN5"/>
    <mergeCell ref="A7:AN7"/>
    <mergeCell ref="A8:AN8"/>
    <mergeCell ref="A10:AN10"/>
    <mergeCell ref="A12:AN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2023-11-13T13:42:44Z</dcterms:created>
  <dcterms:modified xsi:type="dcterms:W3CDTF">2023-11-13T13:42:50Z</dcterms:modified>
</cp:coreProperties>
</file>