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3 квартал 2023 года\Направлено в МИНЭНЕРГО 13.11.2023\ОТЧЕТ МЭ ЧЭ 3 кв 2023\ФОРМАТЫ ОТЧЕТА ЧЭ\"/>
    </mc:Choice>
  </mc:AlternateContent>
  <bookViews>
    <workbookView xWindow="0" yWindow="0" windowWidth="23040" windowHeight="8328"/>
  </bookViews>
  <sheets>
    <sheet name="16квВы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'16квВы'!$A$24:$BU$286</definedName>
    <definedName name="arm">'[2]Спр. классов АРМов'!$B$2:$B$7</definedName>
    <definedName name="mkik" hidden="1">{#N/A,#N/A,TRUE,"Лист1";#N/A,#N/A,TRUE,"Лист2";#N/A,#N/A,TRUE,"Лист3"}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'16квВы'!$A$24:$BS$221</definedName>
    <definedName name="Z_2411F0DF_B06E_4B96_B6E2_07231CDB021F_.wvu.FilterData" localSheetId="0" hidden="1">'16квВы'!$A$24:$BU$24</definedName>
    <definedName name="Z_2900C2B5_E224_4BD8_9C37_F22DE5344BA2_.wvu.FilterData" localSheetId="0" hidden="1">'16квВы'!$A$24:$BS$221</definedName>
    <definedName name="Z_2B944529_4431_4AE3_A585_21D645644E2B_.wvu.FilterData" localSheetId="0" hidden="1">'16квВы'!$A$24:$BU$286</definedName>
    <definedName name="Z_2B944529_4431_4AE3_A585_21D645644E2B_.wvu.PrintArea" localSheetId="0" hidden="1">'16квВы'!$A$1:$BS$221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'16квВы'!$A$24:$BU$286</definedName>
    <definedName name="Z_2DB1AFA1_9EED_47A4_81DD_AA83ACAA5BC0_.wvu.PrintArea" localSheetId="0" hidden="1">'16квВы'!$A$1:$BS$221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'16квВы'!$A$24:$BU$129</definedName>
    <definedName name="Z_379A5EFA_2B58_405C_A1C1_AA016D66E2A7_.wvu.FilterData" localSheetId="0" hidden="1">'16квВы'!$B$48:$BI$221</definedName>
    <definedName name="Z_3E7E7C54_F38B_422C_9D84_0F1BB4F8B8D1_.wvu.FilterData" localSheetId="0" hidden="1">'16квВы'!$B$48:$BI$221</definedName>
    <definedName name="Z_434B79F9_CE67_44DF_BBA0_0AA985688936_.wvu.FilterData" localSheetId="0" hidden="1">'16квВы'!$A$24:$BU$286</definedName>
    <definedName name="Z_434B79F9_CE67_44DF_BBA0_0AA985688936_.wvu.PrintArea" localSheetId="0" hidden="1">'16квВы'!$A$1:$BS$221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'16квВы'!$B$48:$BI$221</definedName>
    <definedName name="Z_48A60FB0_9A73_41A3_99DB_17520660C91A_.wvu.FilterData" localSheetId="0" hidden="1">'16квВы'!$A$24:$BU$286</definedName>
    <definedName name="Z_48A60FB0_9A73_41A3_99DB_17520660C91A_.wvu.PrintArea" localSheetId="0" hidden="1">'16квВы'!$A$1:$BS$221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'16квВы'!$B$48:$BI$221</definedName>
    <definedName name="Z_5F39CD15_C553_4CF0_940C_0295EF87970E_.wvu.FilterData" localSheetId="0" hidden="1">'16квВы'!$A$24:$BS$221</definedName>
    <definedName name="Z_6139B682_DE54_4719_9766_F05505DD34A3_.wvu.FilterData" localSheetId="0" hidden="1">'16квВы'!$B$48:$BI$221</definedName>
    <definedName name="Z_638697C3_FF78_4B65_B9E8_EA2C7C52D3B4_.wvu.FilterData" localSheetId="0" hidden="1">'16квВы'!$A$24:$BU$286</definedName>
    <definedName name="Z_638697C3_FF78_4B65_B9E8_EA2C7C52D3B4_.wvu.PrintArea" localSheetId="0" hidden="1">'16квВы'!$A$1:$BS$221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'16квВы'!$A$24:$BU$129</definedName>
    <definedName name="Z_68608AB4_99AC_4E4C_A27D_0DD29BE6EC94_.wvu.FilterData" localSheetId="0" hidden="1">'16квВы'!$A$24:$BS$221</definedName>
    <definedName name="Z_68608AB4_99AC_4E4C_A27D_0DD29BE6EC94_.wvu.PrintArea" localSheetId="0" hidden="1">'16квВы'!$A$1:$BS$221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'16квВы'!$A$24:$BU$129</definedName>
    <definedName name="Z_74CE0FEA_305F_4C35_BF60_A17DA60785C5_.wvu.FilterData" localSheetId="0" hidden="1">'16квВы'!$A$24:$BU$286</definedName>
    <definedName name="Z_74CE0FEA_305F_4C35_BF60_A17DA60785C5_.wvu.PrintArea" localSheetId="0" hidden="1">'16квВы'!$A$1:$BS$221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'16квВы'!$A$24:$BU$129</definedName>
    <definedName name="Z_7DEB5728_2FB9_407E_AD51_935C096482A6_.wvu.PrintArea" localSheetId="0" hidden="1">'16квВы'!$A$1:$BS$221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'16квВы'!$A$24:$BS$221</definedName>
    <definedName name="Z_802102DC_FBE0_4A84_A4E5_B623C4572B73_.wvu.FilterData" localSheetId="0" hidden="1">'16квВы'!$A$24:$BU$286</definedName>
    <definedName name="Z_802102DC_FBE0_4A84_A4E5_B623C4572B73_.wvu.PrintArea" localSheetId="0" hidden="1">'16квВы'!$A$1:$BS$221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'16квВы'!$A$48:$BI$221</definedName>
    <definedName name="Z_86ABB103_B007_4CE7_BE9F_F4EED57FA42A_.wvu.FilterData" localSheetId="0" hidden="1">'16квВы'!$A$24:$BU$286</definedName>
    <definedName name="Z_86ABB103_B007_4CE7_BE9F_F4EED57FA42A_.wvu.PrintArea" localSheetId="0" hidden="1">'16квВы'!$A$1:$BS$221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'16квВы'!$A$24:$BU$286</definedName>
    <definedName name="Z_8F1D26EC_2A17_448C_B03E_3E3FACB015C6_.wvu.PrintArea" localSheetId="0" hidden="1">'16квВы'!$A$1:$BS$221</definedName>
    <definedName name="Z_8F1D26EC_2A17_448C_B03E_3E3FACB015C6_.wvu.PrintTitles" localSheetId="0" hidden="1">'16квВы'!$19:$24</definedName>
    <definedName name="Z_91494F75_FA16_4211_B67C_8409302B5530_.wvu.FilterData" localSheetId="0" hidden="1">'16квВы'!$A$24:$BU$286</definedName>
    <definedName name="Z_91515713_F106_4382_8189_86D702C61567_.wvu.FilterData" localSheetId="0" hidden="1">'16квВы'!$A$24:$BS$221</definedName>
    <definedName name="Z_91515713_F106_4382_8189_86D702C61567_.wvu.PrintArea" localSheetId="0" hidden="1">'16квВы'!$A$1:$BS$221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'16квВы'!$A$24:$BU$286</definedName>
    <definedName name="Z_98D4838D_81FD_4E66_B402_69FB9653F296_.wvu.FilterData" localSheetId="0" hidden="1">'16квВы'!$B$48:$BI$221</definedName>
    <definedName name="Z_9E95CBAB_6C57_41FD_9851_8B3CF718861F_.wvu.FilterData" localSheetId="0" hidden="1">'16квВы'!$A$24:$BS$221</definedName>
    <definedName name="Z_9FD13701_59C5_4575_8840_0A14B14563AF_.wvu.Cols" localSheetId="0" hidden="1">'16квВы'!#REF!</definedName>
    <definedName name="Z_A15C0F21_5131_41E0_AFE4_42812F6B0841_.wvu.FilterData" localSheetId="0" hidden="1">'16квВы'!$A$24:$BS$221</definedName>
    <definedName name="Z_A15C0F21_5131_41E0_AFE4_42812F6B0841_.wvu.PrintArea" localSheetId="0" hidden="1">'16квВы'!$A$1:$BS$221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'16квВы'!$A$24:$BU$129</definedName>
    <definedName name="Z_A26238BE_7791_46AE_8DC7_FDB913DC2957_.wvu.PrintArea" localSheetId="0" hidden="1">'16квВы'!$A$1:$BS$221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'16квВы'!$B$48:$BI$221</definedName>
    <definedName name="Z_A6016254_B165_4134_8764_5CABD680509E_.wvu.FilterData" localSheetId="0" hidden="1">'16квВы'!$A$24:$BU$286</definedName>
    <definedName name="Z_A774B78E_3A44_4F81_9555_CC8B5259AC48_.wvu.FilterData" localSheetId="0" hidden="1">'16квВы'!$B$48:$BI$221</definedName>
    <definedName name="Z_B0D77D49_A6E9_468D_9FF6_365CBB87B767_.wvu.FilterData" localSheetId="0" hidden="1">'16квВы'!$B$48:$BI$221</definedName>
    <definedName name="Z_B81CE5DD_59C7_4219_9F64_9F23059D6732_.wvu.FilterData" localSheetId="0" hidden="1">'16квВы'!$A$24:$BU$286</definedName>
    <definedName name="Z_B81CE5DD_59C7_4219_9F64_9F23059D6732_.wvu.PrintArea" localSheetId="0" hidden="1">'16квВы'!$A$1:$BS$221</definedName>
    <definedName name="Z_B81CE5DD_59C7_4219_9F64_9F23059D6732_.wvu.PrintTitles" localSheetId="0" hidden="1">'16квВы'!$19:$24</definedName>
    <definedName name="Z_C4035866_E753_4E74_BD98_B610EDCCE194_.wvu.FilterData" localSheetId="0" hidden="1">'16квВы'!$A$24:$BU$286</definedName>
    <definedName name="Z_C4035866_E753_4E74_BD98_B610EDCCE194_.wvu.PrintArea" localSheetId="0" hidden="1">'16квВы'!$A$1:$BS$221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'16квВы'!$B$48:$BI$221</definedName>
    <definedName name="Z_C676504B_35FD_4DBE_B657_AE4202CDC300_.wvu.PrintArea" localSheetId="0" hidden="1">'16квВы'!$A$1:$BI$221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'16квВы'!$B$48:$BI$221</definedName>
    <definedName name="Z_D31501C3_AA7F_4628_80E9_58D118C3C519_.wvu.FilterData" localSheetId="0" hidden="1">'16квВы'!$A$24:$BU$286</definedName>
    <definedName name="Z_E222F804_7F63_4CAB_BA7F_EB015BC276B9_.wvu.FilterData" localSheetId="0" hidden="1">'16квВы'!$A$24:$BI$221</definedName>
    <definedName name="Z_E6561C9A_632C_41BB_8A75_C9A4FA81ADE6_.wvu.FilterData" localSheetId="0" hidden="1">'16квВы'!$A$24:$BU$129</definedName>
    <definedName name="Z_EDE0ED8E_E34E_4BB0_ABEA_40847C828F8F_.wvu.FilterData" localSheetId="0" hidden="1">'16квВы'!$B$48:$BI$221</definedName>
    <definedName name="Z_F1AA8E75_AC05_4FC1_B5E1_D271B0A93A4F_.wvu.FilterData" localSheetId="0" hidden="1">'16квВы'!$A$24:$BU$286</definedName>
    <definedName name="Z_F29DD04C_48E6_48FE_90D7_16D4A05BCFB2_.wvu.FilterData" localSheetId="0" hidden="1">'16квВы'!$A$24:$BU$286</definedName>
    <definedName name="Z_F29DD04C_48E6_48FE_90D7_16D4A05BCFB2_.wvu.PrintArea" localSheetId="0" hidden="1">'16квВы'!$A$1:$BS$221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'16квВы'!$B$48:$BI$221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'16квВы'!$A$1:$BS$221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286" i="1" l="1"/>
  <c r="BQ286" i="1"/>
  <c r="BP286" i="1"/>
  <c r="BO286" i="1"/>
  <c r="BN286" i="1"/>
  <c r="BM286" i="1"/>
  <c r="BI285" i="1"/>
  <c r="BG285" i="1"/>
  <c r="BC285" i="1"/>
  <c r="BB285" i="1"/>
  <c r="BA285" i="1"/>
  <c r="AW285" i="1"/>
  <c r="AU285" i="1"/>
  <c r="AQ285" i="1"/>
  <c r="AP285" i="1"/>
  <c r="AO285" i="1"/>
  <c r="AK285" i="1"/>
  <c r="AI285" i="1"/>
  <c r="AE285" i="1"/>
  <c r="AD285" i="1"/>
  <c r="AC285" i="1"/>
  <c r="Y285" i="1"/>
  <c r="W285" i="1"/>
  <c r="S285" i="1"/>
  <c r="R285" i="1"/>
  <c r="Q285" i="1"/>
  <c r="M285" i="1"/>
  <c r="K285" i="1"/>
  <c r="G285" i="1"/>
  <c r="C285" i="1"/>
  <c r="B285" i="1"/>
  <c r="A285" i="1"/>
  <c r="BK284" i="1"/>
  <c r="BJ284" i="1"/>
  <c r="BI284" i="1"/>
  <c r="BH284" i="1"/>
  <c r="BG284" i="1"/>
  <c r="BE284" i="1"/>
  <c r="BD284" i="1"/>
  <c r="BC284" i="1"/>
  <c r="BB284" i="1"/>
  <c r="BA284" i="1"/>
  <c r="AY284" i="1"/>
  <c r="BQ284" i="1" s="1"/>
  <c r="AX284" i="1"/>
  <c r="AW284" i="1"/>
  <c r="AV284" i="1"/>
  <c r="AU284" i="1"/>
  <c r="AS284" i="1"/>
  <c r="AR284" i="1"/>
  <c r="AQ284" i="1"/>
  <c r="AP284" i="1"/>
  <c r="BN284" i="1" s="1"/>
  <c r="AO284" i="1"/>
  <c r="AK284" i="1"/>
  <c r="AJ284" i="1"/>
  <c r="AI284" i="1"/>
  <c r="AG284" i="1"/>
  <c r="AF284" i="1"/>
  <c r="AE284" i="1"/>
  <c r="AD284" i="1"/>
  <c r="AC284" i="1"/>
  <c r="AA284" i="1"/>
  <c r="Z284" i="1"/>
  <c r="Y284" i="1"/>
  <c r="X284" i="1"/>
  <c r="W284" i="1"/>
  <c r="U284" i="1"/>
  <c r="T284" i="1"/>
  <c r="S284" i="1"/>
  <c r="R284" i="1"/>
  <c r="Q284" i="1"/>
  <c r="O284" i="1"/>
  <c r="I284" i="1" s="1"/>
  <c r="N284" i="1"/>
  <c r="M284" i="1"/>
  <c r="L284" i="1"/>
  <c r="K284" i="1"/>
  <c r="BL284" i="1" s="1"/>
  <c r="H284" i="1"/>
  <c r="G284" i="1"/>
  <c r="F284" i="1"/>
  <c r="E284" i="1"/>
  <c r="BO284" i="1" s="1"/>
  <c r="C284" i="1"/>
  <c r="B284" i="1"/>
  <c r="A284" i="1"/>
  <c r="BI283" i="1"/>
  <c r="BG283" i="1"/>
  <c r="BG282" i="1" s="1"/>
  <c r="BG260" i="1" s="1"/>
  <c r="BC283" i="1"/>
  <c r="BB283" i="1"/>
  <c r="BB282" i="1" s="1"/>
  <c r="BB260" i="1" s="1"/>
  <c r="BA283" i="1"/>
  <c r="BA282" i="1" s="1"/>
  <c r="BA260" i="1" s="1"/>
  <c r="AW283" i="1"/>
  <c r="AU283" i="1"/>
  <c r="AU282" i="1" s="1"/>
  <c r="AU260" i="1" s="1"/>
  <c r="AQ283" i="1"/>
  <c r="AP283" i="1"/>
  <c r="AP282" i="1" s="1"/>
  <c r="AP260" i="1" s="1"/>
  <c r="AO283" i="1"/>
  <c r="AO282" i="1" s="1"/>
  <c r="AO260" i="1" s="1"/>
  <c r="AK283" i="1"/>
  <c r="AI283" i="1"/>
  <c r="AI282" i="1" s="1"/>
  <c r="AI260" i="1" s="1"/>
  <c r="AE283" i="1"/>
  <c r="AD283" i="1"/>
  <c r="AD282" i="1" s="1"/>
  <c r="AD260" i="1" s="1"/>
  <c r="AC283" i="1"/>
  <c r="AC282" i="1" s="1"/>
  <c r="AC260" i="1" s="1"/>
  <c r="Y283" i="1"/>
  <c r="W283" i="1"/>
  <c r="W282" i="1" s="1"/>
  <c r="W260" i="1" s="1"/>
  <c r="S283" i="1"/>
  <c r="R283" i="1"/>
  <c r="R282" i="1" s="1"/>
  <c r="R260" i="1" s="1"/>
  <c r="Q283" i="1"/>
  <c r="Q282" i="1" s="1"/>
  <c r="Q260" i="1" s="1"/>
  <c r="M283" i="1"/>
  <c r="K283" i="1"/>
  <c r="G283" i="1"/>
  <c r="C283" i="1"/>
  <c r="B283" i="1"/>
  <c r="A283" i="1"/>
  <c r="BI282" i="1"/>
  <c r="BC282" i="1"/>
  <c r="AW282" i="1"/>
  <c r="AQ282" i="1"/>
  <c r="AK282" i="1"/>
  <c r="AE282" i="1"/>
  <c r="Y282" i="1"/>
  <c r="S282" i="1"/>
  <c r="M282" i="1"/>
  <c r="G282" i="1"/>
  <c r="BR281" i="1"/>
  <c r="BQ281" i="1"/>
  <c r="BP281" i="1"/>
  <c r="BO281" i="1"/>
  <c r="BN281" i="1"/>
  <c r="BM281" i="1"/>
  <c r="BR280" i="1"/>
  <c r="BQ280" i="1"/>
  <c r="BP280" i="1"/>
  <c r="BO280" i="1"/>
  <c r="BN280" i="1"/>
  <c r="BM280" i="1"/>
  <c r="BR279" i="1"/>
  <c r="BQ279" i="1"/>
  <c r="BP279" i="1"/>
  <c r="BO279" i="1"/>
  <c r="BN279" i="1"/>
  <c r="BM279" i="1"/>
  <c r="BR278" i="1"/>
  <c r="BQ278" i="1"/>
  <c r="BP278" i="1"/>
  <c r="BO278" i="1"/>
  <c r="BN278" i="1"/>
  <c r="BM278" i="1"/>
  <c r="BR277" i="1"/>
  <c r="BQ277" i="1"/>
  <c r="BP277" i="1"/>
  <c r="BO277" i="1"/>
  <c r="BN277" i="1"/>
  <c r="BM277" i="1"/>
  <c r="BR276" i="1"/>
  <c r="BQ276" i="1"/>
  <c r="BP276" i="1"/>
  <c r="BO276" i="1"/>
  <c r="BN276" i="1"/>
  <c r="BM276" i="1"/>
  <c r="BR275" i="1"/>
  <c r="BQ275" i="1"/>
  <c r="BP275" i="1"/>
  <c r="BO275" i="1"/>
  <c r="BN275" i="1"/>
  <c r="BM275" i="1"/>
  <c r="BR274" i="1"/>
  <c r="BQ274" i="1"/>
  <c r="BP274" i="1"/>
  <c r="BO274" i="1"/>
  <c r="BN274" i="1"/>
  <c r="BM274" i="1"/>
  <c r="BR273" i="1"/>
  <c r="BQ273" i="1"/>
  <c r="BP273" i="1"/>
  <c r="BO273" i="1"/>
  <c r="BN273" i="1"/>
  <c r="BM273" i="1"/>
  <c r="BR272" i="1"/>
  <c r="BQ272" i="1"/>
  <c r="BP272" i="1"/>
  <c r="BO272" i="1"/>
  <c r="BN272" i="1"/>
  <c r="BM272" i="1"/>
  <c r="BR271" i="1"/>
  <c r="BQ271" i="1"/>
  <c r="BP271" i="1"/>
  <c r="BO271" i="1"/>
  <c r="BN271" i="1"/>
  <c r="BM271" i="1"/>
  <c r="BR270" i="1"/>
  <c r="BQ270" i="1"/>
  <c r="BP270" i="1"/>
  <c r="BO270" i="1"/>
  <c r="BN270" i="1"/>
  <c r="BM270" i="1"/>
  <c r="BR269" i="1"/>
  <c r="BQ269" i="1"/>
  <c r="BP269" i="1"/>
  <c r="BO269" i="1"/>
  <c r="BN269" i="1"/>
  <c r="BM269" i="1"/>
  <c r="BR268" i="1"/>
  <c r="BQ268" i="1"/>
  <c r="BP268" i="1"/>
  <c r="BO268" i="1"/>
  <c r="BN268" i="1"/>
  <c r="BM268" i="1"/>
  <c r="BR267" i="1"/>
  <c r="BQ267" i="1"/>
  <c r="BP267" i="1"/>
  <c r="BO267" i="1"/>
  <c r="BN267" i="1"/>
  <c r="BM267" i="1"/>
  <c r="BR266" i="1"/>
  <c r="BQ266" i="1"/>
  <c r="BP266" i="1"/>
  <c r="BO266" i="1"/>
  <c r="BN266" i="1"/>
  <c r="BM266" i="1"/>
  <c r="BR265" i="1"/>
  <c r="BQ265" i="1"/>
  <c r="BP265" i="1"/>
  <c r="BO265" i="1"/>
  <c r="BN265" i="1"/>
  <c r="BM265" i="1"/>
  <c r="BR264" i="1"/>
  <c r="BQ264" i="1"/>
  <c r="BP264" i="1"/>
  <c r="BO264" i="1"/>
  <c r="BN264" i="1"/>
  <c r="BM264" i="1"/>
  <c r="BR263" i="1"/>
  <c r="BQ263" i="1"/>
  <c r="BP263" i="1"/>
  <c r="BO263" i="1"/>
  <c r="BN263" i="1"/>
  <c r="BM263" i="1"/>
  <c r="BR262" i="1"/>
  <c r="BQ262" i="1"/>
  <c r="BP262" i="1"/>
  <c r="BO262" i="1"/>
  <c r="BN262" i="1"/>
  <c r="BM262" i="1"/>
  <c r="BR261" i="1"/>
  <c r="BQ261" i="1"/>
  <c r="BP261" i="1"/>
  <c r="BO261" i="1"/>
  <c r="BN261" i="1"/>
  <c r="BM261" i="1"/>
  <c r="BI260" i="1"/>
  <c r="BC260" i="1"/>
  <c r="AW260" i="1"/>
  <c r="AQ260" i="1"/>
  <c r="AK260" i="1"/>
  <c r="AE260" i="1"/>
  <c r="Y260" i="1"/>
  <c r="S260" i="1"/>
  <c r="M260" i="1"/>
  <c r="G260" i="1"/>
  <c r="BR259" i="1"/>
  <c r="BQ259" i="1"/>
  <c r="BP259" i="1"/>
  <c r="BO259" i="1"/>
  <c r="BN259" i="1"/>
  <c r="BM259" i="1"/>
  <c r="BR258" i="1"/>
  <c r="BQ258" i="1"/>
  <c r="BP258" i="1"/>
  <c r="BO258" i="1"/>
  <c r="BN258" i="1"/>
  <c r="BM258" i="1"/>
  <c r="BR257" i="1"/>
  <c r="BQ257" i="1"/>
  <c r="BP257" i="1"/>
  <c r="BO257" i="1"/>
  <c r="BN257" i="1"/>
  <c r="BM257" i="1"/>
  <c r="BR256" i="1"/>
  <c r="BQ256" i="1"/>
  <c r="BP256" i="1"/>
  <c r="BO256" i="1"/>
  <c r="BN256" i="1"/>
  <c r="BM256" i="1"/>
  <c r="BR255" i="1"/>
  <c r="BQ255" i="1"/>
  <c r="BP255" i="1"/>
  <c r="BO255" i="1"/>
  <c r="BN255" i="1"/>
  <c r="BM255" i="1"/>
  <c r="BR254" i="1"/>
  <c r="BQ254" i="1"/>
  <c r="BP254" i="1"/>
  <c r="BO254" i="1"/>
  <c r="BN254" i="1"/>
  <c r="BM254" i="1"/>
  <c r="BR253" i="1"/>
  <c r="BQ253" i="1"/>
  <c r="BP253" i="1"/>
  <c r="BO253" i="1"/>
  <c r="BN253" i="1"/>
  <c r="BM253" i="1"/>
  <c r="BR252" i="1"/>
  <c r="BQ252" i="1"/>
  <c r="BP252" i="1"/>
  <c r="BO252" i="1"/>
  <c r="BN252" i="1"/>
  <c r="BM252" i="1"/>
  <c r="BR251" i="1"/>
  <c r="BQ251" i="1"/>
  <c r="BP251" i="1"/>
  <c r="BO251" i="1"/>
  <c r="BN251" i="1"/>
  <c r="BM251" i="1"/>
  <c r="BR250" i="1"/>
  <c r="BQ250" i="1"/>
  <c r="BP250" i="1"/>
  <c r="BO250" i="1"/>
  <c r="BN250" i="1"/>
  <c r="BM250" i="1"/>
  <c r="BR249" i="1"/>
  <c r="BQ249" i="1"/>
  <c r="BP249" i="1"/>
  <c r="BO249" i="1"/>
  <c r="BN249" i="1"/>
  <c r="BM249" i="1"/>
  <c r="BR248" i="1"/>
  <c r="BQ248" i="1"/>
  <c r="BP248" i="1"/>
  <c r="BO248" i="1"/>
  <c r="BN248" i="1"/>
  <c r="BM248" i="1"/>
  <c r="BR247" i="1"/>
  <c r="BQ247" i="1"/>
  <c r="BP247" i="1"/>
  <c r="BO247" i="1"/>
  <c r="BN247" i="1"/>
  <c r="BM247" i="1"/>
  <c r="BR246" i="1"/>
  <c r="BQ246" i="1"/>
  <c r="BP246" i="1"/>
  <c r="BO246" i="1"/>
  <c r="BN246" i="1"/>
  <c r="BM246" i="1"/>
  <c r="BR245" i="1"/>
  <c r="BQ245" i="1"/>
  <c r="BP245" i="1"/>
  <c r="BO245" i="1"/>
  <c r="BN245" i="1"/>
  <c r="BM245" i="1"/>
  <c r="BR244" i="1"/>
  <c r="BQ244" i="1"/>
  <c r="BP244" i="1"/>
  <c r="BO244" i="1"/>
  <c r="BN244" i="1"/>
  <c r="BM244" i="1"/>
  <c r="BR243" i="1"/>
  <c r="BQ243" i="1"/>
  <c r="BP243" i="1"/>
  <c r="BO243" i="1"/>
  <c r="BN243" i="1"/>
  <c r="BM243" i="1"/>
  <c r="BR242" i="1"/>
  <c r="BQ242" i="1"/>
  <c r="BP242" i="1"/>
  <c r="BO242" i="1"/>
  <c r="BN242" i="1"/>
  <c r="BM242" i="1"/>
  <c r="BR241" i="1"/>
  <c r="BQ241" i="1"/>
  <c r="BP241" i="1"/>
  <c r="BO241" i="1"/>
  <c r="BN241" i="1"/>
  <c r="BM241" i="1"/>
  <c r="BR240" i="1"/>
  <c r="BQ240" i="1"/>
  <c r="BP240" i="1"/>
  <c r="BO240" i="1"/>
  <c r="BN240" i="1"/>
  <c r="BM240" i="1"/>
  <c r="BR239" i="1"/>
  <c r="BQ239" i="1"/>
  <c r="BP239" i="1"/>
  <c r="BO239" i="1"/>
  <c r="BN239" i="1"/>
  <c r="BM239" i="1"/>
  <c r="BR238" i="1"/>
  <c r="BQ238" i="1"/>
  <c r="BP238" i="1"/>
  <c r="BO238" i="1"/>
  <c r="BN238" i="1"/>
  <c r="BM238" i="1"/>
  <c r="BR237" i="1"/>
  <c r="BQ237" i="1"/>
  <c r="BP237" i="1"/>
  <c r="BO237" i="1"/>
  <c r="BN237" i="1"/>
  <c r="BM237" i="1"/>
  <c r="BR236" i="1"/>
  <c r="BQ236" i="1"/>
  <c r="BP236" i="1"/>
  <c r="BO236" i="1"/>
  <c r="BN236" i="1"/>
  <c r="BM236" i="1"/>
  <c r="BR235" i="1"/>
  <c r="BQ235" i="1"/>
  <c r="BP235" i="1"/>
  <c r="BO235" i="1"/>
  <c r="BN235" i="1"/>
  <c r="BM235" i="1"/>
  <c r="BR234" i="1"/>
  <c r="BQ234" i="1"/>
  <c r="BP234" i="1"/>
  <c r="BO234" i="1"/>
  <c r="BN234" i="1"/>
  <c r="BM234" i="1"/>
  <c r="BR233" i="1"/>
  <c r="BQ233" i="1"/>
  <c r="BP233" i="1"/>
  <c r="BO233" i="1"/>
  <c r="BN233" i="1"/>
  <c r="BM233" i="1"/>
  <c r="BR232" i="1"/>
  <c r="BQ232" i="1"/>
  <c r="BP232" i="1"/>
  <c r="BO232" i="1"/>
  <c r="BN232" i="1"/>
  <c r="BM232" i="1"/>
  <c r="BR231" i="1"/>
  <c r="BQ231" i="1"/>
  <c r="BP231" i="1"/>
  <c r="BO231" i="1"/>
  <c r="BN231" i="1"/>
  <c r="BM231" i="1"/>
  <c r="BR230" i="1"/>
  <c r="BQ230" i="1"/>
  <c r="BP230" i="1"/>
  <c r="BO230" i="1"/>
  <c r="BN230" i="1"/>
  <c r="BM230" i="1"/>
  <c r="BR229" i="1"/>
  <c r="BQ229" i="1"/>
  <c r="BP229" i="1"/>
  <c r="BO229" i="1"/>
  <c r="BN229" i="1"/>
  <c r="BM229" i="1"/>
  <c r="BR228" i="1"/>
  <c r="BQ228" i="1"/>
  <c r="BP228" i="1"/>
  <c r="BO228" i="1"/>
  <c r="BN228" i="1"/>
  <c r="BM228" i="1"/>
  <c r="BR227" i="1"/>
  <c r="BQ227" i="1"/>
  <c r="BP227" i="1"/>
  <c r="BO227" i="1"/>
  <c r="BN227" i="1"/>
  <c r="BM227" i="1"/>
  <c r="BR226" i="1"/>
  <c r="BQ226" i="1"/>
  <c r="BP226" i="1"/>
  <c r="BO226" i="1"/>
  <c r="BN226" i="1"/>
  <c r="BM226" i="1"/>
  <c r="BR225" i="1"/>
  <c r="BQ225" i="1"/>
  <c r="BP225" i="1"/>
  <c r="BO225" i="1"/>
  <c r="BN225" i="1"/>
  <c r="BM225" i="1"/>
  <c r="BR224" i="1"/>
  <c r="BQ224" i="1"/>
  <c r="BP224" i="1"/>
  <c r="BO224" i="1"/>
  <c r="BN224" i="1"/>
  <c r="BM224" i="1"/>
  <c r="BR223" i="1"/>
  <c r="BQ223" i="1"/>
  <c r="BP223" i="1"/>
  <c r="BO223" i="1"/>
  <c r="BN223" i="1"/>
  <c r="BM223" i="1"/>
  <c r="BR222" i="1"/>
  <c r="BQ222" i="1"/>
  <c r="BP222" i="1"/>
  <c r="BO222" i="1"/>
  <c r="BN222" i="1"/>
  <c r="BM222" i="1"/>
  <c r="BR221" i="1"/>
  <c r="BQ221" i="1"/>
  <c r="BP221" i="1"/>
  <c r="BO221" i="1"/>
  <c r="BN221" i="1"/>
  <c r="BM221" i="1"/>
  <c r="BQ220" i="1"/>
  <c r="BP220" i="1"/>
  <c r="BN220" i="1"/>
  <c r="BK220" i="1"/>
  <c r="BJ220" i="1"/>
  <c r="BI220" i="1"/>
  <c r="BH220" i="1"/>
  <c r="BG220" i="1"/>
  <c r="BE220" i="1"/>
  <c r="BD220" i="1"/>
  <c r="BC220" i="1"/>
  <c r="BB220" i="1"/>
  <c r="BA220" i="1"/>
  <c r="AY220" i="1"/>
  <c r="AX220" i="1"/>
  <c r="AW220" i="1"/>
  <c r="AV220" i="1"/>
  <c r="AU220" i="1"/>
  <c r="AS220" i="1"/>
  <c r="AR220" i="1"/>
  <c r="AQ220" i="1"/>
  <c r="AP220" i="1"/>
  <c r="AO220" i="1"/>
  <c r="AK220" i="1"/>
  <c r="AJ220" i="1"/>
  <c r="AI220" i="1"/>
  <c r="AG220" i="1"/>
  <c r="AF220" i="1"/>
  <c r="AE220" i="1"/>
  <c r="AD220" i="1"/>
  <c r="AC220" i="1"/>
  <c r="AA220" i="1"/>
  <c r="Z220" i="1"/>
  <c r="Y220" i="1"/>
  <c r="X220" i="1"/>
  <c r="W220" i="1"/>
  <c r="U220" i="1"/>
  <c r="T220" i="1"/>
  <c r="S220" i="1"/>
  <c r="R220" i="1"/>
  <c r="Q220" i="1"/>
  <c r="O220" i="1"/>
  <c r="N220" i="1"/>
  <c r="M220" i="1"/>
  <c r="L220" i="1"/>
  <c r="I220" i="1" s="1"/>
  <c r="K220" i="1"/>
  <c r="BL220" i="1" s="1"/>
  <c r="H220" i="1"/>
  <c r="G220" i="1"/>
  <c r="F220" i="1"/>
  <c r="E220" i="1"/>
  <c r="BO220" i="1" s="1"/>
  <c r="C220" i="1"/>
  <c r="B220" i="1"/>
  <c r="A220" i="1"/>
  <c r="BI219" i="1"/>
  <c r="BH219" i="1"/>
  <c r="BG219" i="1"/>
  <c r="BE219" i="1"/>
  <c r="BC219" i="1"/>
  <c r="BA219" i="1"/>
  <c r="AY219" i="1"/>
  <c r="AW219" i="1"/>
  <c r="AV219" i="1"/>
  <c r="AU219" i="1"/>
  <c r="AQ219" i="1"/>
  <c r="AP219" i="1"/>
  <c r="AO219" i="1"/>
  <c r="AK219" i="1"/>
  <c r="AG219" i="1"/>
  <c r="AE219" i="1"/>
  <c r="AD219" i="1"/>
  <c r="AC219" i="1"/>
  <c r="Y219" i="1"/>
  <c r="X219" i="1"/>
  <c r="W219" i="1"/>
  <c r="U219" i="1"/>
  <c r="S219" i="1"/>
  <c r="Q219" i="1"/>
  <c r="O219" i="1"/>
  <c r="M219" i="1"/>
  <c r="L219" i="1"/>
  <c r="I219" i="1" s="1"/>
  <c r="K219" i="1"/>
  <c r="BK219" i="1" s="1"/>
  <c r="G219" i="1"/>
  <c r="F219" i="1"/>
  <c r="E219" i="1"/>
  <c r="C219" i="1"/>
  <c r="B219" i="1"/>
  <c r="A219" i="1"/>
  <c r="BQ218" i="1"/>
  <c r="BP218" i="1"/>
  <c r="BN218" i="1"/>
  <c r="BK218" i="1"/>
  <c r="BJ218" i="1"/>
  <c r="BI218" i="1"/>
  <c r="BH218" i="1"/>
  <c r="BG218" i="1"/>
  <c r="BE218" i="1"/>
  <c r="BD218" i="1"/>
  <c r="BC218" i="1"/>
  <c r="BB218" i="1"/>
  <c r="BA218" i="1"/>
  <c r="AY218" i="1"/>
  <c r="AX218" i="1"/>
  <c r="AW218" i="1"/>
  <c r="AV218" i="1"/>
  <c r="AU218" i="1"/>
  <c r="AS218" i="1"/>
  <c r="AM218" i="1" s="1"/>
  <c r="AR218" i="1"/>
  <c r="AQ218" i="1"/>
  <c r="AP218" i="1"/>
  <c r="AO218" i="1"/>
  <c r="AK218" i="1"/>
  <c r="AJ218" i="1"/>
  <c r="AI218" i="1"/>
  <c r="AG218" i="1"/>
  <c r="AF218" i="1"/>
  <c r="AE218" i="1"/>
  <c r="AD218" i="1"/>
  <c r="AC218" i="1"/>
  <c r="AA218" i="1"/>
  <c r="Z218" i="1"/>
  <c r="Y218" i="1"/>
  <c r="X218" i="1"/>
  <c r="W218" i="1"/>
  <c r="U218" i="1"/>
  <c r="T218" i="1"/>
  <c r="S218" i="1"/>
  <c r="R218" i="1"/>
  <c r="Q218" i="1"/>
  <c r="O218" i="1"/>
  <c r="N218" i="1"/>
  <c r="M218" i="1"/>
  <c r="L218" i="1"/>
  <c r="I218" i="1" s="1"/>
  <c r="K218" i="1"/>
  <c r="BL218" i="1" s="1"/>
  <c r="H218" i="1"/>
  <c r="G218" i="1"/>
  <c r="F218" i="1"/>
  <c r="E218" i="1"/>
  <c r="BO218" i="1" s="1"/>
  <c r="C218" i="1"/>
  <c r="B218" i="1"/>
  <c r="A218" i="1"/>
  <c r="BI217" i="1"/>
  <c r="BH217" i="1"/>
  <c r="BG217" i="1"/>
  <c r="BE217" i="1"/>
  <c r="BC217" i="1"/>
  <c r="BA217" i="1"/>
  <c r="AY217" i="1"/>
  <c r="AW217" i="1"/>
  <c r="AV217" i="1"/>
  <c r="AU217" i="1"/>
  <c r="AQ217" i="1"/>
  <c r="AP217" i="1"/>
  <c r="AO217" i="1"/>
  <c r="AI217" i="1" s="1"/>
  <c r="AK217" i="1"/>
  <c r="AG217" i="1"/>
  <c r="AE217" i="1"/>
  <c r="AD217" i="1"/>
  <c r="AC217" i="1"/>
  <c r="Y217" i="1"/>
  <c r="X217" i="1"/>
  <c r="W217" i="1"/>
  <c r="U217" i="1"/>
  <c r="S217" i="1"/>
  <c r="Q217" i="1"/>
  <c r="O217" i="1"/>
  <c r="M217" i="1"/>
  <c r="L217" i="1"/>
  <c r="I217" i="1" s="1"/>
  <c r="K217" i="1"/>
  <c r="BK217" i="1" s="1"/>
  <c r="G217" i="1"/>
  <c r="F217" i="1"/>
  <c r="E217" i="1"/>
  <c r="C217" i="1"/>
  <c r="B217" i="1"/>
  <c r="A217" i="1"/>
  <c r="BQ216" i="1"/>
  <c r="BP216" i="1"/>
  <c r="BN216" i="1"/>
  <c r="BK216" i="1"/>
  <c r="BJ216" i="1"/>
  <c r="BI216" i="1"/>
  <c r="BH216" i="1"/>
  <c r="BG216" i="1"/>
  <c r="BE216" i="1"/>
  <c r="BD216" i="1"/>
  <c r="BC216" i="1"/>
  <c r="BB216" i="1"/>
  <c r="BA216" i="1"/>
  <c r="AY216" i="1"/>
  <c r="AX216" i="1"/>
  <c r="AW216" i="1"/>
  <c r="AV216" i="1"/>
  <c r="AU216" i="1"/>
  <c r="AS216" i="1"/>
  <c r="AR216" i="1"/>
  <c r="AQ216" i="1"/>
  <c r="AP216" i="1"/>
  <c r="AO216" i="1"/>
  <c r="AK216" i="1"/>
  <c r="AJ216" i="1"/>
  <c r="AI216" i="1"/>
  <c r="AG216" i="1"/>
  <c r="AF216" i="1"/>
  <c r="AE216" i="1"/>
  <c r="AD216" i="1"/>
  <c r="AC216" i="1"/>
  <c r="AA216" i="1"/>
  <c r="Z216" i="1"/>
  <c r="Y216" i="1"/>
  <c r="X216" i="1"/>
  <c r="W216" i="1"/>
  <c r="U216" i="1"/>
  <c r="T216" i="1"/>
  <c r="S216" i="1"/>
  <c r="R216" i="1"/>
  <c r="Q216" i="1"/>
  <c r="O216" i="1"/>
  <c r="N216" i="1"/>
  <c r="M216" i="1"/>
  <c r="L216" i="1"/>
  <c r="I216" i="1" s="1"/>
  <c r="K216" i="1"/>
  <c r="BL216" i="1" s="1"/>
  <c r="H216" i="1"/>
  <c r="G216" i="1"/>
  <c r="F216" i="1"/>
  <c r="E216" i="1"/>
  <c r="BO216" i="1" s="1"/>
  <c r="C216" i="1"/>
  <c r="B216" i="1"/>
  <c r="A216" i="1"/>
  <c r="BI215" i="1"/>
  <c r="BH215" i="1"/>
  <c r="BG215" i="1"/>
  <c r="BE215" i="1"/>
  <c r="BC215" i="1"/>
  <c r="BA215" i="1"/>
  <c r="AY215" i="1"/>
  <c r="AW215" i="1"/>
  <c r="AV215" i="1"/>
  <c r="AU215" i="1"/>
  <c r="AQ215" i="1"/>
  <c r="AP215" i="1"/>
  <c r="AO215" i="1"/>
  <c r="AI215" i="1" s="1"/>
  <c r="AK215" i="1"/>
  <c r="AG215" i="1"/>
  <c r="AE215" i="1"/>
  <c r="AD215" i="1"/>
  <c r="AC215" i="1"/>
  <c r="Y215" i="1"/>
  <c r="X215" i="1"/>
  <c r="W215" i="1"/>
  <c r="U215" i="1"/>
  <c r="S215" i="1"/>
  <c r="Q215" i="1"/>
  <c r="O215" i="1"/>
  <c r="M215" i="1"/>
  <c r="L215" i="1"/>
  <c r="I215" i="1" s="1"/>
  <c r="K215" i="1"/>
  <c r="BK215" i="1" s="1"/>
  <c r="G215" i="1"/>
  <c r="F215" i="1"/>
  <c r="E215" i="1"/>
  <c r="C215" i="1"/>
  <c r="B215" i="1"/>
  <c r="A215" i="1"/>
  <c r="BQ214" i="1"/>
  <c r="BP214" i="1"/>
  <c r="BN214" i="1"/>
  <c r="BK214" i="1"/>
  <c r="BJ214" i="1"/>
  <c r="BI214" i="1"/>
  <c r="BH214" i="1"/>
  <c r="BG214" i="1"/>
  <c r="BE214" i="1"/>
  <c r="BD214" i="1"/>
  <c r="BC214" i="1"/>
  <c r="BB214" i="1"/>
  <c r="BA214" i="1"/>
  <c r="AY214" i="1"/>
  <c r="AX214" i="1"/>
  <c r="AW214" i="1"/>
  <c r="AV214" i="1"/>
  <c r="AU214" i="1"/>
  <c r="AS214" i="1"/>
  <c r="AR214" i="1"/>
  <c r="AQ214" i="1"/>
  <c r="AP214" i="1"/>
  <c r="AO214" i="1"/>
  <c r="AK214" i="1"/>
  <c r="AJ214" i="1"/>
  <c r="AI214" i="1"/>
  <c r="AG214" i="1"/>
  <c r="AF214" i="1"/>
  <c r="AE214" i="1"/>
  <c r="AD214" i="1"/>
  <c r="AC214" i="1"/>
  <c r="AA214" i="1"/>
  <c r="Z214" i="1"/>
  <c r="Y214" i="1"/>
  <c r="X214" i="1"/>
  <c r="W214" i="1"/>
  <c r="U214" i="1"/>
  <c r="T214" i="1"/>
  <c r="S214" i="1"/>
  <c r="R214" i="1"/>
  <c r="Q214" i="1"/>
  <c r="O214" i="1"/>
  <c r="N214" i="1"/>
  <c r="M214" i="1"/>
  <c r="L214" i="1"/>
  <c r="I214" i="1" s="1"/>
  <c r="K214" i="1"/>
  <c r="BL214" i="1" s="1"/>
  <c r="H214" i="1"/>
  <c r="G214" i="1"/>
  <c r="F214" i="1"/>
  <c r="E214" i="1"/>
  <c r="BO214" i="1" s="1"/>
  <c r="C214" i="1"/>
  <c r="B214" i="1"/>
  <c r="A214" i="1"/>
  <c r="BQ213" i="1"/>
  <c r="BN213" i="1"/>
  <c r="BI213" i="1"/>
  <c r="BH213" i="1"/>
  <c r="BG213" i="1"/>
  <c r="AI213" i="1" s="1"/>
  <c r="BE213" i="1"/>
  <c r="BC213" i="1"/>
  <c r="BA213" i="1"/>
  <c r="AZ213" i="1"/>
  <c r="AY213" i="1"/>
  <c r="AX213" i="1"/>
  <c r="AW213" i="1"/>
  <c r="AU213" i="1"/>
  <c r="AT213" i="1"/>
  <c r="AS213" i="1"/>
  <c r="AR213" i="1"/>
  <c r="AQ213" i="1"/>
  <c r="AO213" i="1"/>
  <c r="AK213" i="1"/>
  <c r="AH213" i="1"/>
  <c r="AG213" i="1"/>
  <c r="AF213" i="1"/>
  <c r="AE213" i="1"/>
  <c r="AC213" i="1"/>
  <c r="AB213" i="1"/>
  <c r="AA213" i="1"/>
  <c r="Z213" i="1"/>
  <c r="Y213" i="1"/>
  <c r="W213" i="1"/>
  <c r="V213" i="1"/>
  <c r="U213" i="1"/>
  <c r="T213" i="1"/>
  <c r="S213" i="1"/>
  <c r="Q213" i="1"/>
  <c r="P213" i="1"/>
  <c r="O213" i="1"/>
  <c r="N213" i="1"/>
  <c r="M213" i="1"/>
  <c r="K213" i="1"/>
  <c r="J213" i="1"/>
  <c r="H213" i="1"/>
  <c r="G213" i="1"/>
  <c r="E213" i="1"/>
  <c r="C213" i="1"/>
  <c r="B213" i="1"/>
  <c r="A213" i="1"/>
  <c r="BI212" i="1"/>
  <c r="BG212" i="1"/>
  <c r="BC212" i="1"/>
  <c r="BA212" i="1"/>
  <c r="AW212" i="1"/>
  <c r="AU212" i="1"/>
  <c r="AQ212" i="1"/>
  <c r="AP212" i="1"/>
  <c r="AO212" i="1"/>
  <c r="AK212" i="1"/>
  <c r="AI212" i="1"/>
  <c r="AE212" i="1"/>
  <c r="AC212" i="1"/>
  <c r="Y212" i="1"/>
  <c r="W212" i="1"/>
  <c r="S212" i="1"/>
  <c r="Q212" i="1"/>
  <c r="M212" i="1"/>
  <c r="K212" i="1"/>
  <c r="F212" i="1" s="1"/>
  <c r="G212" i="1"/>
  <c r="C212" i="1"/>
  <c r="B212" i="1"/>
  <c r="A212" i="1"/>
  <c r="BR211" i="1"/>
  <c r="BQ211" i="1"/>
  <c r="BP211" i="1"/>
  <c r="BL211" i="1"/>
  <c r="BK211" i="1"/>
  <c r="BJ211" i="1"/>
  <c r="AL211" i="1" s="1"/>
  <c r="BI211" i="1"/>
  <c r="BG211" i="1"/>
  <c r="BF211" i="1"/>
  <c r="BE211" i="1"/>
  <c r="BD211" i="1"/>
  <c r="BC211" i="1"/>
  <c r="BA211" i="1"/>
  <c r="AZ211" i="1"/>
  <c r="AY211" i="1"/>
  <c r="AX211" i="1"/>
  <c r="AW211" i="1"/>
  <c r="AU211" i="1"/>
  <c r="AT211" i="1"/>
  <c r="AS211" i="1"/>
  <c r="AM211" i="1" s="1"/>
  <c r="AR211" i="1"/>
  <c r="AQ211" i="1"/>
  <c r="AO211" i="1"/>
  <c r="AN211" i="1"/>
  <c r="AK211" i="1"/>
  <c r="AI211" i="1"/>
  <c r="AH211" i="1"/>
  <c r="AG211" i="1"/>
  <c r="AF211" i="1"/>
  <c r="AE211" i="1"/>
  <c r="AC211" i="1"/>
  <c r="AB211" i="1"/>
  <c r="AA211" i="1"/>
  <c r="Z211" i="1"/>
  <c r="Y211" i="1"/>
  <c r="W211" i="1"/>
  <c r="V211" i="1"/>
  <c r="U211" i="1"/>
  <c r="T211" i="1"/>
  <c r="S211" i="1"/>
  <c r="Q211" i="1"/>
  <c r="P211" i="1"/>
  <c r="O211" i="1"/>
  <c r="N211" i="1"/>
  <c r="M211" i="1"/>
  <c r="K211" i="1"/>
  <c r="BH211" i="1" s="1"/>
  <c r="J211" i="1"/>
  <c r="H211" i="1"/>
  <c r="G211" i="1"/>
  <c r="E211" i="1"/>
  <c r="BO211" i="1" s="1"/>
  <c r="C211" i="1"/>
  <c r="B211" i="1"/>
  <c r="A211" i="1"/>
  <c r="BI210" i="1"/>
  <c r="BG210" i="1"/>
  <c r="BC210" i="1"/>
  <c r="BA210" i="1"/>
  <c r="AW210" i="1"/>
  <c r="AU210" i="1"/>
  <c r="AQ210" i="1"/>
  <c r="AO210" i="1"/>
  <c r="AK210" i="1"/>
  <c r="AI210" i="1"/>
  <c r="AE210" i="1"/>
  <c r="AC210" i="1"/>
  <c r="Y210" i="1"/>
  <c r="X210" i="1"/>
  <c r="W210" i="1"/>
  <c r="S210" i="1"/>
  <c r="Q210" i="1"/>
  <c r="M210" i="1"/>
  <c r="G210" i="1" s="1"/>
  <c r="K210" i="1"/>
  <c r="C210" i="1"/>
  <c r="B210" i="1"/>
  <c r="A210" i="1"/>
  <c r="BR209" i="1"/>
  <c r="BQ209" i="1"/>
  <c r="BP209" i="1"/>
  <c r="BL209" i="1"/>
  <c r="AN209" i="1" s="1"/>
  <c r="BK209" i="1"/>
  <c r="BJ209" i="1"/>
  <c r="BI209" i="1"/>
  <c r="BG209" i="1"/>
  <c r="BF209" i="1"/>
  <c r="BE209" i="1"/>
  <c r="BD209" i="1"/>
  <c r="BC209" i="1"/>
  <c r="BA209" i="1"/>
  <c r="AZ209" i="1"/>
  <c r="AY209" i="1"/>
  <c r="AX209" i="1"/>
  <c r="AW209" i="1"/>
  <c r="AU209" i="1"/>
  <c r="AT209" i="1"/>
  <c r="AS209" i="1"/>
  <c r="AR209" i="1"/>
  <c r="AQ209" i="1"/>
  <c r="AO209" i="1"/>
  <c r="AK209" i="1"/>
  <c r="AI209" i="1"/>
  <c r="AH209" i="1"/>
  <c r="AG209" i="1"/>
  <c r="AF209" i="1"/>
  <c r="AE209" i="1"/>
  <c r="AC209" i="1"/>
  <c r="AB209" i="1"/>
  <c r="AA209" i="1"/>
  <c r="Z209" i="1"/>
  <c r="Y209" i="1"/>
  <c r="W209" i="1"/>
  <c r="V209" i="1"/>
  <c r="U209" i="1"/>
  <c r="T209" i="1"/>
  <c r="S209" i="1"/>
  <c r="Q209" i="1"/>
  <c r="P209" i="1"/>
  <c r="O209" i="1"/>
  <c r="N209" i="1"/>
  <c r="M209" i="1"/>
  <c r="K209" i="1"/>
  <c r="BH209" i="1" s="1"/>
  <c r="J209" i="1"/>
  <c r="H209" i="1"/>
  <c r="G209" i="1"/>
  <c r="E209" i="1"/>
  <c r="BO209" i="1" s="1"/>
  <c r="C209" i="1"/>
  <c r="B209" i="1"/>
  <c r="A209" i="1"/>
  <c r="BI208" i="1"/>
  <c r="AK208" i="1" s="1"/>
  <c r="BG208" i="1"/>
  <c r="BC208" i="1"/>
  <c r="BB208" i="1"/>
  <c r="BA208" i="1"/>
  <c r="AW208" i="1"/>
  <c r="AU208" i="1"/>
  <c r="AQ208" i="1"/>
  <c r="AP208" i="1"/>
  <c r="AO208" i="1"/>
  <c r="AI208" i="1" s="1"/>
  <c r="AE208" i="1"/>
  <c r="AD208" i="1"/>
  <c r="AC208" i="1"/>
  <c r="Y208" i="1"/>
  <c r="W208" i="1"/>
  <c r="S208" i="1"/>
  <c r="R208" i="1"/>
  <c r="Q208" i="1"/>
  <c r="M208" i="1"/>
  <c r="G208" i="1" s="1"/>
  <c r="K208" i="1"/>
  <c r="F208" i="1"/>
  <c r="E208" i="1"/>
  <c r="BM208" i="1" s="1"/>
  <c r="C208" i="1"/>
  <c r="B208" i="1"/>
  <c r="A208" i="1"/>
  <c r="BR207" i="1"/>
  <c r="BQ207" i="1"/>
  <c r="BP207" i="1"/>
  <c r="BL207" i="1"/>
  <c r="BK207" i="1"/>
  <c r="BJ207" i="1"/>
  <c r="BI207" i="1"/>
  <c r="BG207" i="1"/>
  <c r="BF207" i="1"/>
  <c r="BE207" i="1"/>
  <c r="BD207" i="1"/>
  <c r="BC207" i="1"/>
  <c r="BA207" i="1"/>
  <c r="AZ207" i="1"/>
  <c r="AY207" i="1"/>
  <c r="AX207" i="1"/>
  <c r="AW207" i="1"/>
  <c r="AU207" i="1"/>
  <c r="AT207" i="1"/>
  <c r="AN207" i="1" s="1"/>
  <c r="AS207" i="1"/>
  <c r="AM207" i="1" s="1"/>
  <c r="AR207" i="1"/>
  <c r="AQ207" i="1"/>
  <c r="AO207" i="1"/>
  <c r="AL207" i="1"/>
  <c r="AK207" i="1"/>
  <c r="AI207" i="1"/>
  <c r="AH207" i="1"/>
  <c r="AG207" i="1"/>
  <c r="AF207" i="1"/>
  <c r="AE207" i="1"/>
  <c r="AC207" i="1"/>
  <c r="AB207" i="1"/>
  <c r="AA207" i="1"/>
  <c r="Z207" i="1"/>
  <c r="Y207" i="1"/>
  <c r="W207" i="1"/>
  <c r="V207" i="1"/>
  <c r="U207" i="1"/>
  <c r="T207" i="1"/>
  <c r="S207" i="1"/>
  <c r="Q207" i="1"/>
  <c r="P207" i="1"/>
  <c r="O207" i="1"/>
  <c r="N207" i="1"/>
  <c r="M207" i="1"/>
  <c r="K207" i="1"/>
  <c r="BH207" i="1" s="1"/>
  <c r="J207" i="1"/>
  <c r="H207" i="1"/>
  <c r="G207" i="1"/>
  <c r="E207" i="1"/>
  <c r="BO207" i="1" s="1"/>
  <c r="C207" i="1"/>
  <c r="B207" i="1"/>
  <c r="A207" i="1"/>
  <c r="BI206" i="1"/>
  <c r="BG206" i="1"/>
  <c r="BC206" i="1"/>
  <c r="BB206" i="1"/>
  <c r="BA206" i="1"/>
  <c r="AW206" i="1"/>
  <c r="AU206" i="1"/>
  <c r="AQ206" i="1"/>
  <c r="AO206" i="1"/>
  <c r="AI206" i="1"/>
  <c r="AE206" i="1"/>
  <c r="AC206" i="1"/>
  <c r="Y206" i="1"/>
  <c r="W206" i="1"/>
  <c r="S206" i="1"/>
  <c r="R206" i="1"/>
  <c r="Q206" i="1"/>
  <c r="M206" i="1"/>
  <c r="K206" i="1"/>
  <c r="G206" i="1"/>
  <c r="F206" i="1"/>
  <c r="C206" i="1"/>
  <c r="B206" i="1"/>
  <c r="A206" i="1"/>
  <c r="BR205" i="1"/>
  <c r="BQ205" i="1"/>
  <c r="BP205" i="1"/>
  <c r="BL205" i="1"/>
  <c r="BK205" i="1"/>
  <c r="BJ205" i="1"/>
  <c r="BI205" i="1"/>
  <c r="BG205" i="1"/>
  <c r="BF205" i="1"/>
  <c r="BE205" i="1"/>
  <c r="BD205" i="1"/>
  <c r="BC205" i="1"/>
  <c r="BA205" i="1"/>
  <c r="AZ205" i="1"/>
  <c r="AY205" i="1"/>
  <c r="AX205" i="1"/>
  <c r="AW205" i="1"/>
  <c r="AU205" i="1"/>
  <c r="AT205" i="1"/>
  <c r="AS205" i="1"/>
  <c r="AM205" i="1" s="1"/>
  <c r="AR205" i="1"/>
  <c r="AQ205" i="1"/>
  <c r="AO205" i="1"/>
  <c r="AL205" i="1"/>
  <c r="AK205" i="1"/>
  <c r="AI205" i="1"/>
  <c r="AH205" i="1"/>
  <c r="AG205" i="1"/>
  <c r="AF205" i="1"/>
  <c r="AE205" i="1"/>
  <c r="AC205" i="1"/>
  <c r="AB205" i="1"/>
  <c r="AA205" i="1"/>
  <c r="Z205" i="1"/>
  <c r="Y205" i="1"/>
  <c r="W205" i="1"/>
  <c r="V205" i="1"/>
  <c r="U205" i="1"/>
  <c r="T205" i="1"/>
  <c r="S205" i="1"/>
  <c r="Q205" i="1"/>
  <c r="P205" i="1"/>
  <c r="O205" i="1"/>
  <c r="N205" i="1"/>
  <c r="M205" i="1"/>
  <c r="K205" i="1"/>
  <c r="BH205" i="1" s="1"/>
  <c r="J205" i="1"/>
  <c r="H205" i="1"/>
  <c r="G205" i="1"/>
  <c r="E205" i="1"/>
  <c r="BO205" i="1" s="1"/>
  <c r="C205" i="1"/>
  <c r="B205" i="1"/>
  <c r="A205" i="1"/>
  <c r="BI204" i="1"/>
  <c r="BH204" i="1"/>
  <c r="BG204" i="1"/>
  <c r="BC204" i="1"/>
  <c r="BB204" i="1"/>
  <c r="BA204" i="1"/>
  <c r="AW204" i="1"/>
  <c r="AK204" i="1" s="1"/>
  <c r="AV204" i="1"/>
  <c r="AU204" i="1"/>
  <c r="AQ204" i="1"/>
  <c r="AP204" i="1"/>
  <c r="AO204" i="1"/>
  <c r="AI204" i="1" s="1"/>
  <c r="AF204" i="1"/>
  <c r="AE204" i="1"/>
  <c r="AD204" i="1"/>
  <c r="AC204" i="1"/>
  <c r="Y204" i="1"/>
  <c r="X204" i="1"/>
  <c r="W204" i="1"/>
  <c r="T204" i="1"/>
  <c r="S204" i="1"/>
  <c r="Q204" i="1"/>
  <c r="P204" i="1"/>
  <c r="N204" i="1"/>
  <c r="M204" i="1"/>
  <c r="L204" i="1"/>
  <c r="I204" i="1" s="1"/>
  <c r="K204" i="1"/>
  <c r="J204" i="1"/>
  <c r="H204" i="1"/>
  <c r="G204" i="1"/>
  <c r="F204" i="1"/>
  <c r="E204" i="1"/>
  <c r="C204" i="1"/>
  <c r="B204" i="1"/>
  <c r="A204" i="1"/>
  <c r="BJ203" i="1"/>
  <c r="BI203" i="1"/>
  <c r="BG203" i="1"/>
  <c r="BC203" i="1"/>
  <c r="BA203" i="1"/>
  <c r="AW203" i="1"/>
  <c r="AU203" i="1"/>
  <c r="AQ203" i="1"/>
  <c r="AO203" i="1"/>
  <c r="AH203" i="1"/>
  <c r="AE203" i="1"/>
  <c r="AC203" i="1"/>
  <c r="AA203" i="1"/>
  <c r="Z203" i="1"/>
  <c r="Y203" i="1"/>
  <c r="W203" i="1"/>
  <c r="S203" i="1"/>
  <c r="Q203" i="1"/>
  <c r="M203" i="1"/>
  <c r="G203" i="1" s="1"/>
  <c r="K203" i="1"/>
  <c r="BD203" i="1" s="1"/>
  <c r="C203" i="1"/>
  <c r="B203" i="1"/>
  <c r="A203" i="1"/>
  <c r="BI202" i="1"/>
  <c r="BH202" i="1"/>
  <c r="BG202" i="1"/>
  <c r="BF202" i="1"/>
  <c r="BC202" i="1"/>
  <c r="BA202" i="1"/>
  <c r="AZ202" i="1"/>
  <c r="AX202" i="1"/>
  <c r="AW202" i="1"/>
  <c r="AU202" i="1"/>
  <c r="AT202" i="1"/>
  <c r="AR202" i="1"/>
  <c r="AQ202" i="1"/>
  <c r="AO202" i="1"/>
  <c r="AI202" i="1" s="1"/>
  <c r="AK202" i="1"/>
  <c r="AE202" i="1"/>
  <c r="AD202" i="1"/>
  <c r="AC202" i="1"/>
  <c r="Y202" i="1"/>
  <c r="X202" i="1"/>
  <c r="W202" i="1"/>
  <c r="V202" i="1"/>
  <c r="S202" i="1"/>
  <c r="Q202" i="1"/>
  <c r="P202" i="1"/>
  <c r="N202" i="1"/>
  <c r="M202" i="1"/>
  <c r="K202" i="1"/>
  <c r="J202" i="1"/>
  <c r="H202" i="1"/>
  <c r="G202" i="1"/>
  <c r="C202" i="1"/>
  <c r="B202" i="1"/>
  <c r="A202" i="1"/>
  <c r="BO201" i="1"/>
  <c r="BM201" i="1"/>
  <c r="BL201" i="1"/>
  <c r="BI201" i="1"/>
  <c r="BG201" i="1"/>
  <c r="BF201" i="1"/>
  <c r="BE201" i="1"/>
  <c r="BD201" i="1"/>
  <c r="BC201" i="1"/>
  <c r="BA201" i="1"/>
  <c r="AZ201" i="1"/>
  <c r="AY201" i="1"/>
  <c r="AX201" i="1"/>
  <c r="AW201" i="1"/>
  <c r="AU201" i="1"/>
  <c r="AS201" i="1"/>
  <c r="AR201" i="1"/>
  <c r="AQ201" i="1"/>
  <c r="AK201" i="1" s="1"/>
  <c r="AO201" i="1"/>
  <c r="AI201" i="1" s="1"/>
  <c r="AH201" i="1"/>
  <c r="AE201" i="1"/>
  <c r="AC201" i="1"/>
  <c r="AB201" i="1"/>
  <c r="Y201" i="1"/>
  <c r="W201" i="1"/>
  <c r="V201" i="1"/>
  <c r="U201" i="1"/>
  <c r="T201" i="1"/>
  <c r="S201" i="1"/>
  <c r="Q201" i="1"/>
  <c r="P201" i="1"/>
  <c r="O201" i="1"/>
  <c r="N201" i="1"/>
  <c r="M201" i="1"/>
  <c r="K201" i="1"/>
  <c r="J201" i="1"/>
  <c r="H201" i="1"/>
  <c r="G201" i="1"/>
  <c r="E201" i="1"/>
  <c r="BR201" i="1" s="1"/>
  <c r="C201" i="1"/>
  <c r="B201" i="1"/>
  <c r="A201" i="1"/>
  <c r="BJ200" i="1"/>
  <c r="BI200" i="1"/>
  <c r="BH200" i="1"/>
  <c r="BG200" i="1"/>
  <c r="BD200" i="1"/>
  <c r="BC200" i="1"/>
  <c r="BB200" i="1"/>
  <c r="BA200" i="1"/>
  <c r="AX200" i="1"/>
  <c r="AL200" i="1" s="1"/>
  <c r="AW200" i="1"/>
  <c r="AV200" i="1"/>
  <c r="AU200" i="1"/>
  <c r="AR200" i="1"/>
  <c r="AQ200" i="1"/>
  <c r="AK200" i="1" s="1"/>
  <c r="AP200" i="1"/>
  <c r="AJ200" i="1" s="1"/>
  <c r="AO200" i="1"/>
  <c r="AI200" i="1" s="1"/>
  <c r="AF200" i="1"/>
  <c r="AE200" i="1"/>
  <c r="AD200" i="1"/>
  <c r="AC200" i="1"/>
  <c r="Z200" i="1"/>
  <c r="Y200" i="1"/>
  <c r="X200" i="1"/>
  <c r="F200" i="1" s="1"/>
  <c r="W200" i="1"/>
  <c r="T200" i="1"/>
  <c r="S200" i="1"/>
  <c r="R200" i="1"/>
  <c r="Q200" i="1"/>
  <c r="N200" i="1"/>
  <c r="M200" i="1"/>
  <c r="G200" i="1" s="1"/>
  <c r="L200" i="1"/>
  <c r="K200" i="1"/>
  <c r="E200" i="1"/>
  <c r="BN200" i="1" s="1"/>
  <c r="C200" i="1"/>
  <c r="B200" i="1"/>
  <c r="A200" i="1"/>
  <c r="BI199" i="1"/>
  <c r="BG199" i="1"/>
  <c r="BF199" i="1"/>
  <c r="BC199" i="1"/>
  <c r="BA199" i="1"/>
  <c r="AZ199" i="1"/>
  <c r="AY199" i="1"/>
  <c r="AW199" i="1"/>
  <c r="AU199" i="1"/>
  <c r="AT199" i="1"/>
  <c r="AS199" i="1"/>
  <c r="AR199" i="1"/>
  <c r="AQ199" i="1"/>
  <c r="AO199" i="1"/>
  <c r="AI199" i="1" s="1"/>
  <c r="AK199" i="1"/>
  <c r="AF199" i="1"/>
  <c r="AE199" i="1"/>
  <c r="AC199" i="1"/>
  <c r="Y199" i="1"/>
  <c r="W199" i="1"/>
  <c r="V199" i="1"/>
  <c r="S199" i="1"/>
  <c r="Q199" i="1"/>
  <c r="P199" i="1"/>
  <c r="O199" i="1"/>
  <c r="M199" i="1"/>
  <c r="K199" i="1"/>
  <c r="G199" i="1"/>
  <c r="C199" i="1"/>
  <c r="B199" i="1"/>
  <c r="A199" i="1"/>
  <c r="BL198" i="1"/>
  <c r="BJ198" i="1"/>
  <c r="BI198" i="1"/>
  <c r="BH198" i="1"/>
  <c r="BG198" i="1"/>
  <c r="BF198" i="1"/>
  <c r="BD198" i="1"/>
  <c r="BC198" i="1"/>
  <c r="BA198" i="1"/>
  <c r="AZ198" i="1"/>
  <c r="AX198" i="1"/>
  <c r="AW198" i="1"/>
  <c r="AV198" i="1"/>
  <c r="AU198" i="1"/>
  <c r="AT198" i="1"/>
  <c r="AR198" i="1"/>
  <c r="AQ198" i="1"/>
  <c r="AK198" i="1" s="1"/>
  <c r="AP198" i="1"/>
  <c r="AO198" i="1"/>
  <c r="AI198" i="1"/>
  <c r="AH198" i="1"/>
  <c r="AE198" i="1"/>
  <c r="AD198" i="1"/>
  <c r="AC198" i="1"/>
  <c r="E198" i="1" s="1"/>
  <c r="AB198" i="1"/>
  <c r="Z198" i="1"/>
  <c r="Y198" i="1"/>
  <c r="X198" i="1"/>
  <c r="W198" i="1"/>
  <c r="V198" i="1"/>
  <c r="T198" i="1"/>
  <c r="S198" i="1"/>
  <c r="Q198" i="1"/>
  <c r="P198" i="1"/>
  <c r="J198" i="1" s="1"/>
  <c r="N198" i="1"/>
  <c r="M198" i="1"/>
  <c r="L198" i="1"/>
  <c r="K198" i="1"/>
  <c r="G198" i="1"/>
  <c r="C198" i="1"/>
  <c r="B198" i="1"/>
  <c r="A198" i="1"/>
  <c r="BK197" i="1"/>
  <c r="BI197" i="1"/>
  <c r="BG197" i="1"/>
  <c r="BD197" i="1"/>
  <c r="BC197" i="1"/>
  <c r="BA197" i="1"/>
  <c r="AW197" i="1"/>
  <c r="AU197" i="1"/>
  <c r="AQ197" i="1"/>
  <c r="AK197" i="1" s="1"/>
  <c r="AO197" i="1"/>
  <c r="AI197" i="1" s="1"/>
  <c r="AH197" i="1"/>
  <c r="AE197" i="1"/>
  <c r="AC197" i="1"/>
  <c r="AA197" i="1"/>
  <c r="Y197" i="1"/>
  <c r="W197" i="1"/>
  <c r="T197" i="1"/>
  <c r="S197" i="1"/>
  <c r="Q197" i="1"/>
  <c r="M197" i="1"/>
  <c r="G197" i="1" s="1"/>
  <c r="K197" i="1"/>
  <c r="AT197" i="1" s="1"/>
  <c r="E197" i="1"/>
  <c r="C197" i="1"/>
  <c r="B197" i="1"/>
  <c r="A197" i="1"/>
  <c r="BL196" i="1"/>
  <c r="BK196" i="1"/>
  <c r="BJ196" i="1"/>
  <c r="BI196" i="1"/>
  <c r="BG196" i="1"/>
  <c r="BF196" i="1"/>
  <c r="BE196" i="1"/>
  <c r="BD196" i="1"/>
  <c r="BC196" i="1"/>
  <c r="BA196" i="1"/>
  <c r="AZ196" i="1"/>
  <c r="AY196" i="1"/>
  <c r="AX196" i="1"/>
  <c r="AW196" i="1"/>
  <c r="AU196" i="1"/>
  <c r="AT196" i="1"/>
  <c r="BR196" i="1" s="1"/>
  <c r="AS196" i="1"/>
  <c r="AM196" i="1" s="1"/>
  <c r="AR196" i="1"/>
  <c r="BP196" i="1" s="1"/>
  <c r="AQ196" i="1"/>
  <c r="BO196" i="1" s="1"/>
  <c r="AO196" i="1"/>
  <c r="AN196" i="1"/>
  <c r="AL196" i="1"/>
  <c r="AK196" i="1"/>
  <c r="AI196" i="1"/>
  <c r="AH196" i="1"/>
  <c r="AG196" i="1"/>
  <c r="AF196" i="1"/>
  <c r="AE196" i="1"/>
  <c r="AC196" i="1"/>
  <c r="AB196" i="1"/>
  <c r="AA196" i="1"/>
  <c r="Z196" i="1"/>
  <c r="Y196" i="1"/>
  <c r="W196" i="1"/>
  <c r="V196" i="1"/>
  <c r="U196" i="1"/>
  <c r="T196" i="1"/>
  <c r="S196" i="1"/>
  <c r="Q196" i="1"/>
  <c r="P196" i="1"/>
  <c r="O196" i="1"/>
  <c r="N196" i="1"/>
  <c r="M196" i="1"/>
  <c r="K196" i="1"/>
  <c r="BH196" i="1" s="1"/>
  <c r="J196" i="1"/>
  <c r="H196" i="1"/>
  <c r="G196" i="1"/>
  <c r="E196" i="1"/>
  <c r="C196" i="1"/>
  <c r="B196" i="1"/>
  <c r="A196" i="1"/>
  <c r="BI195" i="1"/>
  <c r="BH195" i="1"/>
  <c r="BG195" i="1"/>
  <c r="BC195" i="1"/>
  <c r="BB195" i="1"/>
  <c r="BA195" i="1"/>
  <c r="AW195" i="1"/>
  <c r="AV195" i="1"/>
  <c r="AU195" i="1"/>
  <c r="AQ195" i="1"/>
  <c r="AP195" i="1"/>
  <c r="AO195" i="1"/>
  <c r="AK195" i="1"/>
  <c r="AI195" i="1"/>
  <c r="AE195" i="1"/>
  <c r="AD195" i="1"/>
  <c r="AC195" i="1"/>
  <c r="Y195" i="1"/>
  <c r="X195" i="1"/>
  <c r="W195" i="1"/>
  <c r="S195" i="1"/>
  <c r="R195" i="1"/>
  <c r="Q195" i="1"/>
  <c r="M195" i="1"/>
  <c r="L195" i="1"/>
  <c r="K195" i="1"/>
  <c r="BL195" i="1" s="1"/>
  <c r="G195" i="1"/>
  <c r="F195" i="1"/>
  <c r="E195" i="1"/>
  <c r="BM195" i="1" s="1"/>
  <c r="C195" i="1"/>
  <c r="B195" i="1"/>
  <c r="A195" i="1"/>
  <c r="BL194" i="1"/>
  <c r="BK194" i="1"/>
  <c r="BJ194" i="1"/>
  <c r="BI194" i="1"/>
  <c r="BG194" i="1"/>
  <c r="BF194" i="1"/>
  <c r="BE194" i="1"/>
  <c r="BD194" i="1"/>
  <c r="BC194" i="1"/>
  <c r="BA194" i="1"/>
  <c r="AZ194" i="1"/>
  <c r="AY194" i="1"/>
  <c r="AX194" i="1"/>
  <c r="AW194" i="1"/>
  <c r="AU194" i="1"/>
  <c r="AT194" i="1"/>
  <c r="BR194" i="1" s="1"/>
  <c r="AS194" i="1"/>
  <c r="BQ194" i="1" s="1"/>
  <c r="AR194" i="1"/>
  <c r="BP194" i="1" s="1"/>
  <c r="AQ194" i="1"/>
  <c r="BO194" i="1" s="1"/>
  <c r="AO194" i="1"/>
  <c r="AN194" i="1"/>
  <c r="AL194" i="1"/>
  <c r="AK194" i="1"/>
  <c r="AI194" i="1"/>
  <c r="AH194" i="1"/>
  <c r="AG194" i="1"/>
  <c r="AF194" i="1"/>
  <c r="AE194" i="1"/>
  <c r="AC194" i="1"/>
  <c r="AB194" i="1"/>
  <c r="AA194" i="1"/>
  <c r="Z194" i="1"/>
  <c r="Y194" i="1"/>
  <c r="W194" i="1"/>
  <c r="V194" i="1"/>
  <c r="U194" i="1"/>
  <c r="T194" i="1"/>
  <c r="S194" i="1"/>
  <c r="Q194" i="1"/>
  <c r="P194" i="1"/>
  <c r="O194" i="1"/>
  <c r="N194" i="1"/>
  <c r="M194" i="1"/>
  <c r="K194" i="1"/>
  <c r="BH194" i="1" s="1"/>
  <c r="J194" i="1"/>
  <c r="H194" i="1"/>
  <c r="G194" i="1"/>
  <c r="E194" i="1"/>
  <c r="C194" i="1"/>
  <c r="B194" i="1"/>
  <c r="A194" i="1"/>
  <c r="BI193" i="1"/>
  <c r="BH193" i="1"/>
  <c r="BG193" i="1"/>
  <c r="BC193" i="1"/>
  <c r="BB193" i="1"/>
  <c r="BA193" i="1"/>
  <c r="AW193" i="1"/>
  <c r="AV193" i="1"/>
  <c r="AU193" i="1"/>
  <c r="AQ193" i="1"/>
  <c r="AP193" i="1"/>
  <c r="BN193" i="1" s="1"/>
  <c r="AO193" i="1"/>
  <c r="AK193" i="1"/>
  <c r="AJ193" i="1"/>
  <c r="AI193" i="1"/>
  <c r="AE193" i="1"/>
  <c r="AD193" i="1"/>
  <c r="AC193" i="1"/>
  <c r="Y193" i="1"/>
  <c r="X193" i="1"/>
  <c r="W193" i="1"/>
  <c r="S193" i="1"/>
  <c r="R193" i="1"/>
  <c r="Q193" i="1"/>
  <c r="M193" i="1"/>
  <c r="L193" i="1"/>
  <c r="K193" i="1"/>
  <c r="BL193" i="1" s="1"/>
  <c r="G193" i="1"/>
  <c r="E193" i="1"/>
  <c r="BM193" i="1" s="1"/>
  <c r="C193" i="1"/>
  <c r="B193" i="1"/>
  <c r="A193" i="1"/>
  <c r="BL192" i="1"/>
  <c r="BK192" i="1"/>
  <c r="BJ192" i="1"/>
  <c r="BI192" i="1"/>
  <c r="BG192" i="1"/>
  <c r="BF192" i="1"/>
  <c r="BE192" i="1"/>
  <c r="BD192" i="1"/>
  <c r="BC192" i="1"/>
  <c r="BA192" i="1"/>
  <c r="AZ192" i="1"/>
  <c r="AY192" i="1"/>
  <c r="BQ192" i="1" s="1"/>
  <c r="AX192" i="1"/>
  <c r="AW192" i="1"/>
  <c r="AU192" i="1"/>
  <c r="AT192" i="1"/>
  <c r="BR192" i="1" s="1"/>
  <c r="AS192" i="1"/>
  <c r="AR192" i="1"/>
  <c r="BP192" i="1" s="1"/>
  <c r="AQ192" i="1"/>
  <c r="BO192" i="1" s="1"/>
  <c r="AO192" i="1"/>
  <c r="AN192" i="1"/>
  <c r="AM192" i="1"/>
  <c r="AL192" i="1"/>
  <c r="AK192" i="1"/>
  <c r="AI192" i="1"/>
  <c r="AH192" i="1"/>
  <c r="AG192" i="1"/>
  <c r="AF192" i="1"/>
  <c r="AE192" i="1"/>
  <c r="AC192" i="1"/>
  <c r="AB192" i="1"/>
  <c r="AA192" i="1"/>
  <c r="Z192" i="1"/>
  <c r="Y192" i="1"/>
  <c r="W192" i="1"/>
  <c r="V192" i="1"/>
  <c r="U192" i="1"/>
  <c r="T192" i="1"/>
  <c r="S192" i="1"/>
  <c r="Q192" i="1"/>
  <c r="P192" i="1"/>
  <c r="O192" i="1"/>
  <c r="N192" i="1"/>
  <c r="M192" i="1"/>
  <c r="K192" i="1"/>
  <c r="BH192" i="1" s="1"/>
  <c r="J192" i="1"/>
  <c r="H192" i="1"/>
  <c r="G192" i="1"/>
  <c r="E192" i="1"/>
  <c r="C192" i="1"/>
  <c r="B192" i="1"/>
  <c r="A192" i="1"/>
  <c r="BN191" i="1"/>
  <c r="BI191" i="1"/>
  <c r="BH191" i="1"/>
  <c r="BG191" i="1"/>
  <c r="BC191" i="1"/>
  <c r="BB191" i="1"/>
  <c r="BA191" i="1"/>
  <c r="AW191" i="1"/>
  <c r="AV191" i="1"/>
  <c r="AU191" i="1"/>
  <c r="AQ191" i="1"/>
  <c r="AP191" i="1"/>
  <c r="AJ191" i="1" s="1"/>
  <c r="AO191" i="1"/>
  <c r="AK191" i="1"/>
  <c r="AI191" i="1"/>
  <c r="AE191" i="1"/>
  <c r="AD191" i="1"/>
  <c r="AC191" i="1"/>
  <c r="Y191" i="1"/>
  <c r="X191" i="1"/>
  <c r="W191" i="1"/>
  <c r="S191" i="1"/>
  <c r="R191" i="1"/>
  <c r="Q191" i="1"/>
  <c r="M191" i="1"/>
  <c r="L191" i="1"/>
  <c r="K191" i="1"/>
  <c r="BL191" i="1" s="1"/>
  <c r="G191" i="1"/>
  <c r="F191" i="1"/>
  <c r="E191" i="1"/>
  <c r="BM191" i="1" s="1"/>
  <c r="C191" i="1"/>
  <c r="B191" i="1"/>
  <c r="A191" i="1"/>
  <c r="BL190" i="1"/>
  <c r="BK190" i="1"/>
  <c r="BJ190" i="1"/>
  <c r="BI190" i="1"/>
  <c r="BG190" i="1"/>
  <c r="BF190" i="1"/>
  <c r="BE190" i="1"/>
  <c r="BD190" i="1"/>
  <c r="BC190" i="1"/>
  <c r="BA190" i="1"/>
  <c r="AZ190" i="1"/>
  <c r="AY190" i="1"/>
  <c r="BQ190" i="1" s="1"/>
  <c r="AX190" i="1"/>
  <c r="AW190" i="1"/>
  <c r="AU190" i="1"/>
  <c r="AT190" i="1"/>
  <c r="BR190" i="1" s="1"/>
  <c r="AS190" i="1"/>
  <c r="AR190" i="1"/>
  <c r="BP190" i="1" s="1"/>
  <c r="AQ190" i="1"/>
  <c r="BO190" i="1" s="1"/>
  <c r="AO190" i="1"/>
  <c r="AN190" i="1"/>
  <c r="AL190" i="1"/>
  <c r="AK190" i="1"/>
  <c r="AI190" i="1"/>
  <c r="AH190" i="1"/>
  <c r="AG190" i="1"/>
  <c r="AF190" i="1"/>
  <c r="AE190" i="1"/>
  <c r="AC190" i="1"/>
  <c r="AB190" i="1"/>
  <c r="AA190" i="1"/>
  <c r="Z190" i="1"/>
  <c r="Y190" i="1"/>
  <c r="W190" i="1"/>
  <c r="V190" i="1"/>
  <c r="U190" i="1"/>
  <c r="T190" i="1"/>
  <c r="S190" i="1"/>
  <c r="Q190" i="1"/>
  <c r="P190" i="1"/>
  <c r="O190" i="1"/>
  <c r="N190" i="1"/>
  <c r="M190" i="1"/>
  <c r="K190" i="1"/>
  <c r="BH190" i="1" s="1"/>
  <c r="J190" i="1"/>
  <c r="H190" i="1"/>
  <c r="G190" i="1"/>
  <c r="E190" i="1"/>
  <c r="C190" i="1"/>
  <c r="B190" i="1"/>
  <c r="A190" i="1"/>
  <c r="BI189" i="1"/>
  <c r="BH189" i="1"/>
  <c r="BG189" i="1"/>
  <c r="BC189" i="1"/>
  <c r="BB189" i="1"/>
  <c r="BA189" i="1"/>
  <c r="AW189" i="1"/>
  <c r="AV189" i="1"/>
  <c r="AU189" i="1"/>
  <c r="AQ189" i="1"/>
  <c r="AP189" i="1"/>
  <c r="AJ189" i="1" s="1"/>
  <c r="AO189" i="1"/>
  <c r="AI189" i="1" s="1"/>
  <c r="AK189" i="1"/>
  <c r="AE189" i="1"/>
  <c r="AD189" i="1"/>
  <c r="AC189" i="1"/>
  <c r="Y189" i="1"/>
  <c r="X189" i="1"/>
  <c r="W189" i="1"/>
  <c r="S189" i="1"/>
  <c r="R189" i="1"/>
  <c r="Q189" i="1"/>
  <c r="M189" i="1"/>
  <c r="L189" i="1"/>
  <c r="K189" i="1"/>
  <c r="G189" i="1"/>
  <c r="F189" i="1"/>
  <c r="E189" i="1"/>
  <c r="C189" i="1"/>
  <c r="B189" i="1"/>
  <c r="A189" i="1"/>
  <c r="BP188" i="1"/>
  <c r="BL188" i="1"/>
  <c r="BK188" i="1"/>
  <c r="BJ188" i="1"/>
  <c r="BI188" i="1"/>
  <c r="BG188" i="1"/>
  <c r="BF188" i="1"/>
  <c r="BE188" i="1"/>
  <c r="BD188" i="1"/>
  <c r="BC188" i="1"/>
  <c r="BA188" i="1"/>
  <c r="AZ188" i="1"/>
  <c r="AY188" i="1"/>
  <c r="AX188" i="1"/>
  <c r="AW188" i="1"/>
  <c r="AU188" i="1"/>
  <c r="AT188" i="1"/>
  <c r="BR188" i="1" s="1"/>
  <c r="AS188" i="1"/>
  <c r="BQ188" i="1" s="1"/>
  <c r="AR188" i="1"/>
  <c r="AQ188" i="1"/>
  <c r="BO188" i="1" s="1"/>
  <c r="AO188" i="1"/>
  <c r="AN188" i="1"/>
  <c r="AM188" i="1"/>
  <c r="AL188" i="1"/>
  <c r="AI188" i="1"/>
  <c r="AH188" i="1"/>
  <c r="AG188" i="1"/>
  <c r="AF188" i="1"/>
  <c r="AE188" i="1"/>
  <c r="AC188" i="1"/>
  <c r="AB188" i="1"/>
  <c r="AA188" i="1"/>
  <c r="Z188" i="1"/>
  <c r="Y188" i="1"/>
  <c r="W188" i="1"/>
  <c r="V188" i="1"/>
  <c r="U188" i="1"/>
  <c r="T188" i="1"/>
  <c r="S188" i="1"/>
  <c r="Q188" i="1"/>
  <c r="P188" i="1"/>
  <c r="O188" i="1"/>
  <c r="N188" i="1"/>
  <c r="H188" i="1" s="1"/>
  <c r="M188" i="1"/>
  <c r="K188" i="1"/>
  <c r="BH188" i="1" s="1"/>
  <c r="J188" i="1"/>
  <c r="E188" i="1"/>
  <c r="C188" i="1"/>
  <c r="B188" i="1"/>
  <c r="A188" i="1"/>
  <c r="BI187" i="1"/>
  <c r="BH187" i="1"/>
  <c r="BG187" i="1"/>
  <c r="BF187" i="1"/>
  <c r="BC187" i="1"/>
  <c r="BA187" i="1"/>
  <c r="AZ187" i="1"/>
  <c r="AW187" i="1"/>
  <c r="AV187" i="1"/>
  <c r="AU187" i="1"/>
  <c r="AQ187" i="1"/>
  <c r="AP187" i="1"/>
  <c r="AO187" i="1"/>
  <c r="AK187" i="1"/>
  <c r="AI187" i="1"/>
  <c r="AH187" i="1"/>
  <c r="AE187" i="1"/>
  <c r="AD187" i="1"/>
  <c r="AC187" i="1"/>
  <c r="Y187" i="1"/>
  <c r="X187" i="1"/>
  <c r="W187" i="1"/>
  <c r="V187" i="1"/>
  <c r="S187" i="1"/>
  <c r="Q187" i="1"/>
  <c r="E187" i="1" s="1"/>
  <c r="P187" i="1"/>
  <c r="M187" i="1"/>
  <c r="L187" i="1"/>
  <c r="K187" i="1"/>
  <c r="BL187" i="1" s="1"/>
  <c r="G187" i="1"/>
  <c r="C187" i="1"/>
  <c r="B187" i="1"/>
  <c r="A187" i="1"/>
  <c r="BP186" i="1"/>
  <c r="BL186" i="1"/>
  <c r="BK186" i="1"/>
  <c r="BJ186" i="1"/>
  <c r="BI186" i="1"/>
  <c r="BG186" i="1"/>
  <c r="BF186" i="1"/>
  <c r="BE186" i="1"/>
  <c r="BD186" i="1"/>
  <c r="BC186" i="1"/>
  <c r="BA186" i="1"/>
  <c r="AZ186" i="1"/>
  <c r="AY186" i="1"/>
  <c r="AX186" i="1"/>
  <c r="AW186" i="1"/>
  <c r="AU186" i="1"/>
  <c r="AT186" i="1"/>
  <c r="BR186" i="1" s="1"/>
  <c r="AS186" i="1"/>
  <c r="BQ186" i="1" s="1"/>
  <c r="AR186" i="1"/>
  <c r="AQ186" i="1"/>
  <c r="AO186" i="1"/>
  <c r="AN186" i="1"/>
  <c r="AM186" i="1"/>
  <c r="AL186" i="1"/>
  <c r="AI186" i="1"/>
  <c r="AH186" i="1"/>
  <c r="AG186" i="1"/>
  <c r="AF186" i="1"/>
  <c r="AE186" i="1"/>
  <c r="AC186" i="1"/>
  <c r="AB186" i="1"/>
  <c r="AA186" i="1"/>
  <c r="Z186" i="1"/>
  <c r="Y186" i="1"/>
  <c r="G186" i="1" s="1"/>
  <c r="W186" i="1"/>
  <c r="V186" i="1"/>
  <c r="U186" i="1"/>
  <c r="T186" i="1"/>
  <c r="S186" i="1"/>
  <c r="Q186" i="1"/>
  <c r="P186" i="1"/>
  <c r="O186" i="1"/>
  <c r="N186" i="1"/>
  <c r="M186" i="1"/>
  <c r="K186" i="1"/>
  <c r="BH186" i="1" s="1"/>
  <c r="J186" i="1"/>
  <c r="E186" i="1"/>
  <c r="C186" i="1"/>
  <c r="B186" i="1"/>
  <c r="A186" i="1"/>
  <c r="BI185" i="1"/>
  <c r="BH185" i="1"/>
  <c r="BG185" i="1"/>
  <c r="BF185" i="1"/>
  <c r="BC185" i="1"/>
  <c r="BA185" i="1"/>
  <c r="AI185" i="1" s="1"/>
  <c r="AZ185" i="1"/>
  <c r="AW185" i="1"/>
  <c r="AV185" i="1"/>
  <c r="AU185" i="1"/>
  <c r="AQ185" i="1"/>
  <c r="AP185" i="1"/>
  <c r="AO185" i="1"/>
  <c r="AK185" i="1"/>
  <c r="AH185" i="1"/>
  <c r="AE185" i="1"/>
  <c r="AD185" i="1"/>
  <c r="AC185" i="1"/>
  <c r="Y185" i="1"/>
  <c r="X185" i="1"/>
  <c r="W185" i="1"/>
  <c r="V185" i="1"/>
  <c r="S185" i="1"/>
  <c r="Q185" i="1"/>
  <c r="E185" i="1" s="1"/>
  <c r="P185" i="1"/>
  <c r="M185" i="1"/>
  <c r="L185" i="1"/>
  <c r="K185" i="1"/>
  <c r="BL185" i="1" s="1"/>
  <c r="G185" i="1"/>
  <c r="C185" i="1"/>
  <c r="B185" i="1"/>
  <c r="A185" i="1"/>
  <c r="BP184" i="1"/>
  <c r="BL184" i="1"/>
  <c r="BK184" i="1"/>
  <c r="BJ184" i="1"/>
  <c r="BI184" i="1"/>
  <c r="BG184" i="1"/>
  <c r="BF184" i="1"/>
  <c r="BE184" i="1"/>
  <c r="BD184" i="1"/>
  <c r="BC184" i="1"/>
  <c r="BA184" i="1"/>
  <c r="AZ184" i="1"/>
  <c r="AY184" i="1"/>
  <c r="AX184" i="1"/>
  <c r="AW184" i="1"/>
  <c r="AU184" i="1"/>
  <c r="AT184" i="1"/>
  <c r="BR184" i="1" s="1"/>
  <c r="AS184" i="1"/>
  <c r="BQ184" i="1" s="1"/>
  <c r="AR184" i="1"/>
  <c r="AQ184" i="1"/>
  <c r="BO184" i="1" s="1"/>
  <c r="AO184" i="1"/>
  <c r="AN184" i="1"/>
  <c r="AM184" i="1"/>
  <c r="AL184" i="1"/>
  <c r="AI184" i="1"/>
  <c r="AH184" i="1"/>
  <c r="AG184" i="1"/>
  <c r="AF184" i="1"/>
  <c r="AE184" i="1"/>
  <c r="AC184" i="1"/>
  <c r="AB184" i="1"/>
  <c r="AA184" i="1"/>
  <c r="Z184" i="1"/>
  <c r="Y184" i="1"/>
  <c r="G184" i="1" s="1"/>
  <c r="W184" i="1"/>
  <c r="V184" i="1"/>
  <c r="U184" i="1"/>
  <c r="T184" i="1"/>
  <c r="S184" i="1"/>
  <c r="Q184" i="1"/>
  <c r="P184" i="1"/>
  <c r="O184" i="1"/>
  <c r="N184" i="1"/>
  <c r="H184" i="1" s="1"/>
  <c r="M184" i="1"/>
  <c r="K184" i="1"/>
  <c r="BH184" i="1" s="1"/>
  <c r="J184" i="1"/>
  <c r="E184" i="1"/>
  <c r="C184" i="1"/>
  <c r="B184" i="1"/>
  <c r="A184" i="1"/>
  <c r="BI183" i="1"/>
  <c r="BH183" i="1"/>
  <c r="BG183" i="1"/>
  <c r="BF183" i="1"/>
  <c r="BC183" i="1"/>
  <c r="BA183" i="1"/>
  <c r="AI183" i="1" s="1"/>
  <c r="AZ183" i="1"/>
  <c r="AW183" i="1"/>
  <c r="AV183" i="1"/>
  <c r="AU183" i="1"/>
  <c r="AQ183" i="1"/>
  <c r="AP183" i="1"/>
  <c r="AO183" i="1"/>
  <c r="AK183" i="1"/>
  <c r="AH183" i="1"/>
  <c r="AE183" i="1"/>
  <c r="AD183" i="1"/>
  <c r="AC183" i="1"/>
  <c r="Y183" i="1"/>
  <c r="X183" i="1"/>
  <c r="W183" i="1"/>
  <c r="V183" i="1"/>
  <c r="S183" i="1"/>
  <c r="Q183" i="1"/>
  <c r="E183" i="1" s="1"/>
  <c r="P183" i="1"/>
  <c r="M183" i="1"/>
  <c r="L183" i="1"/>
  <c r="K183" i="1"/>
  <c r="BL183" i="1" s="1"/>
  <c r="G183" i="1"/>
  <c r="C183" i="1"/>
  <c r="B183" i="1"/>
  <c r="A183" i="1"/>
  <c r="BP182" i="1"/>
  <c r="BL182" i="1"/>
  <c r="BK182" i="1"/>
  <c r="BJ182" i="1"/>
  <c r="BI182" i="1"/>
  <c r="BG182" i="1"/>
  <c r="BF182" i="1"/>
  <c r="BE182" i="1"/>
  <c r="BD182" i="1"/>
  <c r="BC182" i="1"/>
  <c r="BA182" i="1"/>
  <c r="AZ182" i="1"/>
  <c r="AY182" i="1"/>
  <c r="AX182" i="1"/>
  <c r="AW182" i="1"/>
  <c r="AU182" i="1"/>
  <c r="AT182" i="1"/>
  <c r="BR182" i="1" s="1"/>
  <c r="AS182" i="1"/>
  <c r="BQ182" i="1" s="1"/>
  <c r="AR182" i="1"/>
  <c r="AQ182" i="1"/>
  <c r="BO182" i="1" s="1"/>
  <c r="AO182" i="1"/>
  <c r="AN182" i="1"/>
  <c r="AM182" i="1"/>
  <c r="AL182" i="1"/>
  <c r="AI182" i="1"/>
  <c r="AH182" i="1"/>
  <c r="AG182" i="1"/>
  <c r="AF182" i="1"/>
  <c r="AE182" i="1"/>
  <c r="AC182" i="1"/>
  <c r="AB182" i="1"/>
  <c r="AA182" i="1"/>
  <c r="Z182" i="1"/>
  <c r="Y182" i="1"/>
  <c r="W182" i="1"/>
  <c r="V182" i="1"/>
  <c r="U182" i="1"/>
  <c r="T182" i="1"/>
  <c r="S182" i="1"/>
  <c r="Q182" i="1"/>
  <c r="P182" i="1"/>
  <c r="O182" i="1"/>
  <c r="N182" i="1"/>
  <c r="H182" i="1" s="1"/>
  <c r="M182" i="1"/>
  <c r="K182" i="1"/>
  <c r="BH182" i="1" s="1"/>
  <c r="J182" i="1"/>
  <c r="E182" i="1"/>
  <c r="C182" i="1"/>
  <c r="B182" i="1"/>
  <c r="A182" i="1"/>
  <c r="BI181" i="1"/>
  <c r="BH181" i="1"/>
  <c r="BG181" i="1"/>
  <c r="BF181" i="1"/>
  <c r="BC181" i="1"/>
  <c r="BA181" i="1"/>
  <c r="AZ181" i="1"/>
  <c r="AW181" i="1"/>
  <c r="AV181" i="1"/>
  <c r="AU181" i="1"/>
  <c r="AQ181" i="1"/>
  <c r="AP181" i="1"/>
  <c r="AO181" i="1"/>
  <c r="AK181" i="1"/>
  <c r="AI181" i="1"/>
  <c r="AH181" i="1"/>
  <c r="AE181" i="1"/>
  <c r="AD181" i="1"/>
  <c r="AC181" i="1"/>
  <c r="Y181" i="1"/>
  <c r="X181" i="1"/>
  <c r="W181" i="1"/>
  <c r="V181" i="1"/>
  <c r="S181" i="1"/>
  <c r="Q181" i="1"/>
  <c r="E181" i="1" s="1"/>
  <c r="P181" i="1"/>
  <c r="M181" i="1"/>
  <c r="L181" i="1"/>
  <c r="K181" i="1"/>
  <c r="BL181" i="1" s="1"/>
  <c r="G181" i="1"/>
  <c r="C181" i="1"/>
  <c r="B181" i="1"/>
  <c r="A181" i="1"/>
  <c r="BQ180" i="1"/>
  <c r="BP180" i="1"/>
  <c r="BL180" i="1"/>
  <c r="BK180" i="1"/>
  <c r="BJ180" i="1"/>
  <c r="BI180" i="1"/>
  <c r="BH180" i="1"/>
  <c r="BG180" i="1"/>
  <c r="BF180" i="1"/>
  <c r="BE180" i="1"/>
  <c r="BD180" i="1"/>
  <c r="BC180" i="1"/>
  <c r="BB180" i="1"/>
  <c r="BA180" i="1"/>
  <c r="AZ180" i="1"/>
  <c r="AY180" i="1"/>
  <c r="AX180" i="1"/>
  <c r="AW180" i="1"/>
  <c r="AV180" i="1"/>
  <c r="AU180" i="1"/>
  <c r="AT180" i="1"/>
  <c r="BR180" i="1" s="1"/>
  <c r="AS180" i="1"/>
  <c r="AR180" i="1"/>
  <c r="AQ180" i="1"/>
  <c r="AP180" i="1"/>
  <c r="BN180" i="1" s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BM180" i="1" s="1"/>
  <c r="C180" i="1"/>
  <c r="B180" i="1"/>
  <c r="A180" i="1"/>
  <c r="BL179" i="1"/>
  <c r="BI179" i="1"/>
  <c r="BG179" i="1"/>
  <c r="BF179" i="1"/>
  <c r="BC179" i="1"/>
  <c r="BB179" i="1"/>
  <c r="BA179" i="1"/>
  <c r="AW179" i="1"/>
  <c r="AK179" i="1" s="1"/>
  <c r="AV179" i="1"/>
  <c r="AU179" i="1"/>
  <c r="AT179" i="1"/>
  <c r="AQ179" i="1"/>
  <c r="AO179" i="1"/>
  <c r="AE179" i="1"/>
  <c r="AD179" i="1"/>
  <c r="AC179" i="1"/>
  <c r="AB179" i="1"/>
  <c r="Y179" i="1"/>
  <c r="W179" i="1"/>
  <c r="V179" i="1"/>
  <c r="S179" i="1"/>
  <c r="R179" i="1"/>
  <c r="Q179" i="1"/>
  <c r="M179" i="1"/>
  <c r="L179" i="1"/>
  <c r="K179" i="1"/>
  <c r="BH179" i="1" s="1"/>
  <c r="E179" i="1"/>
  <c r="C179" i="1"/>
  <c r="B179" i="1"/>
  <c r="A179" i="1"/>
  <c r="BL178" i="1"/>
  <c r="BK178" i="1"/>
  <c r="BJ178" i="1"/>
  <c r="BI178" i="1"/>
  <c r="BG178" i="1"/>
  <c r="BF178" i="1"/>
  <c r="BE178" i="1"/>
  <c r="BD178" i="1"/>
  <c r="BC178" i="1"/>
  <c r="BA178" i="1"/>
  <c r="AZ178" i="1"/>
  <c r="AY178" i="1"/>
  <c r="AX178" i="1"/>
  <c r="AW178" i="1"/>
  <c r="AU178" i="1"/>
  <c r="AT178" i="1"/>
  <c r="AS178" i="1"/>
  <c r="AR178" i="1"/>
  <c r="AQ178" i="1"/>
  <c r="AO178" i="1"/>
  <c r="AI178" i="1"/>
  <c r="AH178" i="1"/>
  <c r="AG178" i="1"/>
  <c r="AF178" i="1"/>
  <c r="AE178" i="1"/>
  <c r="AC178" i="1"/>
  <c r="AB178" i="1"/>
  <c r="AA178" i="1"/>
  <c r="Z178" i="1"/>
  <c r="Y178" i="1"/>
  <c r="W178" i="1"/>
  <c r="V178" i="1"/>
  <c r="U178" i="1"/>
  <c r="T178" i="1"/>
  <c r="H178" i="1" s="1"/>
  <c r="S178" i="1"/>
  <c r="Q178" i="1"/>
  <c r="P178" i="1"/>
  <c r="O178" i="1"/>
  <c r="N178" i="1"/>
  <c r="M178" i="1"/>
  <c r="G178" i="1" s="1"/>
  <c r="K178" i="1"/>
  <c r="BH178" i="1" s="1"/>
  <c r="E178" i="1"/>
  <c r="C178" i="1"/>
  <c r="B178" i="1"/>
  <c r="A178" i="1"/>
  <c r="BI177" i="1"/>
  <c r="BH177" i="1"/>
  <c r="BG177" i="1"/>
  <c r="BF177" i="1"/>
  <c r="BC177" i="1"/>
  <c r="BA177" i="1"/>
  <c r="AZ177" i="1"/>
  <c r="AW177" i="1"/>
  <c r="AV177" i="1"/>
  <c r="AU177" i="1"/>
  <c r="AQ177" i="1"/>
  <c r="AK177" i="1" s="1"/>
  <c r="AP177" i="1"/>
  <c r="AO177" i="1"/>
  <c r="AI177" i="1"/>
  <c r="AH177" i="1"/>
  <c r="AE177" i="1"/>
  <c r="AD177" i="1"/>
  <c r="AC177" i="1"/>
  <c r="Y177" i="1"/>
  <c r="X177" i="1"/>
  <c r="W177" i="1"/>
  <c r="V177" i="1"/>
  <c r="S177" i="1"/>
  <c r="Q177" i="1"/>
  <c r="E177" i="1" s="1"/>
  <c r="P177" i="1"/>
  <c r="M177" i="1"/>
  <c r="L177" i="1"/>
  <c r="K177" i="1"/>
  <c r="BL177" i="1" s="1"/>
  <c r="G177" i="1"/>
  <c r="C177" i="1"/>
  <c r="B177" i="1"/>
  <c r="A177" i="1"/>
  <c r="BR176" i="1"/>
  <c r="BL176" i="1"/>
  <c r="BK176" i="1"/>
  <c r="BJ176" i="1"/>
  <c r="BI176" i="1"/>
  <c r="BG176" i="1"/>
  <c r="BF176" i="1"/>
  <c r="BE176" i="1"/>
  <c r="BD176" i="1"/>
  <c r="BC176" i="1"/>
  <c r="BA176" i="1"/>
  <c r="AZ176" i="1"/>
  <c r="AY176" i="1"/>
  <c r="AX176" i="1"/>
  <c r="AW176" i="1"/>
  <c r="AU176" i="1"/>
  <c r="AT176" i="1"/>
  <c r="AS176" i="1"/>
  <c r="AR176" i="1"/>
  <c r="AQ176" i="1"/>
  <c r="AO176" i="1"/>
  <c r="AN176" i="1"/>
  <c r="AM176" i="1"/>
  <c r="AI176" i="1"/>
  <c r="AH176" i="1"/>
  <c r="AG176" i="1"/>
  <c r="AF176" i="1"/>
  <c r="H176" i="1" s="1"/>
  <c r="AE176" i="1"/>
  <c r="AC176" i="1"/>
  <c r="AB176" i="1"/>
  <c r="AA176" i="1"/>
  <c r="Z176" i="1"/>
  <c r="Y176" i="1"/>
  <c r="W176" i="1"/>
  <c r="V176" i="1"/>
  <c r="U176" i="1"/>
  <c r="T176" i="1"/>
  <c r="S176" i="1"/>
  <c r="Q176" i="1"/>
  <c r="P176" i="1"/>
  <c r="O176" i="1"/>
  <c r="BQ176" i="1" s="1"/>
  <c r="N176" i="1"/>
  <c r="M176" i="1"/>
  <c r="K176" i="1"/>
  <c r="BH176" i="1" s="1"/>
  <c r="J176" i="1"/>
  <c r="E176" i="1"/>
  <c r="C176" i="1"/>
  <c r="B176" i="1"/>
  <c r="A176" i="1"/>
  <c r="BI175" i="1"/>
  <c r="BG175" i="1"/>
  <c r="BC175" i="1"/>
  <c r="AK175" i="1" s="1"/>
  <c r="BA175" i="1"/>
  <c r="AW175" i="1"/>
  <c r="AU175" i="1"/>
  <c r="AI175" i="1" s="1"/>
  <c r="AQ175" i="1"/>
  <c r="AO175" i="1"/>
  <c r="AE175" i="1"/>
  <c r="AC175" i="1"/>
  <c r="Y175" i="1"/>
  <c r="W175" i="1"/>
  <c r="S175" i="1"/>
  <c r="G175" i="1" s="1"/>
  <c r="Q175" i="1"/>
  <c r="M175" i="1"/>
  <c r="K175" i="1"/>
  <c r="C175" i="1"/>
  <c r="B175" i="1"/>
  <c r="A175" i="1"/>
  <c r="BL174" i="1"/>
  <c r="BK174" i="1"/>
  <c r="BJ174" i="1"/>
  <c r="BI174" i="1"/>
  <c r="BG174" i="1"/>
  <c r="BF174" i="1"/>
  <c r="BE174" i="1"/>
  <c r="AM174" i="1" s="1"/>
  <c r="BD174" i="1"/>
  <c r="BC174" i="1"/>
  <c r="BA174" i="1"/>
  <c r="AZ174" i="1"/>
  <c r="AY174" i="1"/>
  <c r="AX174" i="1"/>
  <c r="AW174" i="1"/>
  <c r="AU174" i="1"/>
  <c r="AT174" i="1"/>
  <c r="AS174" i="1"/>
  <c r="AR174" i="1"/>
  <c r="AQ174" i="1"/>
  <c r="AO174" i="1"/>
  <c r="AI174" i="1"/>
  <c r="AH174" i="1"/>
  <c r="AG174" i="1"/>
  <c r="AF174" i="1"/>
  <c r="AE174" i="1"/>
  <c r="AC174" i="1"/>
  <c r="AB174" i="1"/>
  <c r="AA174" i="1"/>
  <c r="Z174" i="1"/>
  <c r="Y174" i="1"/>
  <c r="W174" i="1"/>
  <c r="V174" i="1"/>
  <c r="U174" i="1"/>
  <c r="T174" i="1"/>
  <c r="S174" i="1"/>
  <c r="Q174" i="1"/>
  <c r="P174" i="1"/>
  <c r="O174" i="1"/>
  <c r="N174" i="1"/>
  <c r="M174" i="1"/>
  <c r="K174" i="1"/>
  <c r="BH174" i="1" s="1"/>
  <c r="J174" i="1"/>
  <c r="E174" i="1"/>
  <c r="C174" i="1"/>
  <c r="B174" i="1"/>
  <c r="A174" i="1"/>
  <c r="BI173" i="1"/>
  <c r="BG173" i="1"/>
  <c r="BF173" i="1"/>
  <c r="BC173" i="1"/>
  <c r="BA173" i="1"/>
  <c r="AW173" i="1"/>
  <c r="AK173" i="1" s="1"/>
  <c r="AV173" i="1"/>
  <c r="AU173" i="1"/>
  <c r="AT173" i="1"/>
  <c r="AQ173" i="1"/>
  <c r="AO173" i="1"/>
  <c r="AE173" i="1"/>
  <c r="G173" i="1" s="1"/>
  <c r="AD173" i="1"/>
  <c r="AC173" i="1"/>
  <c r="Y173" i="1"/>
  <c r="X173" i="1"/>
  <c r="W173" i="1"/>
  <c r="T173" i="1"/>
  <c r="S173" i="1"/>
  <c r="Q173" i="1"/>
  <c r="N173" i="1"/>
  <c r="M173" i="1"/>
  <c r="K173" i="1"/>
  <c r="C173" i="1"/>
  <c r="B173" i="1"/>
  <c r="A173" i="1"/>
  <c r="BI172" i="1"/>
  <c r="BG172" i="1"/>
  <c r="BC172" i="1"/>
  <c r="BA172" i="1"/>
  <c r="AW172" i="1"/>
  <c r="AK172" i="1" s="1"/>
  <c r="AU172" i="1"/>
  <c r="AQ172" i="1"/>
  <c r="AO172" i="1"/>
  <c r="AI172" i="1"/>
  <c r="AE172" i="1"/>
  <c r="AC172" i="1"/>
  <c r="Y172" i="1"/>
  <c r="W172" i="1"/>
  <c r="S172" i="1"/>
  <c r="Q172" i="1"/>
  <c r="M172" i="1"/>
  <c r="K172" i="1"/>
  <c r="C172" i="1"/>
  <c r="B172" i="1"/>
  <c r="A172" i="1"/>
  <c r="BL171" i="1"/>
  <c r="BJ171" i="1"/>
  <c r="BI171" i="1"/>
  <c r="BG171" i="1"/>
  <c r="BF171" i="1"/>
  <c r="BC171" i="1"/>
  <c r="BA171" i="1"/>
  <c r="AZ171" i="1"/>
  <c r="AX171" i="1"/>
  <c r="AW171" i="1"/>
  <c r="AU171" i="1"/>
  <c r="AT171" i="1"/>
  <c r="AR171" i="1"/>
  <c r="AQ171" i="1"/>
  <c r="AO171" i="1"/>
  <c r="AK171" i="1"/>
  <c r="AI171" i="1"/>
  <c r="AH171" i="1"/>
  <c r="AF171" i="1"/>
  <c r="AE171" i="1"/>
  <c r="AC171" i="1"/>
  <c r="AB171" i="1"/>
  <c r="Z171" i="1"/>
  <c r="Y171" i="1"/>
  <c r="W171" i="1"/>
  <c r="V171" i="1"/>
  <c r="S171" i="1"/>
  <c r="Q171" i="1"/>
  <c r="E171" i="1" s="1"/>
  <c r="P171" i="1"/>
  <c r="N171" i="1"/>
  <c r="M171" i="1"/>
  <c r="K171" i="1"/>
  <c r="J171" i="1"/>
  <c r="G171" i="1"/>
  <c r="C171" i="1"/>
  <c r="B171" i="1"/>
  <c r="A171" i="1"/>
  <c r="BI170" i="1"/>
  <c r="BG170" i="1"/>
  <c r="BC170" i="1"/>
  <c r="BA170" i="1"/>
  <c r="AW170" i="1"/>
  <c r="AU170" i="1"/>
  <c r="AR170" i="1"/>
  <c r="AQ170" i="1"/>
  <c r="AO170" i="1"/>
  <c r="AI170" i="1"/>
  <c r="AF170" i="1"/>
  <c r="AE170" i="1"/>
  <c r="AC170" i="1"/>
  <c r="Y170" i="1"/>
  <c r="W170" i="1"/>
  <c r="T170" i="1"/>
  <c r="S170" i="1"/>
  <c r="Q170" i="1"/>
  <c r="M170" i="1"/>
  <c r="K170" i="1"/>
  <c r="G170" i="1"/>
  <c r="C170" i="1"/>
  <c r="B170" i="1"/>
  <c r="A170" i="1"/>
  <c r="BI169" i="1"/>
  <c r="BG169" i="1"/>
  <c r="BC169" i="1"/>
  <c r="BA169" i="1"/>
  <c r="AW169" i="1"/>
  <c r="AU169" i="1"/>
  <c r="AQ169" i="1"/>
  <c r="AO169" i="1"/>
  <c r="AK169" i="1"/>
  <c r="AI169" i="1"/>
  <c r="AE169" i="1"/>
  <c r="AC169" i="1"/>
  <c r="Y169" i="1"/>
  <c r="W169" i="1"/>
  <c r="S169" i="1"/>
  <c r="Q169" i="1"/>
  <c r="M169" i="1"/>
  <c r="K169" i="1"/>
  <c r="G169" i="1"/>
  <c r="C169" i="1"/>
  <c r="B169" i="1"/>
  <c r="A169" i="1"/>
  <c r="BI168" i="1"/>
  <c r="BG168" i="1"/>
  <c r="BC168" i="1"/>
  <c r="AK168" i="1" s="1"/>
  <c r="BA168" i="1"/>
  <c r="AW168" i="1"/>
  <c r="AU168" i="1"/>
  <c r="AQ168" i="1"/>
  <c r="AO168" i="1"/>
  <c r="AI168" i="1" s="1"/>
  <c r="AE168" i="1"/>
  <c r="AC168" i="1"/>
  <c r="Y168" i="1"/>
  <c r="W168" i="1"/>
  <c r="S168" i="1"/>
  <c r="Q168" i="1"/>
  <c r="M168" i="1"/>
  <c r="K168" i="1"/>
  <c r="C168" i="1"/>
  <c r="B168" i="1"/>
  <c r="A168" i="1"/>
  <c r="BL167" i="1"/>
  <c r="BK167" i="1"/>
  <c r="BI167" i="1"/>
  <c r="BG167" i="1"/>
  <c r="BF167" i="1"/>
  <c r="BE167" i="1"/>
  <c r="BD167" i="1"/>
  <c r="BC167" i="1"/>
  <c r="BA167" i="1"/>
  <c r="AZ167" i="1"/>
  <c r="AY167" i="1"/>
  <c r="AX167" i="1"/>
  <c r="AW167" i="1"/>
  <c r="AU167" i="1"/>
  <c r="AS167" i="1"/>
  <c r="AR167" i="1"/>
  <c r="AQ167" i="1"/>
  <c r="AO167" i="1"/>
  <c r="AK167" i="1"/>
  <c r="AI167" i="1"/>
  <c r="AH167" i="1"/>
  <c r="AE167" i="1"/>
  <c r="AC167" i="1"/>
  <c r="AB167" i="1"/>
  <c r="AA167" i="1"/>
  <c r="Y167" i="1"/>
  <c r="W167" i="1"/>
  <c r="V167" i="1"/>
  <c r="U167" i="1"/>
  <c r="T167" i="1"/>
  <c r="S167" i="1"/>
  <c r="Q167" i="1"/>
  <c r="P167" i="1"/>
  <c r="O167" i="1"/>
  <c r="N167" i="1"/>
  <c r="M167" i="1"/>
  <c r="K167" i="1"/>
  <c r="AT167" i="1" s="1"/>
  <c r="G167" i="1"/>
  <c r="C167" i="1"/>
  <c r="B167" i="1"/>
  <c r="A167" i="1"/>
  <c r="BI166" i="1"/>
  <c r="BH166" i="1"/>
  <c r="BG166" i="1"/>
  <c r="BD166" i="1"/>
  <c r="BC166" i="1"/>
  <c r="BA166" i="1"/>
  <c r="AX166" i="1"/>
  <c r="AW166" i="1"/>
  <c r="AV166" i="1"/>
  <c r="AU166" i="1"/>
  <c r="AQ166" i="1"/>
  <c r="AP166" i="1"/>
  <c r="AO166" i="1"/>
  <c r="AI166" i="1"/>
  <c r="AF166" i="1"/>
  <c r="AE166" i="1"/>
  <c r="AD166" i="1"/>
  <c r="AC166" i="1"/>
  <c r="Y166" i="1"/>
  <c r="X166" i="1"/>
  <c r="W166" i="1"/>
  <c r="T166" i="1"/>
  <c r="S166" i="1"/>
  <c r="Q166" i="1"/>
  <c r="N166" i="1"/>
  <c r="M166" i="1"/>
  <c r="G166" i="1" s="1"/>
  <c r="L166" i="1"/>
  <c r="K166" i="1"/>
  <c r="BJ166" i="1" s="1"/>
  <c r="E166" i="1"/>
  <c r="C166" i="1"/>
  <c r="B166" i="1"/>
  <c r="A166" i="1"/>
  <c r="BJ165" i="1"/>
  <c r="BI165" i="1"/>
  <c r="BG165" i="1"/>
  <c r="BC165" i="1"/>
  <c r="BA165" i="1"/>
  <c r="AZ165" i="1"/>
  <c r="AW165" i="1"/>
  <c r="AU165" i="1"/>
  <c r="AT165" i="1"/>
  <c r="AQ165" i="1"/>
  <c r="AO165" i="1"/>
  <c r="AK165" i="1"/>
  <c r="AF165" i="1"/>
  <c r="AE165" i="1"/>
  <c r="AC165" i="1"/>
  <c r="Z165" i="1"/>
  <c r="Y165" i="1"/>
  <c r="W165" i="1"/>
  <c r="S165" i="1"/>
  <c r="Q165" i="1"/>
  <c r="M165" i="1"/>
  <c r="K165" i="1"/>
  <c r="AG165" i="1" s="1"/>
  <c r="G165" i="1"/>
  <c r="C165" i="1"/>
  <c r="B165" i="1"/>
  <c r="A165" i="1"/>
  <c r="BJ164" i="1"/>
  <c r="BI164" i="1"/>
  <c r="BG164" i="1"/>
  <c r="BC164" i="1"/>
  <c r="BB164" i="1"/>
  <c r="BA164" i="1"/>
  <c r="AW164" i="1"/>
  <c r="AU164" i="1"/>
  <c r="AI164" i="1" s="1"/>
  <c r="AR164" i="1"/>
  <c r="AQ164" i="1"/>
  <c r="AO164" i="1"/>
  <c r="AE164" i="1"/>
  <c r="AC164" i="1"/>
  <c r="Z164" i="1"/>
  <c r="Y164" i="1"/>
  <c r="W164" i="1"/>
  <c r="S164" i="1"/>
  <c r="R164" i="1"/>
  <c r="Q164" i="1"/>
  <c r="M164" i="1"/>
  <c r="K164" i="1"/>
  <c r="G164" i="1"/>
  <c r="C164" i="1"/>
  <c r="B164" i="1"/>
  <c r="A164" i="1"/>
  <c r="BL163" i="1"/>
  <c r="BK163" i="1"/>
  <c r="BI163" i="1"/>
  <c r="BG163" i="1"/>
  <c r="BD163" i="1"/>
  <c r="BC163" i="1"/>
  <c r="BA163" i="1"/>
  <c r="AX163" i="1"/>
  <c r="AW163" i="1"/>
  <c r="AU163" i="1"/>
  <c r="AQ163" i="1"/>
  <c r="AO163" i="1"/>
  <c r="AI163" i="1" s="1"/>
  <c r="AK163" i="1"/>
  <c r="AG163" i="1"/>
  <c r="AE163" i="1"/>
  <c r="AC163" i="1"/>
  <c r="AB163" i="1"/>
  <c r="AA163" i="1"/>
  <c r="Y163" i="1"/>
  <c r="W163" i="1"/>
  <c r="T163" i="1"/>
  <c r="S163" i="1"/>
  <c r="Q163" i="1"/>
  <c r="N163" i="1"/>
  <c r="M163" i="1"/>
  <c r="K163" i="1"/>
  <c r="BE163" i="1" s="1"/>
  <c r="G163" i="1"/>
  <c r="E163" i="1"/>
  <c r="C163" i="1"/>
  <c r="B163" i="1"/>
  <c r="A163" i="1"/>
  <c r="BI162" i="1"/>
  <c r="BG162" i="1"/>
  <c r="BD162" i="1"/>
  <c r="BC162" i="1"/>
  <c r="BA162" i="1"/>
  <c r="AW162" i="1"/>
  <c r="AU162" i="1"/>
  <c r="AQ162" i="1"/>
  <c r="AO162" i="1"/>
  <c r="AK162" i="1"/>
  <c r="AE162" i="1"/>
  <c r="AD162" i="1"/>
  <c r="AC162" i="1"/>
  <c r="Y162" i="1"/>
  <c r="W162" i="1"/>
  <c r="S162" i="1"/>
  <c r="Q162" i="1"/>
  <c r="M162" i="1"/>
  <c r="G162" i="1" s="1"/>
  <c r="K162" i="1"/>
  <c r="T162" i="1" s="1"/>
  <c r="C162" i="1"/>
  <c r="B162" i="1"/>
  <c r="A162" i="1"/>
  <c r="BL161" i="1"/>
  <c r="BK161" i="1"/>
  <c r="BI161" i="1"/>
  <c r="BG161" i="1"/>
  <c r="BF161" i="1"/>
  <c r="BE161" i="1"/>
  <c r="BD161" i="1"/>
  <c r="BC161" i="1"/>
  <c r="BA161" i="1"/>
  <c r="AZ161" i="1"/>
  <c r="AY161" i="1"/>
  <c r="AX161" i="1"/>
  <c r="AW161" i="1"/>
  <c r="AU161" i="1"/>
  <c r="AS161" i="1"/>
  <c r="AM161" i="1" s="1"/>
  <c r="AR161" i="1"/>
  <c r="AQ161" i="1"/>
  <c r="AK161" i="1" s="1"/>
  <c r="AO161" i="1"/>
  <c r="AI161" i="1"/>
  <c r="AH161" i="1"/>
  <c r="AE161" i="1"/>
  <c r="AC161" i="1"/>
  <c r="AB161" i="1"/>
  <c r="AA161" i="1"/>
  <c r="Y161" i="1"/>
  <c r="W161" i="1"/>
  <c r="E161" i="1" s="1"/>
  <c r="V161" i="1"/>
  <c r="U161" i="1"/>
  <c r="T161" i="1"/>
  <c r="S161" i="1"/>
  <c r="Q161" i="1"/>
  <c r="P161" i="1"/>
  <c r="O161" i="1"/>
  <c r="N161" i="1"/>
  <c r="M161" i="1"/>
  <c r="G161" i="1" s="1"/>
  <c r="K161" i="1"/>
  <c r="AT161" i="1" s="1"/>
  <c r="C161" i="1"/>
  <c r="B161" i="1"/>
  <c r="A161" i="1"/>
  <c r="BL160" i="1"/>
  <c r="BI160" i="1"/>
  <c r="BH160" i="1"/>
  <c r="BG160" i="1"/>
  <c r="BD160" i="1"/>
  <c r="BC160" i="1"/>
  <c r="BA160" i="1"/>
  <c r="AW160" i="1"/>
  <c r="AK160" i="1" s="1"/>
  <c r="AU160" i="1"/>
  <c r="AT160" i="1"/>
  <c r="AQ160" i="1"/>
  <c r="AP160" i="1"/>
  <c r="AO160" i="1"/>
  <c r="AI160" i="1" s="1"/>
  <c r="AF160" i="1"/>
  <c r="AE160" i="1"/>
  <c r="AC160" i="1"/>
  <c r="AB160" i="1"/>
  <c r="Z160" i="1"/>
  <c r="Y160" i="1"/>
  <c r="X160" i="1"/>
  <c r="W160" i="1"/>
  <c r="S160" i="1"/>
  <c r="R160" i="1"/>
  <c r="Q160" i="1"/>
  <c r="M160" i="1"/>
  <c r="L160" i="1"/>
  <c r="K160" i="1"/>
  <c r="BJ160" i="1" s="1"/>
  <c r="C160" i="1"/>
  <c r="B160" i="1"/>
  <c r="A160" i="1"/>
  <c r="BI159" i="1"/>
  <c r="BG159" i="1"/>
  <c r="BC159" i="1"/>
  <c r="BA159" i="1"/>
  <c r="AZ159" i="1"/>
  <c r="AW159" i="1"/>
  <c r="AU159" i="1"/>
  <c r="AS159" i="1"/>
  <c r="AQ159" i="1"/>
  <c r="AO159" i="1"/>
  <c r="AK159" i="1"/>
  <c r="AE159" i="1"/>
  <c r="AC159" i="1"/>
  <c r="Y159" i="1"/>
  <c r="W159" i="1"/>
  <c r="S159" i="1"/>
  <c r="Q159" i="1"/>
  <c r="O159" i="1"/>
  <c r="M159" i="1"/>
  <c r="K159" i="1"/>
  <c r="C159" i="1"/>
  <c r="B159" i="1"/>
  <c r="A159" i="1"/>
  <c r="BI158" i="1"/>
  <c r="BG158" i="1"/>
  <c r="AI158" i="1" s="1"/>
  <c r="BD158" i="1"/>
  <c r="BC158" i="1"/>
  <c r="BA158" i="1"/>
  <c r="AW158" i="1"/>
  <c r="AU158" i="1"/>
  <c r="AQ158" i="1"/>
  <c r="AO158" i="1"/>
  <c r="AK158" i="1"/>
  <c r="AE158" i="1"/>
  <c r="AD158" i="1"/>
  <c r="AC158" i="1"/>
  <c r="Z158" i="1"/>
  <c r="Y158" i="1"/>
  <c r="W158" i="1"/>
  <c r="T158" i="1"/>
  <c r="S158" i="1"/>
  <c r="R158" i="1"/>
  <c r="Q158" i="1"/>
  <c r="M158" i="1"/>
  <c r="G158" i="1" s="1"/>
  <c r="K158" i="1"/>
  <c r="C158" i="1"/>
  <c r="B158" i="1"/>
  <c r="A158" i="1"/>
  <c r="BN157" i="1"/>
  <c r="BK157" i="1"/>
  <c r="BJ157" i="1"/>
  <c r="BI157" i="1"/>
  <c r="BH157" i="1"/>
  <c r="BG157" i="1"/>
  <c r="BE157" i="1"/>
  <c r="AM157" i="1" s="1"/>
  <c r="BD157" i="1"/>
  <c r="BC157" i="1"/>
  <c r="BB157" i="1"/>
  <c r="BA157" i="1"/>
  <c r="AY157" i="1"/>
  <c r="AX157" i="1"/>
  <c r="AW157" i="1"/>
  <c r="AV157" i="1"/>
  <c r="AU157" i="1"/>
  <c r="AS157" i="1"/>
  <c r="AR157" i="1"/>
  <c r="AQ157" i="1"/>
  <c r="AP157" i="1"/>
  <c r="AO157" i="1"/>
  <c r="AK157" i="1"/>
  <c r="AJ157" i="1"/>
  <c r="AI157" i="1"/>
  <c r="AG157" i="1"/>
  <c r="AF157" i="1"/>
  <c r="AE157" i="1"/>
  <c r="AD157" i="1"/>
  <c r="AC157" i="1"/>
  <c r="AA157" i="1"/>
  <c r="Z157" i="1"/>
  <c r="Y157" i="1"/>
  <c r="X157" i="1"/>
  <c r="W157" i="1"/>
  <c r="U157" i="1"/>
  <c r="T157" i="1"/>
  <c r="S157" i="1"/>
  <c r="R157" i="1"/>
  <c r="Q157" i="1"/>
  <c r="O157" i="1"/>
  <c r="N157" i="1"/>
  <c r="H157" i="1" s="1"/>
  <c r="M157" i="1"/>
  <c r="L157" i="1"/>
  <c r="K157" i="1"/>
  <c r="BL157" i="1" s="1"/>
  <c r="G157" i="1"/>
  <c r="E157" i="1"/>
  <c r="BO157" i="1" s="1"/>
  <c r="C157" i="1"/>
  <c r="B157" i="1"/>
  <c r="A157" i="1"/>
  <c r="BI156" i="1"/>
  <c r="BG156" i="1"/>
  <c r="BE156" i="1"/>
  <c r="BD156" i="1"/>
  <c r="BC156" i="1"/>
  <c r="BA156" i="1"/>
  <c r="AX156" i="1"/>
  <c r="AW156" i="1"/>
  <c r="AU156" i="1"/>
  <c r="AQ156" i="1"/>
  <c r="AO156" i="1"/>
  <c r="AI156" i="1"/>
  <c r="AE156" i="1"/>
  <c r="AC156" i="1"/>
  <c r="AA156" i="1"/>
  <c r="Y156" i="1"/>
  <c r="W156" i="1"/>
  <c r="S156" i="1"/>
  <c r="R156" i="1"/>
  <c r="Q156" i="1"/>
  <c r="N156" i="1"/>
  <c r="M156" i="1"/>
  <c r="K156" i="1"/>
  <c r="G156" i="1"/>
  <c r="C156" i="1"/>
  <c r="B156" i="1"/>
  <c r="A156" i="1"/>
  <c r="BQ155" i="1"/>
  <c r="BK155" i="1"/>
  <c r="BJ155" i="1"/>
  <c r="BI155" i="1"/>
  <c r="BH155" i="1"/>
  <c r="BG155" i="1"/>
  <c r="BE155" i="1"/>
  <c r="BD155" i="1"/>
  <c r="BC155" i="1"/>
  <c r="BB155" i="1"/>
  <c r="BA155" i="1"/>
  <c r="AY155" i="1"/>
  <c r="AX155" i="1"/>
  <c r="AW155" i="1"/>
  <c r="AV155" i="1"/>
  <c r="BN155" i="1" s="1"/>
  <c r="AU155" i="1"/>
  <c r="AS155" i="1"/>
  <c r="AR155" i="1"/>
  <c r="AL155" i="1" s="1"/>
  <c r="AQ155" i="1"/>
  <c r="AP155" i="1"/>
  <c r="AJ155" i="1" s="1"/>
  <c r="AO155" i="1"/>
  <c r="AK155" i="1"/>
  <c r="AI155" i="1"/>
  <c r="AG155" i="1"/>
  <c r="AF155" i="1"/>
  <c r="AE155" i="1"/>
  <c r="AD155" i="1"/>
  <c r="AC155" i="1"/>
  <c r="AA155" i="1"/>
  <c r="Z155" i="1"/>
  <c r="Y155" i="1"/>
  <c r="X155" i="1"/>
  <c r="W155" i="1"/>
  <c r="U155" i="1"/>
  <c r="T155" i="1"/>
  <c r="H155" i="1" s="1"/>
  <c r="S155" i="1"/>
  <c r="R155" i="1"/>
  <c r="Q155" i="1"/>
  <c r="O155" i="1"/>
  <c r="N155" i="1"/>
  <c r="M155" i="1"/>
  <c r="L155" i="1"/>
  <c r="F155" i="1" s="1"/>
  <c r="K155" i="1"/>
  <c r="BL155" i="1" s="1"/>
  <c r="G155" i="1"/>
  <c r="E155" i="1"/>
  <c r="BO155" i="1" s="1"/>
  <c r="C155" i="1"/>
  <c r="B155" i="1"/>
  <c r="A155" i="1"/>
  <c r="BK154" i="1"/>
  <c r="BI154" i="1"/>
  <c r="BG154" i="1"/>
  <c r="BE154" i="1"/>
  <c r="BC154" i="1"/>
  <c r="BB154" i="1"/>
  <c r="BA154" i="1"/>
  <c r="AW154" i="1"/>
  <c r="AU154" i="1"/>
  <c r="AI154" i="1" s="1"/>
  <c r="AQ154" i="1"/>
  <c r="AO154" i="1"/>
  <c r="AF154" i="1"/>
  <c r="AE154" i="1"/>
  <c r="AC154" i="1"/>
  <c r="Y154" i="1"/>
  <c r="W154" i="1"/>
  <c r="T154" i="1"/>
  <c r="S154" i="1"/>
  <c r="Q154" i="1"/>
  <c r="N154" i="1"/>
  <c r="M154" i="1"/>
  <c r="K154" i="1"/>
  <c r="BD154" i="1" s="1"/>
  <c r="C154" i="1"/>
  <c r="B154" i="1"/>
  <c r="A154" i="1"/>
  <c r="BK153" i="1"/>
  <c r="BJ153" i="1"/>
  <c r="BI153" i="1"/>
  <c r="BH153" i="1"/>
  <c r="BG153" i="1"/>
  <c r="BE153" i="1"/>
  <c r="BD153" i="1"/>
  <c r="AL153" i="1" s="1"/>
  <c r="BC153" i="1"/>
  <c r="BB153" i="1"/>
  <c r="BA153" i="1"/>
  <c r="AY153" i="1"/>
  <c r="AX153" i="1"/>
  <c r="AW153" i="1"/>
  <c r="AV153" i="1"/>
  <c r="AU153" i="1"/>
  <c r="AS153" i="1"/>
  <c r="AR153" i="1"/>
  <c r="AQ153" i="1"/>
  <c r="AP153" i="1"/>
  <c r="AO153" i="1"/>
  <c r="AM153" i="1"/>
  <c r="AK153" i="1"/>
  <c r="AI153" i="1"/>
  <c r="AG153" i="1"/>
  <c r="AF153" i="1"/>
  <c r="AE153" i="1"/>
  <c r="AD153" i="1"/>
  <c r="AC153" i="1"/>
  <c r="AA153" i="1"/>
  <c r="Z153" i="1"/>
  <c r="Y153" i="1"/>
  <c r="X153" i="1"/>
  <c r="W153" i="1"/>
  <c r="U153" i="1"/>
  <c r="T153" i="1"/>
  <c r="S153" i="1"/>
  <c r="R153" i="1"/>
  <c r="Q153" i="1"/>
  <c r="O153" i="1"/>
  <c r="N153" i="1"/>
  <c r="M153" i="1"/>
  <c r="L153" i="1"/>
  <c r="K153" i="1"/>
  <c r="BL153" i="1" s="1"/>
  <c r="I153" i="1"/>
  <c r="G153" i="1"/>
  <c r="E153" i="1"/>
  <c r="BO153" i="1" s="1"/>
  <c r="C153" i="1"/>
  <c r="B153" i="1"/>
  <c r="A153" i="1"/>
  <c r="BI152" i="1"/>
  <c r="BG152" i="1"/>
  <c r="BC152" i="1"/>
  <c r="BB152" i="1"/>
  <c r="BA152" i="1"/>
  <c r="AW152" i="1"/>
  <c r="AU152" i="1"/>
  <c r="AQ152" i="1"/>
  <c r="AP152" i="1"/>
  <c r="AO152" i="1"/>
  <c r="AI152" i="1"/>
  <c r="AE152" i="1"/>
  <c r="AC152" i="1"/>
  <c r="Y152" i="1"/>
  <c r="W152" i="1"/>
  <c r="S152" i="1"/>
  <c r="Q152" i="1"/>
  <c r="M152" i="1"/>
  <c r="G152" i="1" s="1"/>
  <c r="K152" i="1"/>
  <c r="T152" i="1" s="1"/>
  <c r="C152" i="1"/>
  <c r="B152" i="1"/>
  <c r="A152" i="1"/>
  <c r="BK151" i="1"/>
  <c r="BJ151" i="1"/>
  <c r="BI151" i="1"/>
  <c r="BH151" i="1"/>
  <c r="BG151" i="1"/>
  <c r="BE151" i="1"/>
  <c r="BD151" i="1"/>
  <c r="BC151" i="1"/>
  <c r="BB151" i="1"/>
  <c r="BA151" i="1"/>
  <c r="AY151" i="1"/>
  <c r="AX151" i="1"/>
  <c r="AL151" i="1" s="1"/>
  <c r="AW151" i="1"/>
  <c r="AV151" i="1"/>
  <c r="AU151" i="1"/>
  <c r="AS151" i="1"/>
  <c r="AR151" i="1"/>
  <c r="AQ151" i="1"/>
  <c r="AP151" i="1"/>
  <c r="AO151" i="1"/>
  <c r="AM151" i="1"/>
  <c r="AK151" i="1"/>
  <c r="AI151" i="1"/>
  <c r="AG151" i="1"/>
  <c r="AF151" i="1"/>
  <c r="AE151" i="1"/>
  <c r="AD151" i="1"/>
  <c r="AC151" i="1"/>
  <c r="AA151" i="1"/>
  <c r="Z151" i="1"/>
  <c r="Y151" i="1"/>
  <c r="X151" i="1"/>
  <c r="W151" i="1"/>
  <c r="U151" i="1"/>
  <c r="I151" i="1" s="1"/>
  <c r="T151" i="1"/>
  <c r="S151" i="1"/>
  <c r="R151" i="1"/>
  <c r="Q151" i="1"/>
  <c r="O151" i="1"/>
  <c r="N151" i="1"/>
  <c r="M151" i="1"/>
  <c r="L151" i="1"/>
  <c r="K151" i="1"/>
  <c r="BL151" i="1" s="1"/>
  <c r="G151" i="1"/>
  <c r="E151" i="1"/>
  <c r="BO151" i="1" s="1"/>
  <c r="C151" i="1"/>
  <c r="B151" i="1"/>
  <c r="A151" i="1"/>
  <c r="BI150" i="1"/>
  <c r="BG150" i="1"/>
  <c r="BE150" i="1"/>
  <c r="BD150" i="1"/>
  <c r="BC150" i="1"/>
  <c r="BA150" i="1"/>
  <c r="AX150" i="1"/>
  <c r="AW150" i="1"/>
  <c r="AU150" i="1"/>
  <c r="AI150" i="1" s="1"/>
  <c r="AQ150" i="1"/>
  <c r="AO150" i="1"/>
  <c r="AE150" i="1"/>
  <c r="AC150" i="1"/>
  <c r="AA150" i="1"/>
  <c r="Y150" i="1"/>
  <c r="G150" i="1" s="1"/>
  <c r="W150" i="1"/>
  <c r="S150" i="1"/>
  <c r="R150" i="1"/>
  <c r="Q150" i="1"/>
  <c r="N150" i="1"/>
  <c r="M150" i="1"/>
  <c r="K150" i="1"/>
  <c r="C150" i="1"/>
  <c r="B150" i="1"/>
  <c r="A150" i="1"/>
  <c r="BK149" i="1"/>
  <c r="BJ149" i="1"/>
  <c r="BI149" i="1"/>
  <c r="BH149" i="1"/>
  <c r="BG149" i="1"/>
  <c r="BE149" i="1"/>
  <c r="BD149" i="1"/>
  <c r="BC149" i="1"/>
  <c r="BB149" i="1"/>
  <c r="BA149" i="1"/>
  <c r="AY149" i="1"/>
  <c r="BQ149" i="1" s="1"/>
  <c r="AX149" i="1"/>
  <c r="AW149" i="1"/>
  <c r="AV149" i="1"/>
  <c r="AJ149" i="1" s="1"/>
  <c r="AU149" i="1"/>
  <c r="AS149" i="1"/>
  <c r="AR149" i="1"/>
  <c r="AL149" i="1" s="1"/>
  <c r="AQ149" i="1"/>
  <c r="AP149" i="1"/>
  <c r="AO149" i="1"/>
  <c r="AK149" i="1"/>
  <c r="AI149" i="1"/>
  <c r="AG149" i="1"/>
  <c r="AF149" i="1"/>
  <c r="AE149" i="1"/>
  <c r="AD149" i="1"/>
  <c r="F149" i="1" s="1"/>
  <c r="AC149" i="1"/>
  <c r="AA149" i="1"/>
  <c r="Z149" i="1"/>
  <c r="Y149" i="1"/>
  <c r="X149" i="1"/>
  <c r="W149" i="1"/>
  <c r="U149" i="1"/>
  <c r="T149" i="1"/>
  <c r="H149" i="1" s="1"/>
  <c r="S149" i="1"/>
  <c r="R149" i="1"/>
  <c r="Q149" i="1"/>
  <c r="O149" i="1"/>
  <c r="N149" i="1"/>
  <c r="M149" i="1"/>
  <c r="L149" i="1"/>
  <c r="K149" i="1"/>
  <c r="BL149" i="1" s="1"/>
  <c r="G149" i="1"/>
  <c r="E149" i="1"/>
  <c r="BO149" i="1" s="1"/>
  <c r="C149" i="1"/>
  <c r="B149" i="1"/>
  <c r="A149" i="1"/>
  <c r="BK148" i="1"/>
  <c r="BI148" i="1"/>
  <c r="BG148" i="1"/>
  <c r="BE148" i="1"/>
  <c r="BD148" i="1"/>
  <c r="BC148" i="1"/>
  <c r="BB148" i="1"/>
  <c r="BA148" i="1"/>
  <c r="AX148" i="1"/>
  <c r="AW148" i="1"/>
  <c r="AU148" i="1"/>
  <c r="AQ148" i="1"/>
  <c r="AP148" i="1"/>
  <c r="AO148" i="1"/>
  <c r="AI148" i="1"/>
  <c r="AF148" i="1"/>
  <c r="AE148" i="1"/>
  <c r="AC148" i="1"/>
  <c r="AB148" i="1"/>
  <c r="Z148" i="1"/>
  <c r="Y148" i="1"/>
  <c r="W148" i="1"/>
  <c r="E148" i="1" s="1"/>
  <c r="V148" i="1"/>
  <c r="S148" i="1"/>
  <c r="Q148" i="1"/>
  <c r="P148" i="1"/>
  <c r="N148" i="1"/>
  <c r="M148" i="1"/>
  <c r="K148" i="1"/>
  <c r="G148" i="1"/>
  <c r="C148" i="1"/>
  <c r="B148" i="1"/>
  <c r="A148" i="1"/>
  <c r="BP147" i="1"/>
  <c r="BJ147" i="1"/>
  <c r="BI147" i="1"/>
  <c r="BG147" i="1"/>
  <c r="BD147" i="1"/>
  <c r="BC147" i="1"/>
  <c r="BA147" i="1"/>
  <c r="AX147" i="1"/>
  <c r="AW147" i="1"/>
  <c r="AU147" i="1"/>
  <c r="AR147" i="1"/>
  <c r="AL147" i="1" s="1"/>
  <c r="AQ147" i="1"/>
  <c r="AK147" i="1" s="1"/>
  <c r="AO147" i="1"/>
  <c r="AI147" i="1" s="1"/>
  <c r="AF147" i="1"/>
  <c r="AE147" i="1"/>
  <c r="AC147" i="1"/>
  <c r="Z147" i="1"/>
  <c r="Y147" i="1"/>
  <c r="W147" i="1"/>
  <c r="T147" i="1"/>
  <c r="S147" i="1"/>
  <c r="Q147" i="1"/>
  <c r="N147" i="1"/>
  <c r="M147" i="1"/>
  <c r="K147" i="1"/>
  <c r="H147" i="1"/>
  <c r="G147" i="1"/>
  <c r="E147" i="1"/>
  <c r="C147" i="1"/>
  <c r="B147" i="1"/>
  <c r="A147" i="1"/>
  <c r="BI146" i="1"/>
  <c r="BG146" i="1"/>
  <c r="BF146" i="1"/>
  <c r="BC146" i="1"/>
  <c r="BA146" i="1"/>
  <c r="AW146" i="1"/>
  <c r="AU146" i="1"/>
  <c r="AQ146" i="1"/>
  <c r="AO146" i="1"/>
  <c r="AK146" i="1"/>
  <c r="AE146" i="1"/>
  <c r="AC146" i="1"/>
  <c r="Y146" i="1"/>
  <c r="W146" i="1"/>
  <c r="T146" i="1"/>
  <c r="S146" i="1"/>
  <c r="Q146" i="1"/>
  <c r="N146" i="1"/>
  <c r="M146" i="1"/>
  <c r="G146" i="1" s="1"/>
  <c r="K146" i="1"/>
  <c r="BL146" i="1" s="1"/>
  <c r="C146" i="1"/>
  <c r="B146" i="1"/>
  <c r="A146" i="1"/>
  <c r="BI145" i="1"/>
  <c r="BG145" i="1"/>
  <c r="BC145" i="1"/>
  <c r="BA145" i="1"/>
  <c r="AW145" i="1"/>
  <c r="AK145" i="1" s="1"/>
  <c r="AU145" i="1"/>
  <c r="AR145" i="1"/>
  <c r="AQ145" i="1"/>
  <c r="AO145" i="1"/>
  <c r="AI145" i="1"/>
  <c r="AE145" i="1"/>
  <c r="AC145" i="1"/>
  <c r="Y145" i="1"/>
  <c r="W145" i="1"/>
  <c r="S145" i="1"/>
  <c r="Q145" i="1"/>
  <c r="M145" i="1"/>
  <c r="K145" i="1"/>
  <c r="C145" i="1"/>
  <c r="B145" i="1"/>
  <c r="A145" i="1"/>
  <c r="BL144" i="1"/>
  <c r="BJ144" i="1"/>
  <c r="BI144" i="1"/>
  <c r="AK144" i="1" s="1"/>
  <c r="BG144" i="1"/>
  <c r="BD144" i="1"/>
  <c r="BC144" i="1"/>
  <c r="BA144" i="1"/>
  <c r="AZ144" i="1"/>
  <c r="AW144" i="1"/>
  <c r="AU144" i="1"/>
  <c r="AT144" i="1"/>
  <c r="AQ144" i="1"/>
  <c r="AO144" i="1"/>
  <c r="AI144" i="1"/>
  <c r="AE144" i="1"/>
  <c r="AC144" i="1"/>
  <c r="AB144" i="1"/>
  <c r="Z144" i="1"/>
  <c r="Y144" i="1"/>
  <c r="W144" i="1"/>
  <c r="T144" i="1"/>
  <c r="S144" i="1"/>
  <c r="Q144" i="1"/>
  <c r="P144" i="1"/>
  <c r="M144" i="1"/>
  <c r="K144" i="1"/>
  <c r="C144" i="1"/>
  <c r="B144" i="1"/>
  <c r="A144" i="1"/>
  <c r="BL143" i="1"/>
  <c r="BJ143" i="1"/>
  <c r="BI143" i="1"/>
  <c r="BG143" i="1"/>
  <c r="BC143" i="1"/>
  <c r="BA143" i="1"/>
  <c r="AZ143" i="1"/>
  <c r="AX143" i="1"/>
  <c r="AW143" i="1"/>
  <c r="AU143" i="1"/>
  <c r="AT143" i="1"/>
  <c r="AR143" i="1"/>
  <c r="AQ143" i="1"/>
  <c r="AO143" i="1"/>
  <c r="AK143" i="1"/>
  <c r="AH143" i="1"/>
  <c r="AF143" i="1"/>
  <c r="AE143" i="1"/>
  <c r="AC143" i="1"/>
  <c r="AB143" i="1"/>
  <c r="Z143" i="1"/>
  <c r="Y143" i="1"/>
  <c r="W143" i="1"/>
  <c r="S143" i="1"/>
  <c r="Q143" i="1"/>
  <c r="P143" i="1"/>
  <c r="N143" i="1"/>
  <c r="M143" i="1"/>
  <c r="K143" i="1"/>
  <c r="G143" i="1"/>
  <c r="C143" i="1"/>
  <c r="B143" i="1"/>
  <c r="A143" i="1"/>
  <c r="BL142" i="1"/>
  <c r="BJ142" i="1"/>
  <c r="BI142" i="1"/>
  <c r="BG142" i="1"/>
  <c r="BF142" i="1"/>
  <c r="BC142" i="1"/>
  <c r="BA142" i="1"/>
  <c r="AZ142" i="1"/>
  <c r="AN142" i="1" s="1"/>
  <c r="AX142" i="1"/>
  <c r="AW142" i="1"/>
  <c r="AU142" i="1"/>
  <c r="AT142" i="1"/>
  <c r="AR142" i="1"/>
  <c r="AQ142" i="1"/>
  <c r="AK142" i="1" s="1"/>
  <c r="AO142" i="1"/>
  <c r="AI142" i="1"/>
  <c r="AH142" i="1"/>
  <c r="AF142" i="1"/>
  <c r="AE142" i="1"/>
  <c r="AC142" i="1"/>
  <c r="AB142" i="1"/>
  <c r="Z142" i="1"/>
  <c r="Y142" i="1"/>
  <c r="W142" i="1"/>
  <c r="V142" i="1"/>
  <c r="S142" i="1"/>
  <c r="Q142" i="1"/>
  <c r="P142" i="1"/>
  <c r="N142" i="1"/>
  <c r="M142" i="1"/>
  <c r="K142" i="1"/>
  <c r="E142" i="1"/>
  <c r="C142" i="1"/>
  <c r="B142" i="1"/>
  <c r="A142" i="1"/>
  <c r="BO141" i="1"/>
  <c r="BI141" i="1"/>
  <c r="BG141" i="1"/>
  <c r="BF141" i="1"/>
  <c r="BC141" i="1"/>
  <c r="BA141" i="1"/>
  <c r="AX141" i="1"/>
  <c r="AW141" i="1"/>
  <c r="AU141" i="1"/>
  <c r="AQ141" i="1"/>
  <c r="AK141" i="1" s="1"/>
  <c r="AO141" i="1"/>
  <c r="AH141" i="1"/>
  <c r="AE141" i="1"/>
  <c r="G141" i="1" s="1"/>
  <c r="AC141" i="1"/>
  <c r="Y141" i="1"/>
  <c r="W141" i="1"/>
  <c r="V141" i="1"/>
  <c r="S141" i="1"/>
  <c r="Q141" i="1"/>
  <c r="N141" i="1"/>
  <c r="M141" i="1"/>
  <c r="K141" i="1"/>
  <c r="E141" i="1" s="1"/>
  <c r="C141" i="1"/>
  <c r="B141" i="1"/>
  <c r="A141" i="1"/>
  <c r="BL140" i="1"/>
  <c r="BI140" i="1"/>
  <c r="BG140" i="1"/>
  <c r="BF140" i="1"/>
  <c r="BD140" i="1"/>
  <c r="BC140" i="1"/>
  <c r="BA140" i="1"/>
  <c r="AX140" i="1"/>
  <c r="AW140" i="1"/>
  <c r="AK140" i="1" s="1"/>
  <c r="AU140" i="1"/>
  <c r="AT140" i="1"/>
  <c r="AQ140" i="1"/>
  <c r="AO140" i="1"/>
  <c r="AF140" i="1"/>
  <c r="AE140" i="1"/>
  <c r="AC140" i="1"/>
  <c r="AB140" i="1"/>
  <c r="Y140" i="1"/>
  <c r="W140" i="1"/>
  <c r="V140" i="1"/>
  <c r="S140" i="1"/>
  <c r="Q140" i="1"/>
  <c r="O140" i="1"/>
  <c r="N140" i="1"/>
  <c r="M140" i="1"/>
  <c r="BO140" i="1" s="1"/>
  <c r="K140" i="1"/>
  <c r="G140" i="1"/>
  <c r="E140" i="1"/>
  <c r="BM140" i="1" s="1"/>
  <c r="C140" i="1"/>
  <c r="B140" i="1"/>
  <c r="A140" i="1"/>
  <c r="BJ139" i="1"/>
  <c r="BI139" i="1"/>
  <c r="BG139" i="1"/>
  <c r="BC139" i="1"/>
  <c r="BA139" i="1"/>
  <c r="AW139" i="1"/>
  <c r="AU139" i="1"/>
  <c r="AR139" i="1"/>
  <c r="AQ139" i="1"/>
  <c r="AO139" i="1"/>
  <c r="AI139" i="1" s="1"/>
  <c r="AK139" i="1"/>
  <c r="AG139" i="1"/>
  <c r="AF139" i="1"/>
  <c r="AE139" i="1"/>
  <c r="AC139" i="1"/>
  <c r="Y139" i="1"/>
  <c r="W139" i="1"/>
  <c r="V139" i="1"/>
  <c r="S139" i="1"/>
  <c r="Q139" i="1"/>
  <c r="M139" i="1"/>
  <c r="K139" i="1"/>
  <c r="AY139" i="1" s="1"/>
  <c r="G139" i="1"/>
  <c r="C139" i="1"/>
  <c r="B139" i="1"/>
  <c r="A139" i="1"/>
  <c r="BM138" i="1"/>
  <c r="BJ138" i="1"/>
  <c r="BI138" i="1"/>
  <c r="BH138" i="1"/>
  <c r="BG138" i="1"/>
  <c r="BD138" i="1"/>
  <c r="BC138" i="1"/>
  <c r="BA138" i="1"/>
  <c r="AW138" i="1"/>
  <c r="AV138" i="1"/>
  <c r="AU138" i="1"/>
  <c r="AS138" i="1"/>
  <c r="AQ138" i="1"/>
  <c r="AK138" i="1" s="1"/>
  <c r="AP138" i="1"/>
  <c r="AO138" i="1"/>
  <c r="AI138" i="1"/>
  <c r="AG138" i="1"/>
  <c r="AE138" i="1"/>
  <c r="AC138" i="1"/>
  <c r="AA138" i="1"/>
  <c r="Z138" i="1"/>
  <c r="Y138" i="1"/>
  <c r="X138" i="1"/>
  <c r="W138" i="1"/>
  <c r="T138" i="1"/>
  <c r="S138" i="1"/>
  <c r="Q138" i="1"/>
  <c r="M138" i="1"/>
  <c r="G138" i="1" s="1"/>
  <c r="L138" i="1"/>
  <c r="K138" i="1"/>
  <c r="AY138" i="1" s="1"/>
  <c r="E138" i="1"/>
  <c r="C138" i="1"/>
  <c r="B138" i="1"/>
  <c r="A138" i="1"/>
  <c r="BI137" i="1"/>
  <c r="BG137" i="1"/>
  <c r="AI137" i="1" s="1"/>
  <c r="BC137" i="1"/>
  <c r="BA137" i="1"/>
  <c r="AW137" i="1"/>
  <c r="AU137" i="1"/>
  <c r="AQ137" i="1"/>
  <c r="AO137" i="1"/>
  <c r="AK137" i="1"/>
  <c r="AE137" i="1"/>
  <c r="AC137" i="1"/>
  <c r="Z137" i="1"/>
  <c r="Y137" i="1"/>
  <c r="W137" i="1"/>
  <c r="S137" i="1"/>
  <c r="Q137" i="1"/>
  <c r="M137" i="1"/>
  <c r="G137" i="1" s="1"/>
  <c r="K137" i="1"/>
  <c r="AX137" i="1" s="1"/>
  <c r="C137" i="1"/>
  <c r="B137" i="1"/>
  <c r="A137" i="1"/>
  <c r="BL136" i="1"/>
  <c r="BJ136" i="1"/>
  <c r="BI136" i="1"/>
  <c r="BG136" i="1"/>
  <c r="BC136" i="1"/>
  <c r="BA136" i="1"/>
  <c r="AZ136" i="1"/>
  <c r="AW136" i="1"/>
  <c r="AU136" i="1"/>
  <c r="AT136" i="1"/>
  <c r="AR136" i="1"/>
  <c r="AQ136" i="1"/>
  <c r="AO136" i="1"/>
  <c r="AK136" i="1"/>
  <c r="AI136" i="1"/>
  <c r="AH136" i="1"/>
  <c r="AE136" i="1"/>
  <c r="AC136" i="1"/>
  <c r="AB136" i="1"/>
  <c r="Z136" i="1"/>
  <c r="Y136" i="1"/>
  <c r="W136" i="1"/>
  <c r="S136" i="1"/>
  <c r="Q136" i="1"/>
  <c r="P136" i="1"/>
  <c r="M136" i="1"/>
  <c r="K136" i="1"/>
  <c r="G136" i="1"/>
  <c r="C136" i="1"/>
  <c r="B136" i="1"/>
  <c r="A136" i="1"/>
  <c r="BI135" i="1"/>
  <c r="BG135" i="1"/>
  <c r="BD135" i="1"/>
  <c r="BC135" i="1"/>
  <c r="BA135" i="1"/>
  <c r="AW135" i="1"/>
  <c r="AU135" i="1"/>
  <c r="AQ135" i="1"/>
  <c r="AK135" i="1" s="1"/>
  <c r="AO135" i="1"/>
  <c r="AI135" i="1"/>
  <c r="AE135" i="1"/>
  <c r="AC135" i="1"/>
  <c r="Y135" i="1"/>
  <c r="W135" i="1"/>
  <c r="S135" i="1"/>
  <c r="Q135" i="1"/>
  <c r="M135" i="1"/>
  <c r="K135" i="1"/>
  <c r="G135" i="1"/>
  <c r="C135" i="1"/>
  <c r="B135" i="1"/>
  <c r="A135" i="1"/>
  <c r="BJ134" i="1"/>
  <c r="BI134" i="1"/>
  <c r="BG134" i="1"/>
  <c r="BF134" i="1"/>
  <c r="BC134" i="1"/>
  <c r="BA134" i="1"/>
  <c r="AZ134" i="1"/>
  <c r="AX134" i="1"/>
  <c r="AW134" i="1"/>
  <c r="AU134" i="1"/>
  <c r="AR134" i="1"/>
  <c r="AQ134" i="1"/>
  <c r="AO134" i="1"/>
  <c r="AI134" i="1" s="1"/>
  <c r="AK134" i="1"/>
  <c r="AH134" i="1"/>
  <c r="AF134" i="1"/>
  <c r="AE134" i="1"/>
  <c r="AC134" i="1"/>
  <c r="Z134" i="1"/>
  <c r="Y134" i="1"/>
  <c r="W134" i="1"/>
  <c r="W129" i="1" s="1"/>
  <c r="V134" i="1"/>
  <c r="S134" i="1"/>
  <c r="Q134" i="1"/>
  <c r="P134" i="1"/>
  <c r="N134" i="1"/>
  <c r="M134" i="1"/>
  <c r="K134" i="1"/>
  <c r="BL134" i="1" s="1"/>
  <c r="G134" i="1"/>
  <c r="E134" i="1"/>
  <c r="C134" i="1"/>
  <c r="B134" i="1"/>
  <c r="A134" i="1"/>
  <c r="BO133" i="1"/>
  <c r="BJ133" i="1"/>
  <c r="BI133" i="1"/>
  <c r="BG133" i="1"/>
  <c r="BD133" i="1"/>
  <c r="BC133" i="1"/>
  <c r="BC129" i="1" s="1"/>
  <c r="BA133" i="1"/>
  <c r="AX133" i="1"/>
  <c r="AW133" i="1"/>
  <c r="AU133" i="1"/>
  <c r="AR133" i="1"/>
  <c r="AQ133" i="1"/>
  <c r="AO133" i="1"/>
  <c r="AI133" i="1" s="1"/>
  <c r="AL133" i="1"/>
  <c r="AF133" i="1"/>
  <c r="AE133" i="1"/>
  <c r="AC133" i="1"/>
  <c r="Z133" i="1"/>
  <c r="Y133" i="1"/>
  <c r="W133" i="1"/>
  <c r="T133" i="1"/>
  <c r="S133" i="1"/>
  <c r="Q133" i="1"/>
  <c r="E133" i="1" s="1"/>
  <c r="N133" i="1"/>
  <c r="H133" i="1" s="1"/>
  <c r="M133" i="1"/>
  <c r="K133" i="1"/>
  <c r="G133" i="1"/>
  <c r="C133" i="1"/>
  <c r="B133" i="1"/>
  <c r="A133" i="1"/>
  <c r="BI132" i="1"/>
  <c r="BG132" i="1"/>
  <c r="BF132" i="1"/>
  <c r="BD132" i="1"/>
  <c r="BC132" i="1"/>
  <c r="BA132" i="1"/>
  <c r="AW132" i="1"/>
  <c r="AU132" i="1"/>
  <c r="AT132" i="1"/>
  <c r="AQ132" i="1"/>
  <c r="AO132" i="1"/>
  <c r="AK132" i="1"/>
  <c r="AE132" i="1"/>
  <c r="AC132" i="1"/>
  <c r="Y132" i="1"/>
  <c r="W132" i="1"/>
  <c r="V132" i="1"/>
  <c r="T132" i="1"/>
  <c r="S132" i="1"/>
  <c r="Q132" i="1"/>
  <c r="M132" i="1"/>
  <c r="K132" i="1"/>
  <c r="G132" i="1"/>
  <c r="C132" i="1"/>
  <c r="B132" i="1"/>
  <c r="A132" i="1"/>
  <c r="BJ131" i="1"/>
  <c r="BI131" i="1"/>
  <c r="BI129" i="1" s="1"/>
  <c r="BG131" i="1"/>
  <c r="BC131" i="1"/>
  <c r="BA131" i="1"/>
  <c r="AW131" i="1"/>
  <c r="AW129" i="1" s="1"/>
  <c r="AU131" i="1"/>
  <c r="AQ131" i="1"/>
  <c r="AO131" i="1"/>
  <c r="AE131" i="1"/>
  <c r="AC131" i="1"/>
  <c r="Z131" i="1"/>
  <c r="Y131" i="1"/>
  <c r="Y129" i="1" s="1"/>
  <c r="W131" i="1"/>
  <c r="S131" i="1"/>
  <c r="Q131" i="1"/>
  <c r="N131" i="1"/>
  <c r="M131" i="1"/>
  <c r="K131" i="1"/>
  <c r="AX131" i="1" s="1"/>
  <c r="C131" i="1"/>
  <c r="B131" i="1"/>
  <c r="A131" i="1"/>
  <c r="BL130" i="1"/>
  <c r="BJ130" i="1"/>
  <c r="BI130" i="1"/>
  <c r="BG130" i="1"/>
  <c r="BC130" i="1"/>
  <c r="BA130" i="1"/>
  <c r="AZ130" i="1"/>
  <c r="AW130" i="1"/>
  <c r="AU130" i="1"/>
  <c r="AT130" i="1"/>
  <c r="AR130" i="1"/>
  <c r="AQ130" i="1"/>
  <c r="AO130" i="1"/>
  <c r="AK130" i="1"/>
  <c r="AH130" i="1"/>
  <c r="AE130" i="1"/>
  <c r="AC130" i="1"/>
  <c r="AC129" i="1" s="1"/>
  <c r="AB130" i="1"/>
  <c r="Z130" i="1"/>
  <c r="Y130" i="1"/>
  <c r="W130" i="1"/>
  <c r="S130" i="1"/>
  <c r="Q130" i="1"/>
  <c r="Q129" i="1" s="1"/>
  <c r="P130" i="1"/>
  <c r="M130" i="1"/>
  <c r="K130" i="1"/>
  <c r="G130" i="1"/>
  <c r="C130" i="1"/>
  <c r="B130" i="1"/>
  <c r="A130" i="1"/>
  <c r="BG129" i="1"/>
  <c r="AE129" i="1"/>
  <c r="S129" i="1"/>
  <c r="K129" i="1"/>
  <c r="BR128" i="1"/>
  <c r="BQ128" i="1"/>
  <c r="BP128" i="1"/>
  <c r="BO128" i="1"/>
  <c r="BN128" i="1"/>
  <c r="BM128" i="1"/>
  <c r="BJ127" i="1"/>
  <c r="BI127" i="1"/>
  <c r="AK127" i="1" s="1"/>
  <c r="BG127" i="1"/>
  <c r="BC127" i="1"/>
  <c r="BA127" i="1"/>
  <c r="AX127" i="1"/>
  <c r="AW127" i="1"/>
  <c r="AU127" i="1"/>
  <c r="AQ127" i="1"/>
  <c r="AO127" i="1"/>
  <c r="AI127" i="1" s="1"/>
  <c r="AE127" i="1"/>
  <c r="AC127" i="1"/>
  <c r="Z127" i="1"/>
  <c r="Y127" i="1"/>
  <c r="W127" i="1"/>
  <c r="S127" i="1"/>
  <c r="Q127" i="1"/>
  <c r="N127" i="1"/>
  <c r="M127" i="1"/>
  <c r="G127" i="1" s="1"/>
  <c r="K127" i="1"/>
  <c r="BD127" i="1" s="1"/>
  <c r="E127" i="1"/>
  <c r="BM127" i="1" s="1"/>
  <c r="C127" i="1"/>
  <c r="B127" i="1"/>
  <c r="A127" i="1"/>
  <c r="BM126" i="1"/>
  <c r="BL126" i="1"/>
  <c r="BJ126" i="1"/>
  <c r="BI126" i="1"/>
  <c r="BG126" i="1"/>
  <c r="BF126" i="1"/>
  <c r="BD126" i="1"/>
  <c r="BC126" i="1"/>
  <c r="BA126" i="1"/>
  <c r="AZ126" i="1"/>
  <c r="AW126" i="1"/>
  <c r="AU126" i="1"/>
  <c r="AT126" i="1"/>
  <c r="AN126" i="1" s="1"/>
  <c r="AR126" i="1"/>
  <c r="AQ126" i="1"/>
  <c r="AO126" i="1"/>
  <c r="AK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C126" i="1"/>
  <c r="B126" i="1"/>
  <c r="A126" i="1"/>
  <c r="BI125" i="1"/>
  <c r="BG125" i="1"/>
  <c r="BC125" i="1"/>
  <c r="BA125" i="1"/>
  <c r="AW125" i="1"/>
  <c r="AU125" i="1"/>
  <c r="AI125" i="1" s="1"/>
  <c r="AQ125" i="1"/>
  <c r="AO125" i="1"/>
  <c r="AK125" i="1"/>
  <c r="AE125" i="1"/>
  <c r="AC125" i="1"/>
  <c r="AC111" i="1" s="1"/>
  <c r="Y125" i="1"/>
  <c r="W125" i="1"/>
  <c r="S125" i="1"/>
  <c r="Q125" i="1"/>
  <c r="M125" i="1"/>
  <c r="K125" i="1"/>
  <c r="G125" i="1"/>
  <c r="C125" i="1"/>
  <c r="B125" i="1"/>
  <c r="A125" i="1"/>
  <c r="BL124" i="1"/>
  <c r="BK124" i="1"/>
  <c r="BJ124" i="1"/>
  <c r="BI124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BR124" i="1" s="1"/>
  <c r="AS124" i="1"/>
  <c r="AR124" i="1"/>
  <c r="BP124" i="1" s="1"/>
  <c r="AQ124" i="1"/>
  <c r="BO124" i="1" s="1"/>
  <c r="AP124" i="1"/>
  <c r="BN124" i="1" s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BM124" i="1" s="1"/>
  <c r="C124" i="1"/>
  <c r="B124" i="1"/>
  <c r="A124" i="1"/>
  <c r="BL123" i="1"/>
  <c r="BI123" i="1"/>
  <c r="BH123" i="1"/>
  <c r="BG123" i="1"/>
  <c r="BF123" i="1"/>
  <c r="BC123" i="1"/>
  <c r="BB123" i="1"/>
  <c r="BA123" i="1"/>
  <c r="BA111" i="1" s="1"/>
  <c r="AZ123" i="1"/>
  <c r="AW123" i="1"/>
  <c r="AV123" i="1"/>
  <c r="AU123" i="1"/>
  <c r="AT123" i="1"/>
  <c r="AN123" i="1" s="1"/>
  <c r="AQ123" i="1"/>
  <c r="AP123" i="1"/>
  <c r="AJ123" i="1" s="1"/>
  <c r="AO123" i="1"/>
  <c r="AK123" i="1"/>
  <c r="AH123" i="1"/>
  <c r="AE123" i="1"/>
  <c r="AD123" i="1"/>
  <c r="AC123" i="1"/>
  <c r="AB123" i="1"/>
  <c r="Y123" i="1"/>
  <c r="X123" i="1"/>
  <c r="W123" i="1"/>
  <c r="V123" i="1"/>
  <c r="S123" i="1"/>
  <c r="R123" i="1"/>
  <c r="Q123" i="1"/>
  <c r="P123" i="1"/>
  <c r="J123" i="1" s="1"/>
  <c r="M123" i="1"/>
  <c r="L123" i="1"/>
  <c r="K123" i="1"/>
  <c r="G123" i="1"/>
  <c r="F123" i="1"/>
  <c r="C123" i="1"/>
  <c r="B123" i="1"/>
  <c r="A123" i="1"/>
  <c r="BQ122" i="1"/>
  <c r="BP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BR122" i="1" s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BN122" i="1" s="1"/>
  <c r="C122" i="1"/>
  <c r="B122" i="1"/>
  <c r="A122" i="1"/>
  <c r="BI121" i="1"/>
  <c r="BG121" i="1"/>
  <c r="BF121" i="1"/>
  <c r="BC121" i="1"/>
  <c r="BA121" i="1"/>
  <c r="AW121" i="1"/>
  <c r="AV121" i="1"/>
  <c r="AU121" i="1"/>
  <c r="AQ121" i="1"/>
  <c r="AO121" i="1"/>
  <c r="AI121" i="1" s="1"/>
  <c r="AK121" i="1"/>
  <c r="AE121" i="1"/>
  <c r="AD121" i="1"/>
  <c r="AC121" i="1"/>
  <c r="Y121" i="1"/>
  <c r="W121" i="1"/>
  <c r="V121" i="1"/>
  <c r="S121" i="1"/>
  <c r="Q121" i="1"/>
  <c r="M121" i="1"/>
  <c r="L121" i="1"/>
  <c r="K121" i="1"/>
  <c r="BL121" i="1" s="1"/>
  <c r="G121" i="1"/>
  <c r="E121" i="1"/>
  <c r="C121" i="1"/>
  <c r="B121" i="1"/>
  <c r="A121" i="1"/>
  <c r="BO120" i="1"/>
  <c r="BL120" i="1"/>
  <c r="BK120" i="1"/>
  <c r="BJ120" i="1"/>
  <c r="BI120" i="1"/>
  <c r="BG120" i="1"/>
  <c r="BF120" i="1"/>
  <c r="BE120" i="1"/>
  <c r="BD120" i="1"/>
  <c r="BC120" i="1"/>
  <c r="BA120" i="1"/>
  <c r="AZ120" i="1"/>
  <c r="AY120" i="1"/>
  <c r="AX120" i="1"/>
  <c r="AW120" i="1"/>
  <c r="AU120" i="1"/>
  <c r="AT120" i="1"/>
  <c r="BR120" i="1" s="1"/>
  <c r="AS120" i="1"/>
  <c r="AR120" i="1"/>
  <c r="AQ120" i="1"/>
  <c r="AO120" i="1"/>
  <c r="AN120" i="1"/>
  <c r="AK120" i="1"/>
  <c r="AI120" i="1"/>
  <c r="AH120" i="1"/>
  <c r="AG120" i="1"/>
  <c r="AF120" i="1"/>
  <c r="AE120" i="1"/>
  <c r="AC120" i="1"/>
  <c r="AB120" i="1"/>
  <c r="AA120" i="1"/>
  <c r="Z120" i="1"/>
  <c r="Y120" i="1"/>
  <c r="W120" i="1"/>
  <c r="V120" i="1"/>
  <c r="U120" i="1"/>
  <c r="T120" i="1"/>
  <c r="S120" i="1"/>
  <c r="Q120" i="1"/>
  <c r="P120" i="1"/>
  <c r="O120" i="1"/>
  <c r="N120" i="1"/>
  <c r="M120" i="1"/>
  <c r="K120" i="1"/>
  <c r="BH120" i="1" s="1"/>
  <c r="J120" i="1"/>
  <c r="H120" i="1"/>
  <c r="G120" i="1"/>
  <c r="E120" i="1"/>
  <c r="C120" i="1"/>
  <c r="B120" i="1"/>
  <c r="A120" i="1"/>
  <c r="BI119" i="1"/>
  <c r="BG119" i="1"/>
  <c r="BF119" i="1"/>
  <c r="BC119" i="1"/>
  <c r="BA119" i="1"/>
  <c r="AW119" i="1"/>
  <c r="AV119" i="1"/>
  <c r="AU119" i="1"/>
  <c r="AQ119" i="1"/>
  <c r="AO119" i="1"/>
  <c r="AI119" i="1" s="1"/>
  <c r="AK119" i="1"/>
  <c r="AE119" i="1"/>
  <c r="AD119" i="1"/>
  <c r="AC119" i="1"/>
  <c r="Y119" i="1"/>
  <c r="W119" i="1"/>
  <c r="V119" i="1"/>
  <c r="S119" i="1"/>
  <c r="Q119" i="1"/>
  <c r="M119" i="1"/>
  <c r="L119" i="1"/>
  <c r="K119" i="1"/>
  <c r="BL119" i="1" s="1"/>
  <c r="G119" i="1"/>
  <c r="E119" i="1"/>
  <c r="C119" i="1"/>
  <c r="B119" i="1"/>
  <c r="A119" i="1"/>
  <c r="BO118" i="1"/>
  <c r="BL118" i="1"/>
  <c r="BK118" i="1"/>
  <c r="BJ118" i="1"/>
  <c r="BI118" i="1"/>
  <c r="BG118" i="1"/>
  <c r="BF118" i="1"/>
  <c r="BE118" i="1"/>
  <c r="BD118" i="1"/>
  <c r="BC118" i="1"/>
  <c r="BA118" i="1"/>
  <c r="AZ118" i="1"/>
  <c r="AY118" i="1"/>
  <c r="AX118" i="1"/>
  <c r="AW118" i="1"/>
  <c r="AU118" i="1"/>
  <c r="AT118" i="1"/>
  <c r="BR118" i="1" s="1"/>
  <c r="AS118" i="1"/>
  <c r="AR118" i="1"/>
  <c r="AQ118" i="1"/>
  <c r="AO118" i="1"/>
  <c r="AN118" i="1"/>
  <c r="AK118" i="1"/>
  <c r="AI118" i="1"/>
  <c r="AH118" i="1"/>
  <c r="AG118" i="1"/>
  <c r="AF118" i="1"/>
  <c r="AE118" i="1"/>
  <c r="AC118" i="1"/>
  <c r="AB118" i="1"/>
  <c r="AA118" i="1"/>
  <c r="Z118" i="1"/>
  <c r="Y118" i="1"/>
  <c r="W118" i="1"/>
  <c r="V118" i="1"/>
  <c r="U118" i="1"/>
  <c r="T118" i="1"/>
  <c r="S118" i="1"/>
  <c r="Q118" i="1"/>
  <c r="P118" i="1"/>
  <c r="O118" i="1"/>
  <c r="N118" i="1"/>
  <c r="M118" i="1"/>
  <c r="K118" i="1"/>
  <c r="BH118" i="1" s="1"/>
  <c r="J118" i="1"/>
  <c r="H118" i="1"/>
  <c r="G118" i="1"/>
  <c r="E118" i="1"/>
  <c r="C118" i="1"/>
  <c r="B118" i="1"/>
  <c r="A118" i="1"/>
  <c r="BI117" i="1"/>
  <c r="BG117" i="1"/>
  <c r="BF117" i="1"/>
  <c r="BC117" i="1"/>
  <c r="BA117" i="1"/>
  <c r="AW117" i="1"/>
  <c r="AV117" i="1"/>
  <c r="AU117" i="1"/>
  <c r="AQ117" i="1"/>
  <c r="AO117" i="1"/>
  <c r="AI117" i="1" s="1"/>
  <c r="AK117" i="1"/>
  <c r="AE117" i="1"/>
  <c r="AD117" i="1"/>
  <c r="AC117" i="1"/>
  <c r="Y117" i="1"/>
  <c r="W117" i="1"/>
  <c r="E117" i="1" s="1"/>
  <c r="V117" i="1"/>
  <c r="S117" i="1"/>
  <c r="Q117" i="1"/>
  <c r="M117" i="1"/>
  <c r="L117" i="1"/>
  <c r="K117" i="1"/>
  <c r="BL117" i="1" s="1"/>
  <c r="G117" i="1"/>
  <c r="C117" i="1"/>
  <c r="B117" i="1"/>
  <c r="A117" i="1"/>
  <c r="BO116" i="1"/>
  <c r="BL116" i="1"/>
  <c r="BK116" i="1"/>
  <c r="BJ116" i="1"/>
  <c r="BI116" i="1"/>
  <c r="BG116" i="1"/>
  <c r="BF116" i="1"/>
  <c r="BE116" i="1"/>
  <c r="BD116" i="1"/>
  <c r="BC116" i="1"/>
  <c r="BA116" i="1"/>
  <c r="AZ116" i="1"/>
  <c r="AY116" i="1"/>
  <c r="AX116" i="1"/>
  <c r="AW116" i="1"/>
  <c r="AU116" i="1"/>
  <c r="AT116" i="1"/>
  <c r="BR116" i="1" s="1"/>
  <c r="AS116" i="1"/>
  <c r="BQ116" i="1" s="1"/>
  <c r="AR116" i="1"/>
  <c r="AQ116" i="1"/>
  <c r="AO116" i="1"/>
  <c r="AN116" i="1"/>
  <c r="AK116" i="1"/>
  <c r="AI116" i="1"/>
  <c r="AH116" i="1"/>
  <c r="AG116" i="1"/>
  <c r="AF116" i="1"/>
  <c r="AE116" i="1"/>
  <c r="AC116" i="1"/>
  <c r="AB116" i="1"/>
  <c r="AA116" i="1"/>
  <c r="Z116" i="1"/>
  <c r="Y116" i="1"/>
  <c r="W116" i="1"/>
  <c r="V116" i="1"/>
  <c r="U116" i="1"/>
  <c r="T116" i="1"/>
  <c r="S116" i="1"/>
  <c r="Q116" i="1"/>
  <c r="P116" i="1"/>
  <c r="O116" i="1"/>
  <c r="N116" i="1"/>
  <c r="M116" i="1"/>
  <c r="K116" i="1"/>
  <c r="BH116" i="1" s="1"/>
  <c r="J116" i="1"/>
  <c r="H116" i="1"/>
  <c r="G116" i="1"/>
  <c r="E116" i="1"/>
  <c r="C116" i="1"/>
  <c r="B116" i="1"/>
  <c r="A116" i="1"/>
  <c r="BI115" i="1"/>
  <c r="BG115" i="1"/>
  <c r="BF115" i="1"/>
  <c r="BC115" i="1"/>
  <c r="BA115" i="1"/>
  <c r="AW115" i="1"/>
  <c r="AV115" i="1"/>
  <c r="AU115" i="1"/>
  <c r="AQ115" i="1"/>
  <c r="AO115" i="1"/>
  <c r="AI115" i="1" s="1"/>
  <c r="AK115" i="1"/>
  <c r="AE115" i="1"/>
  <c r="AD115" i="1"/>
  <c r="AC115" i="1"/>
  <c r="Y115" i="1"/>
  <c r="W115" i="1"/>
  <c r="E115" i="1" s="1"/>
  <c r="V115" i="1"/>
  <c r="S115" i="1"/>
  <c r="Q115" i="1"/>
  <c r="M115" i="1"/>
  <c r="L115" i="1"/>
  <c r="K115" i="1"/>
  <c r="BL115" i="1" s="1"/>
  <c r="G115" i="1"/>
  <c r="C115" i="1"/>
  <c r="B115" i="1"/>
  <c r="A115" i="1"/>
  <c r="BO114" i="1"/>
  <c r="BL114" i="1"/>
  <c r="BK114" i="1"/>
  <c r="BJ114" i="1"/>
  <c r="BI114" i="1"/>
  <c r="BG114" i="1"/>
  <c r="BF114" i="1"/>
  <c r="BE114" i="1"/>
  <c r="BD114" i="1"/>
  <c r="BC114" i="1"/>
  <c r="BA114" i="1"/>
  <c r="AZ114" i="1"/>
  <c r="AY114" i="1"/>
  <c r="AX114" i="1"/>
  <c r="AW114" i="1"/>
  <c r="AU114" i="1"/>
  <c r="AT114" i="1"/>
  <c r="BR114" i="1" s="1"/>
  <c r="AS114" i="1"/>
  <c r="AR114" i="1"/>
  <c r="AQ114" i="1"/>
  <c r="AO114" i="1"/>
  <c r="AN114" i="1"/>
  <c r="AK114" i="1"/>
  <c r="AI114" i="1"/>
  <c r="AH114" i="1"/>
  <c r="AG114" i="1"/>
  <c r="AF114" i="1"/>
  <c r="AE114" i="1"/>
  <c r="AC114" i="1"/>
  <c r="AB114" i="1"/>
  <c r="AA114" i="1"/>
  <c r="Z114" i="1"/>
  <c r="Y114" i="1"/>
  <c r="W114" i="1"/>
  <c r="V114" i="1"/>
  <c r="U114" i="1"/>
  <c r="T114" i="1"/>
  <c r="S114" i="1"/>
  <c r="Q114" i="1"/>
  <c r="P114" i="1"/>
  <c r="O114" i="1"/>
  <c r="N114" i="1"/>
  <c r="M114" i="1"/>
  <c r="K114" i="1"/>
  <c r="BH114" i="1" s="1"/>
  <c r="J114" i="1"/>
  <c r="H114" i="1"/>
  <c r="G114" i="1"/>
  <c r="E114" i="1"/>
  <c r="C114" i="1"/>
  <c r="B114" i="1"/>
  <c r="A114" i="1"/>
  <c r="BI113" i="1"/>
  <c r="BG113" i="1"/>
  <c r="BF113" i="1"/>
  <c r="BC113" i="1"/>
  <c r="BA113" i="1"/>
  <c r="AW113" i="1"/>
  <c r="AV113" i="1"/>
  <c r="AU113" i="1"/>
  <c r="AU111" i="1" s="1"/>
  <c r="AQ113" i="1"/>
  <c r="AO113" i="1"/>
  <c r="AK113" i="1"/>
  <c r="AE113" i="1"/>
  <c r="AD113" i="1"/>
  <c r="AC113" i="1"/>
  <c r="Y113" i="1"/>
  <c r="W113" i="1"/>
  <c r="V113" i="1"/>
  <c r="S113" i="1"/>
  <c r="Q113" i="1"/>
  <c r="M113" i="1"/>
  <c r="L113" i="1"/>
  <c r="K113" i="1"/>
  <c r="BL113" i="1" s="1"/>
  <c r="G113" i="1"/>
  <c r="E113" i="1"/>
  <c r="C113" i="1"/>
  <c r="B113" i="1"/>
  <c r="A113" i="1"/>
  <c r="BO112" i="1"/>
  <c r="BL112" i="1"/>
  <c r="BK112" i="1"/>
  <c r="BJ112" i="1"/>
  <c r="BI112" i="1"/>
  <c r="BG112" i="1"/>
  <c r="BF112" i="1"/>
  <c r="BE112" i="1"/>
  <c r="BD112" i="1"/>
  <c r="BC112" i="1"/>
  <c r="BA112" i="1"/>
  <c r="AZ112" i="1"/>
  <c r="AY112" i="1"/>
  <c r="AX112" i="1"/>
  <c r="AW112" i="1"/>
  <c r="AU112" i="1"/>
  <c r="AT112" i="1"/>
  <c r="BR112" i="1" s="1"/>
  <c r="AS112" i="1"/>
  <c r="AR112" i="1"/>
  <c r="AQ112" i="1"/>
  <c r="AO112" i="1"/>
  <c r="AN112" i="1"/>
  <c r="AK112" i="1"/>
  <c r="AI112" i="1"/>
  <c r="AH112" i="1"/>
  <c r="AG112" i="1"/>
  <c r="AF112" i="1"/>
  <c r="AE112" i="1"/>
  <c r="AC112" i="1"/>
  <c r="AB112" i="1"/>
  <c r="AA112" i="1"/>
  <c r="Z112" i="1"/>
  <c r="Y112" i="1"/>
  <c r="W112" i="1"/>
  <c r="V112" i="1"/>
  <c r="U112" i="1"/>
  <c r="T112" i="1"/>
  <c r="S112" i="1"/>
  <c r="Q112" i="1"/>
  <c r="P112" i="1"/>
  <c r="O112" i="1"/>
  <c r="N112" i="1"/>
  <c r="M112" i="1"/>
  <c r="K112" i="1"/>
  <c r="BH112" i="1" s="1"/>
  <c r="J112" i="1"/>
  <c r="H112" i="1"/>
  <c r="G112" i="1"/>
  <c r="E112" i="1"/>
  <c r="C112" i="1"/>
  <c r="B112" i="1"/>
  <c r="A112" i="1"/>
  <c r="BR110" i="1"/>
  <c r="BQ110" i="1"/>
  <c r="BP110" i="1"/>
  <c r="BO110" i="1"/>
  <c r="BN110" i="1"/>
  <c r="BM110" i="1"/>
  <c r="BR109" i="1"/>
  <c r="BQ109" i="1"/>
  <c r="BP109" i="1"/>
  <c r="BO109" i="1"/>
  <c r="BN109" i="1"/>
  <c r="BM109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BR107" i="1"/>
  <c r="BQ107" i="1"/>
  <c r="BP107" i="1"/>
  <c r="BO107" i="1"/>
  <c r="BN107" i="1"/>
  <c r="BM107" i="1"/>
  <c r="BR106" i="1"/>
  <c r="BQ106" i="1"/>
  <c r="BP106" i="1"/>
  <c r="BO106" i="1"/>
  <c r="BN106" i="1"/>
  <c r="BM106" i="1"/>
  <c r="BR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BN105" i="1" s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BL104" i="1"/>
  <c r="BI104" i="1"/>
  <c r="BH104" i="1"/>
  <c r="BG104" i="1"/>
  <c r="BC104" i="1"/>
  <c r="BB104" i="1"/>
  <c r="BA104" i="1"/>
  <c r="AZ104" i="1"/>
  <c r="AW104" i="1"/>
  <c r="AU104" i="1"/>
  <c r="AT104" i="1"/>
  <c r="AQ104" i="1"/>
  <c r="AP104" i="1"/>
  <c r="AO104" i="1"/>
  <c r="AK104" i="1"/>
  <c r="AI104" i="1"/>
  <c r="AH104" i="1"/>
  <c r="AE104" i="1"/>
  <c r="AC104" i="1"/>
  <c r="AB104" i="1"/>
  <c r="Y104" i="1"/>
  <c r="X104" i="1"/>
  <c r="W104" i="1"/>
  <c r="S104" i="1"/>
  <c r="R104" i="1"/>
  <c r="Q104" i="1"/>
  <c r="P104" i="1"/>
  <c r="M104" i="1"/>
  <c r="K104" i="1"/>
  <c r="G104" i="1"/>
  <c r="C104" i="1"/>
  <c r="B104" i="1"/>
  <c r="A104" i="1"/>
  <c r="BQ103" i="1"/>
  <c r="BL103" i="1"/>
  <c r="BK103" i="1"/>
  <c r="BJ103" i="1"/>
  <c r="AL103" i="1" s="1"/>
  <c r="BI103" i="1"/>
  <c r="BG103" i="1"/>
  <c r="BF103" i="1"/>
  <c r="BE103" i="1"/>
  <c r="BD103" i="1"/>
  <c r="BC103" i="1"/>
  <c r="BA103" i="1"/>
  <c r="AZ103" i="1"/>
  <c r="AY103" i="1"/>
  <c r="AX103" i="1"/>
  <c r="AW103" i="1"/>
  <c r="AU103" i="1"/>
  <c r="AT103" i="1"/>
  <c r="AS103" i="1"/>
  <c r="AR103" i="1"/>
  <c r="AQ103" i="1"/>
  <c r="AO103" i="1"/>
  <c r="AN103" i="1"/>
  <c r="AM103" i="1"/>
  <c r="AI103" i="1"/>
  <c r="AH103" i="1"/>
  <c r="AG103" i="1"/>
  <c r="AF103" i="1"/>
  <c r="AE103" i="1"/>
  <c r="AC103" i="1"/>
  <c r="AB103" i="1"/>
  <c r="AA103" i="1"/>
  <c r="Z103" i="1"/>
  <c r="BP103" i="1" s="1"/>
  <c r="Y103" i="1"/>
  <c r="W103" i="1"/>
  <c r="V103" i="1"/>
  <c r="U103" i="1"/>
  <c r="T103" i="1"/>
  <c r="S103" i="1"/>
  <c r="Q103" i="1"/>
  <c r="P103" i="1"/>
  <c r="O103" i="1"/>
  <c r="N103" i="1"/>
  <c r="M103" i="1"/>
  <c r="K103" i="1"/>
  <c r="BH103" i="1" s="1"/>
  <c r="J103" i="1"/>
  <c r="E103" i="1"/>
  <c r="C103" i="1"/>
  <c r="B103" i="1"/>
  <c r="A103" i="1"/>
  <c r="BL102" i="1"/>
  <c r="BI102" i="1"/>
  <c r="BG102" i="1"/>
  <c r="BF102" i="1"/>
  <c r="BC102" i="1"/>
  <c r="BA102" i="1"/>
  <c r="AZ102" i="1"/>
  <c r="AW102" i="1"/>
  <c r="AU102" i="1"/>
  <c r="AT102" i="1"/>
  <c r="AQ102" i="1"/>
  <c r="AO102" i="1"/>
  <c r="AI102" i="1" s="1"/>
  <c r="AN102" i="1"/>
  <c r="AK102" i="1"/>
  <c r="AH102" i="1"/>
  <c r="AE102" i="1"/>
  <c r="AC102" i="1"/>
  <c r="AB102" i="1"/>
  <c r="Y102" i="1"/>
  <c r="W102" i="1"/>
  <c r="V102" i="1"/>
  <c r="S102" i="1"/>
  <c r="Q102" i="1"/>
  <c r="P102" i="1"/>
  <c r="J102" i="1" s="1"/>
  <c r="M102" i="1"/>
  <c r="K102" i="1"/>
  <c r="G102" i="1"/>
  <c r="E102" i="1"/>
  <c r="C102" i="1"/>
  <c r="B102" i="1"/>
  <c r="A102" i="1"/>
  <c r="BK101" i="1"/>
  <c r="BJ101" i="1"/>
  <c r="BI101" i="1"/>
  <c r="BH101" i="1"/>
  <c r="BG101" i="1"/>
  <c r="BE101" i="1"/>
  <c r="BD101" i="1"/>
  <c r="BC101" i="1"/>
  <c r="BB101" i="1"/>
  <c r="BA101" i="1"/>
  <c r="AY101" i="1"/>
  <c r="AX101" i="1"/>
  <c r="AW101" i="1"/>
  <c r="AV101" i="1"/>
  <c r="AU101" i="1"/>
  <c r="AS101" i="1"/>
  <c r="BQ101" i="1" s="1"/>
  <c r="AR101" i="1"/>
  <c r="AQ101" i="1"/>
  <c r="AP101" i="1"/>
  <c r="BN101" i="1" s="1"/>
  <c r="AO101" i="1"/>
  <c r="AM101" i="1"/>
  <c r="AJ101" i="1"/>
  <c r="AI101" i="1"/>
  <c r="AG101" i="1"/>
  <c r="AF101" i="1"/>
  <c r="AE101" i="1"/>
  <c r="AD101" i="1"/>
  <c r="AC101" i="1"/>
  <c r="AA101" i="1"/>
  <c r="Z101" i="1"/>
  <c r="Y101" i="1"/>
  <c r="X101" i="1"/>
  <c r="W101" i="1"/>
  <c r="U101" i="1"/>
  <c r="T101" i="1"/>
  <c r="S101" i="1"/>
  <c r="R101" i="1"/>
  <c r="Q101" i="1"/>
  <c r="O101" i="1"/>
  <c r="N101" i="1"/>
  <c r="H101" i="1" s="1"/>
  <c r="M101" i="1"/>
  <c r="G101" i="1" s="1"/>
  <c r="L101" i="1"/>
  <c r="I101" i="1" s="1"/>
  <c r="K101" i="1"/>
  <c r="BL101" i="1" s="1"/>
  <c r="F101" i="1"/>
  <c r="E101" i="1"/>
  <c r="BM101" i="1" s="1"/>
  <c r="C101" i="1"/>
  <c r="B101" i="1"/>
  <c r="A101" i="1"/>
  <c r="BL100" i="1"/>
  <c r="BI100" i="1"/>
  <c r="BG100" i="1"/>
  <c r="BC100" i="1"/>
  <c r="BA100" i="1"/>
  <c r="AZ100" i="1"/>
  <c r="AW100" i="1"/>
  <c r="AU100" i="1"/>
  <c r="AQ100" i="1"/>
  <c r="AO100" i="1"/>
  <c r="AI100" i="1" s="1"/>
  <c r="AK100" i="1"/>
  <c r="AE100" i="1"/>
  <c r="AC100" i="1"/>
  <c r="AB100" i="1"/>
  <c r="Y100" i="1"/>
  <c r="W100" i="1"/>
  <c r="S100" i="1"/>
  <c r="Q100" i="1"/>
  <c r="P100" i="1"/>
  <c r="M100" i="1"/>
  <c r="K100" i="1"/>
  <c r="BF100" i="1" s="1"/>
  <c r="G100" i="1"/>
  <c r="E100" i="1"/>
  <c r="C100" i="1"/>
  <c r="B100" i="1"/>
  <c r="A100" i="1"/>
  <c r="BL99" i="1"/>
  <c r="BK99" i="1"/>
  <c r="BJ99" i="1"/>
  <c r="BI99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BR99" i="1" s="1"/>
  <c r="AS99" i="1"/>
  <c r="BQ99" i="1" s="1"/>
  <c r="AR99" i="1"/>
  <c r="AQ99" i="1"/>
  <c r="BO99" i="1" s="1"/>
  <c r="AP99" i="1"/>
  <c r="BN99" i="1" s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H99" i="1" s="1"/>
  <c r="M99" i="1"/>
  <c r="L99" i="1"/>
  <c r="I99" i="1" s="1"/>
  <c r="K99" i="1"/>
  <c r="J99" i="1"/>
  <c r="G99" i="1"/>
  <c r="F99" i="1"/>
  <c r="E99" i="1"/>
  <c r="BM99" i="1" s="1"/>
  <c r="C99" i="1"/>
  <c r="B99" i="1"/>
  <c r="A99" i="1"/>
  <c r="BI98" i="1"/>
  <c r="BG98" i="1"/>
  <c r="BG94" i="1" s="1"/>
  <c r="BC98" i="1"/>
  <c r="BA98" i="1"/>
  <c r="AW98" i="1"/>
  <c r="AU98" i="1"/>
  <c r="AU94" i="1" s="1"/>
  <c r="AQ98" i="1"/>
  <c r="AO98" i="1"/>
  <c r="AK98" i="1"/>
  <c r="AI98" i="1"/>
  <c r="AE98" i="1"/>
  <c r="AC98" i="1"/>
  <c r="Y98" i="1"/>
  <c r="W98" i="1"/>
  <c r="S98" i="1"/>
  <c r="Q98" i="1"/>
  <c r="M98" i="1"/>
  <c r="K98" i="1"/>
  <c r="BF98" i="1" s="1"/>
  <c r="G98" i="1"/>
  <c r="C98" i="1"/>
  <c r="B98" i="1"/>
  <c r="A98" i="1"/>
  <c r="BP97" i="1"/>
  <c r="BO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BR97" i="1" s="1"/>
  <c r="AS97" i="1"/>
  <c r="BQ97" i="1" s="1"/>
  <c r="AR97" i="1"/>
  <c r="AQ97" i="1"/>
  <c r="AP97" i="1"/>
  <c r="BN97" i="1" s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H97" i="1" s="1"/>
  <c r="M97" i="1"/>
  <c r="G97" i="1" s="1"/>
  <c r="L97" i="1"/>
  <c r="I97" i="1" s="1"/>
  <c r="K97" i="1"/>
  <c r="J97" i="1"/>
  <c r="F97" i="1"/>
  <c r="E97" i="1"/>
  <c r="BM97" i="1" s="1"/>
  <c r="C97" i="1"/>
  <c r="B97" i="1"/>
  <c r="A97" i="1"/>
  <c r="BL96" i="1"/>
  <c r="BI96" i="1"/>
  <c r="BG96" i="1"/>
  <c r="BC96" i="1"/>
  <c r="BA96" i="1"/>
  <c r="BA94" i="1" s="1"/>
  <c r="AZ96" i="1"/>
  <c r="AW96" i="1"/>
  <c r="AU96" i="1"/>
  <c r="AQ96" i="1"/>
  <c r="AO96" i="1"/>
  <c r="AI96" i="1" s="1"/>
  <c r="AK96" i="1"/>
  <c r="AE96" i="1"/>
  <c r="AC96" i="1"/>
  <c r="AC94" i="1" s="1"/>
  <c r="AB96" i="1"/>
  <c r="Y96" i="1"/>
  <c r="W96" i="1"/>
  <c r="W94" i="1" s="1"/>
  <c r="S96" i="1"/>
  <c r="Q96" i="1"/>
  <c r="Q94" i="1" s="1"/>
  <c r="P96" i="1"/>
  <c r="M96" i="1"/>
  <c r="K96" i="1"/>
  <c r="BF96" i="1" s="1"/>
  <c r="G96" i="1"/>
  <c r="E96" i="1"/>
  <c r="C96" i="1"/>
  <c r="B96" i="1"/>
  <c r="A96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BR95" i="1" s="1"/>
  <c r="AS95" i="1"/>
  <c r="BQ95" i="1" s="1"/>
  <c r="AR95" i="1"/>
  <c r="AQ95" i="1"/>
  <c r="BO95" i="1" s="1"/>
  <c r="AP95" i="1"/>
  <c r="BN95" i="1" s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I95" i="1" s="1"/>
  <c r="K95" i="1"/>
  <c r="J95" i="1"/>
  <c r="G95" i="1"/>
  <c r="F95" i="1"/>
  <c r="E95" i="1"/>
  <c r="BM95" i="1" s="1"/>
  <c r="C95" i="1"/>
  <c r="B95" i="1"/>
  <c r="A95" i="1"/>
  <c r="BR93" i="1"/>
  <c r="BQ93" i="1"/>
  <c r="BP93" i="1"/>
  <c r="BO93" i="1"/>
  <c r="BN93" i="1"/>
  <c r="BM93" i="1"/>
  <c r="BL92" i="1"/>
  <c r="BI92" i="1"/>
  <c r="BG92" i="1"/>
  <c r="BF92" i="1"/>
  <c r="BC92" i="1"/>
  <c r="BA92" i="1"/>
  <c r="BA88" i="1" s="1"/>
  <c r="BA87" i="1" s="1"/>
  <c r="BA83" i="1" s="1"/>
  <c r="AZ92" i="1"/>
  <c r="AW92" i="1"/>
  <c r="AU92" i="1"/>
  <c r="AT92" i="1"/>
  <c r="AQ92" i="1"/>
  <c r="AO92" i="1"/>
  <c r="AI92" i="1" s="1"/>
  <c r="AN92" i="1"/>
  <c r="AK92" i="1"/>
  <c r="AH92" i="1"/>
  <c r="AE92" i="1"/>
  <c r="AC92" i="1"/>
  <c r="AB92" i="1"/>
  <c r="Y92" i="1"/>
  <c r="W92" i="1"/>
  <c r="V92" i="1"/>
  <c r="S92" i="1"/>
  <c r="Q92" i="1"/>
  <c r="Q88" i="1" s="1"/>
  <c r="Q87" i="1" s="1"/>
  <c r="P92" i="1"/>
  <c r="J92" i="1" s="1"/>
  <c r="M92" i="1"/>
  <c r="K92" i="1"/>
  <c r="G92" i="1"/>
  <c r="E92" i="1"/>
  <c r="C92" i="1"/>
  <c r="B92" i="1"/>
  <c r="A92" i="1"/>
  <c r="BO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BR91" i="1" s="1"/>
  <c r="AS91" i="1"/>
  <c r="BQ91" i="1" s="1"/>
  <c r="AR91" i="1"/>
  <c r="BP91" i="1" s="1"/>
  <c r="AQ91" i="1"/>
  <c r="AP91" i="1"/>
  <c r="BN91" i="1" s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I91" i="1" s="1"/>
  <c r="K91" i="1"/>
  <c r="J91" i="1"/>
  <c r="H91" i="1"/>
  <c r="G91" i="1"/>
  <c r="F91" i="1"/>
  <c r="E91" i="1"/>
  <c r="BM91" i="1" s="1"/>
  <c r="C91" i="1"/>
  <c r="B91" i="1"/>
  <c r="A91" i="1"/>
  <c r="BI90" i="1"/>
  <c r="BG90" i="1"/>
  <c r="BG88" i="1" s="1"/>
  <c r="BG87" i="1" s="1"/>
  <c r="BG83" i="1" s="1"/>
  <c r="BF90" i="1"/>
  <c r="BF88" i="1" s="1"/>
  <c r="BC90" i="1"/>
  <c r="BA90" i="1"/>
  <c r="AW90" i="1"/>
  <c r="AU90" i="1"/>
  <c r="AT90" i="1"/>
  <c r="AQ90" i="1"/>
  <c r="AO90" i="1"/>
  <c r="AK90" i="1"/>
  <c r="AI90" i="1"/>
  <c r="AH90" i="1"/>
  <c r="AH88" i="1" s="1"/>
  <c r="AH87" i="1" s="1"/>
  <c r="AE90" i="1"/>
  <c r="AC90" i="1"/>
  <c r="Y90" i="1"/>
  <c r="W90" i="1"/>
  <c r="W88" i="1" s="1"/>
  <c r="W87" i="1" s="1"/>
  <c r="W83" i="1" s="1"/>
  <c r="V90" i="1"/>
  <c r="V88" i="1" s="1"/>
  <c r="S90" i="1"/>
  <c r="Q90" i="1"/>
  <c r="M90" i="1"/>
  <c r="K90" i="1"/>
  <c r="E90" i="1" s="1"/>
  <c r="G90" i="1"/>
  <c r="C90" i="1"/>
  <c r="B90" i="1"/>
  <c r="A90" i="1"/>
  <c r="BP89" i="1"/>
  <c r="BL89" i="1"/>
  <c r="BK89" i="1"/>
  <c r="BJ89" i="1"/>
  <c r="BI89" i="1"/>
  <c r="BI88" i="1" s="1"/>
  <c r="BI87" i="1" s="1"/>
  <c r="BH89" i="1"/>
  <c r="BG89" i="1"/>
  <c r="BF89" i="1"/>
  <c r="BE89" i="1"/>
  <c r="BD89" i="1"/>
  <c r="BC89" i="1"/>
  <c r="BC88" i="1" s="1"/>
  <c r="BC87" i="1" s="1"/>
  <c r="BB89" i="1"/>
  <c r="BA89" i="1"/>
  <c r="AZ89" i="1"/>
  <c r="AY89" i="1"/>
  <c r="AX89" i="1"/>
  <c r="AW89" i="1"/>
  <c r="AW88" i="1" s="1"/>
  <c r="AW87" i="1" s="1"/>
  <c r="AV89" i="1"/>
  <c r="AU89" i="1"/>
  <c r="AT89" i="1"/>
  <c r="BR89" i="1" s="1"/>
  <c r="AS89" i="1"/>
  <c r="BQ89" i="1" s="1"/>
  <c r="AR89" i="1"/>
  <c r="AQ89" i="1"/>
  <c r="AQ88" i="1" s="1"/>
  <c r="AQ87" i="1" s="1"/>
  <c r="AP89" i="1"/>
  <c r="BN89" i="1" s="1"/>
  <c r="AO89" i="1"/>
  <c r="AN89" i="1"/>
  <c r="AM89" i="1"/>
  <c r="AL89" i="1"/>
  <c r="AK89" i="1"/>
  <c r="AK88" i="1" s="1"/>
  <c r="AK87" i="1" s="1"/>
  <c r="AJ89" i="1"/>
  <c r="AI89" i="1"/>
  <c r="AH89" i="1"/>
  <c r="AG89" i="1"/>
  <c r="AF89" i="1"/>
  <c r="AE89" i="1"/>
  <c r="AE88" i="1" s="1"/>
  <c r="AE87" i="1" s="1"/>
  <c r="AD89" i="1"/>
  <c r="AC89" i="1"/>
  <c r="AB89" i="1"/>
  <c r="AA89" i="1"/>
  <c r="Z89" i="1"/>
  <c r="Y89" i="1"/>
  <c r="Y88" i="1" s="1"/>
  <c r="Y87" i="1" s="1"/>
  <c r="X89" i="1"/>
  <c r="W89" i="1"/>
  <c r="V89" i="1"/>
  <c r="U89" i="1"/>
  <c r="T89" i="1"/>
  <c r="S89" i="1"/>
  <c r="S88" i="1" s="1"/>
  <c r="S87" i="1" s="1"/>
  <c r="R89" i="1"/>
  <c r="Q89" i="1"/>
  <c r="P89" i="1"/>
  <c r="O89" i="1"/>
  <c r="N89" i="1"/>
  <c r="H89" i="1" s="1"/>
  <c r="M89" i="1"/>
  <c r="M88" i="1" s="1"/>
  <c r="M87" i="1" s="1"/>
  <c r="L89" i="1"/>
  <c r="I89" i="1" s="1"/>
  <c r="K89" i="1"/>
  <c r="J89" i="1"/>
  <c r="G89" i="1"/>
  <c r="G88" i="1" s="1"/>
  <c r="G87" i="1" s="1"/>
  <c r="F89" i="1"/>
  <c r="E89" i="1"/>
  <c r="BM89" i="1" s="1"/>
  <c r="C89" i="1"/>
  <c r="B89" i="1"/>
  <c r="A89" i="1"/>
  <c r="AU88" i="1"/>
  <c r="AU87" i="1" s="1"/>
  <c r="AT88" i="1"/>
  <c r="AT87" i="1" s="1"/>
  <c r="AO88" i="1"/>
  <c r="AC88" i="1"/>
  <c r="AC87" i="1" s="1"/>
  <c r="K88" i="1"/>
  <c r="K87" i="1" s="1"/>
  <c r="BF87" i="1"/>
  <c r="AO87" i="1"/>
  <c r="V87" i="1"/>
  <c r="BR86" i="1"/>
  <c r="BQ86" i="1"/>
  <c r="BP86" i="1"/>
  <c r="BO86" i="1"/>
  <c r="BN86" i="1"/>
  <c r="BM86" i="1"/>
  <c r="BR85" i="1"/>
  <c r="BQ85" i="1"/>
  <c r="BP85" i="1"/>
  <c r="BO85" i="1"/>
  <c r="BN85" i="1"/>
  <c r="BM85" i="1"/>
  <c r="BR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C83" i="1" s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BI82" i="1"/>
  <c r="BG82" i="1"/>
  <c r="BC82" i="1"/>
  <c r="BA82" i="1"/>
  <c r="AW82" i="1"/>
  <c r="AU82" i="1"/>
  <c r="AI82" i="1" s="1"/>
  <c r="AQ82" i="1"/>
  <c r="AO82" i="1"/>
  <c r="AK82" i="1"/>
  <c r="AE82" i="1"/>
  <c r="AC82" i="1"/>
  <c r="Y82" i="1"/>
  <c r="W82" i="1"/>
  <c r="S82" i="1"/>
  <c r="Q82" i="1"/>
  <c r="M82" i="1"/>
  <c r="K82" i="1"/>
  <c r="G82" i="1"/>
  <c r="C82" i="1"/>
  <c r="B82" i="1"/>
  <c r="A82" i="1"/>
  <c r="BK81" i="1"/>
  <c r="BJ81" i="1"/>
  <c r="BI81" i="1"/>
  <c r="BH81" i="1"/>
  <c r="BG81" i="1"/>
  <c r="BE81" i="1"/>
  <c r="BD81" i="1"/>
  <c r="BC81" i="1"/>
  <c r="BB81" i="1"/>
  <c r="BA81" i="1"/>
  <c r="AY81" i="1"/>
  <c r="AX81" i="1"/>
  <c r="AL81" i="1" s="1"/>
  <c r="AW81" i="1"/>
  <c r="AV81" i="1"/>
  <c r="AU81" i="1"/>
  <c r="AS81" i="1"/>
  <c r="BQ81" i="1" s="1"/>
  <c r="AR81" i="1"/>
  <c r="AQ81" i="1"/>
  <c r="BO81" i="1" s="1"/>
  <c r="AP81" i="1"/>
  <c r="BN81" i="1" s="1"/>
  <c r="AO81" i="1"/>
  <c r="AM81" i="1"/>
  <c r="AJ81" i="1"/>
  <c r="AI81" i="1"/>
  <c r="AG81" i="1"/>
  <c r="AF81" i="1"/>
  <c r="AE81" i="1"/>
  <c r="G81" i="1" s="1"/>
  <c r="AD81" i="1"/>
  <c r="AC81" i="1"/>
  <c r="AA81" i="1"/>
  <c r="Z81" i="1"/>
  <c r="Y81" i="1"/>
  <c r="X81" i="1"/>
  <c r="W81" i="1"/>
  <c r="U81" i="1"/>
  <c r="T81" i="1"/>
  <c r="S81" i="1"/>
  <c r="R81" i="1"/>
  <c r="Q81" i="1"/>
  <c r="O81" i="1"/>
  <c r="N81" i="1"/>
  <c r="H81" i="1" s="1"/>
  <c r="M81" i="1"/>
  <c r="L81" i="1"/>
  <c r="I81" i="1" s="1"/>
  <c r="K81" i="1"/>
  <c r="BL81" i="1" s="1"/>
  <c r="F81" i="1"/>
  <c r="E81" i="1"/>
  <c r="BM81" i="1" s="1"/>
  <c r="C81" i="1"/>
  <c r="B81" i="1"/>
  <c r="A81" i="1"/>
  <c r="BL80" i="1"/>
  <c r="BI80" i="1"/>
  <c r="BG80" i="1"/>
  <c r="BF80" i="1"/>
  <c r="BC80" i="1"/>
  <c r="BA80" i="1"/>
  <c r="AZ80" i="1"/>
  <c r="AW80" i="1"/>
  <c r="AU80" i="1"/>
  <c r="AT80" i="1"/>
  <c r="AN80" i="1" s="1"/>
  <c r="AQ80" i="1"/>
  <c r="AO80" i="1"/>
  <c r="AI80" i="1" s="1"/>
  <c r="AK80" i="1"/>
  <c r="AH80" i="1"/>
  <c r="AE80" i="1"/>
  <c r="AC80" i="1"/>
  <c r="AB80" i="1"/>
  <c r="Y80" i="1"/>
  <c r="W80" i="1"/>
  <c r="V80" i="1"/>
  <c r="S80" i="1"/>
  <c r="Q80" i="1"/>
  <c r="P80" i="1"/>
  <c r="M80" i="1"/>
  <c r="K80" i="1"/>
  <c r="J80" i="1"/>
  <c r="G80" i="1"/>
  <c r="E80" i="1"/>
  <c r="BM80" i="1" s="1"/>
  <c r="C80" i="1"/>
  <c r="B80" i="1"/>
  <c r="A80" i="1"/>
  <c r="BK79" i="1"/>
  <c r="BJ79" i="1"/>
  <c r="BI79" i="1"/>
  <c r="BH79" i="1"/>
  <c r="BG79" i="1"/>
  <c r="BE79" i="1"/>
  <c r="BD79" i="1"/>
  <c r="BC79" i="1"/>
  <c r="BC77" i="1" s="1"/>
  <c r="BB79" i="1"/>
  <c r="BA79" i="1"/>
  <c r="AY79" i="1"/>
  <c r="AX79" i="1"/>
  <c r="AW79" i="1"/>
  <c r="AK79" i="1" s="1"/>
  <c r="AV79" i="1"/>
  <c r="AU79" i="1"/>
  <c r="AS79" i="1"/>
  <c r="BQ79" i="1" s="1"/>
  <c r="AR79" i="1"/>
  <c r="BP79" i="1" s="1"/>
  <c r="AQ79" i="1"/>
  <c r="AP79" i="1"/>
  <c r="BN79" i="1" s="1"/>
  <c r="AO79" i="1"/>
  <c r="AM79" i="1"/>
  <c r="AJ79" i="1"/>
  <c r="AI79" i="1"/>
  <c r="AG79" i="1"/>
  <c r="AF79" i="1"/>
  <c r="AE79" i="1"/>
  <c r="AD79" i="1"/>
  <c r="AC79" i="1"/>
  <c r="AA79" i="1"/>
  <c r="Z79" i="1"/>
  <c r="Y79" i="1"/>
  <c r="X79" i="1"/>
  <c r="W79" i="1"/>
  <c r="U79" i="1"/>
  <c r="T79" i="1"/>
  <c r="S79" i="1"/>
  <c r="S77" i="1" s="1"/>
  <c r="S75" i="1" s="1"/>
  <c r="R79" i="1"/>
  <c r="Q79" i="1"/>
  <c r="O79" i="1"/>
  <c r="N79" i="1"/>
  <c r="H79" i="1" s="1"/>
  <c r="M79" i="1"/>
  <c r="G79" i="1" s="1"/>
  <c r="G77" i="1" s="1"/>
  <c r="G75" i="1" s="1"/>
  <c r="L79" i="1"/>
  <c r="I79" i="1" s="1"/>
  <c r="K79" i="1"/>
  <c r="BL79" i="1" s="1"/>
  <c r="F79" i="1"/>
  <c r="E79" i="1"/>
  <c r="BM79" i="1" s="1"/>
  <c r="C79" i="1"/>
  <c r="B79" i="1"/>
  <c r="A79" i="1"/>
  <c r="BL78" i="1"/>
  <c r="BI78" i="1"/>
  <c r="BG78" i="1"/>
  <c r="BF78" i="1"/>
  <c r="BC78" i="1"/>
  <c r="BA78" i="1"/>
  <c r="AZ78" i="1"/>
  <c r="AW78" i="1"/>
  <c r="AU78" i="1"/>
  <c r="AT78" i="1"/>
  <c r="AQ78" i="1"/>
  <c r="AO78" i="1"/>
  <c r="AI78" i="1" s="1"/>
  <c r="AN78" i="1"/>
  <c r="AK78" i="1"/>
  <c r="AH78" i="1"/>
  <c r="AE78" i="1"/>
  <c r="AC78" i="1"/>
  <c r="AB78" i="1"/>
  <c r="Y78" i="1"/>
  <c r="W78" i="1"/>
  <c r="V78" i="1"/>
  <c r="S78" i="1"/>
  <c r="Q78" i="1"/>
  <c r="P78" i="1"/>
  <c r="M78" i="1"/>
  <c r="K78" i="1"/>
  <c r="G78" i="1"/>
  <c r="E78" i="1"/>
  <c r="C78" i="1"/>
  <c r="B78" i="1"/>
  <c r="A78" i="1"/>
  <c r="BI77" i="1"/>
  <c r="AW77" i="1"/>
  <c r="AW75" i="1" s="1"/>
  <c r="AE77" i="1"/>
  <c r="AE75" i="1" s="1"/>
  <c r="Y77" i="1"/>
  <c r="M77" i="1"/>
  <c r="M75" i="1" s="1"/>
  <c r="BR76" i="1"/>
  <c r="BQ76" i="1"/>
  <c r="BP76" i="1"/>
  <c r="BO76" i="1"/>
  <c r="BN76" i="1"/>
  <c r="BM76" i="1"/>
  <c r="BI75" i="1"/>
  <c r="BC75" i="1"/>
  <c r="Y75" i="1"/>
  <c r="BR74" i="1"/>
  <c r="BQ74" i="1"/>
  <c r="BP74" i="1"/>
  <c r="BO74" i="1"/>
  <c r="BN74" i="1"/>
  <c r="BM74" i="1"/>
  <c r="BR73" i="1"/>
  <c r="BQ73" i="1"/>
  <c r="BP73" i="1"/>
  <c r="BO73" i="1"/>
  <c r="BN73" i="1"/>
  <c r="BM73" i="1"/>
  <c r="BR72" i="1"/>
  <c r="BQ72" i="1"/>
  <c r="BP72" i="1"/>
  <c r="BO72" i="1"/>
  <c r="BN72" i="1"/>
  <c r="BM72" i="1"/>
  <c r="BP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BQ71" i="1" s="1"/>
  <c r="AR71" i="1"/>
  <c r="AQ71" i="1"/>
  <c r="AP71" i="1"/>
  <c r="BN71" i="1" s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BM71" i="1" s="1"/>
  <c r="BR70" i="1"/>
  <c r="BQ70" i="1"/>
  <c r="BP70" i="1"/>
  <c r="BO70" i="1"/>
  <c r="BN70" i="1"/>
  <c r="BM70" i="1"/>
  <c r="BR69" i="1"/>
  <c r="BQ69" i="1"/>
  <c r="BP69" i="1"/>
  <c r="BO69" i="1"/>
  <c r="BN69" i="1"/>
  <c r="BM69" i="1"/>
  <c r="BR68" i="1"/>
  <c r="BQ68" i="1"/>
  <c r="BP68" i="1"/>
  <c r="BO68" i="1"/>
  <c r="BN68" i="1"/>
  <c r="BM68" i="1"/>
  <c r="BL67" i="1"/>
  <c r="BK67" i="1"/>
  <c r="BJ67" i="1"/>
  <c r="BJ66" i="1" s="1"/>
  <c r="BI67" i="1"/>
  <c r="BI66" i="1" s="1"/>
  <c r="BH67" i="1"/>
  <c r="BG67" i="1"/>
  <c r="BF67" i="1"/>
  <c r="BE67" i="1"/>
  <c r="BD67" i="1"/>
  <c r="BD66" i="1" s="1"/>
  <c r="BC67" i="1"/>
  <c r="BC66" i="1" s="1"/>
  <c r="BB67" i="1"/>
  <c r="BA67" i="1"/>
  <c r="AZ67" i="1"/>
  <c r="AY67" i="1"/>
  <c r="AX67" i="1"/>
  <c r="AX66" i="1" s="1"/>
  <c r="AW67" i="1"/>
  <c r="AW66" i="1" s="1"/>
  <c r="AV67" i="1"/>
  <c r="AU67" i="1"/>
  <c r="AT67" i="1"/>
  <c r="AS67" i="1"/>
  <c r="BQ67" i="1" s="1"/>
  <c r="AR67" i="1"/>
  <c r="BP67" i="1" s="1"/>
  <c r="AQ67" i="1"/>
  <c r="AP67" i="1"/>
  <c r="BN67" i="1" s="1"/>
  <c r="AO67" i="1"/>
  <c r="AN67" i="1"/>
  <c r="AM67" i="1"/>
  <c r="AL67" i="1"/>
  <c r="AL66" i="1" s="1"/>
  <c r="AK67" i="1"/>
  <c r="AK66" i="1" s="1"/>
  <c r="AJ67" i="1"/>
  <c r="AI67" i="1"/>
  <c r="AH67" i="1"/>
  <c r="AG67" i="1"/>
  <c r="AF67" i="1"/>
  <c r="AF66" i="1" s="1"/>
  <c r="AE67" i="1"/>
  <c r="AE66" i="1" s="1"/>
  <c r="AD67" i="1"/>
  <c r="AC67" i="1"/>
  <c r="AB67" i="1"/>
  <c r="AA67" i="1"/>
  <c r="Z67" i="1"/>
  <c r="Z66" i="1" s="1"/>
  <c r="Y67" i="1"/>
  <c r="Y66" i="1" s="1"/>
  <c r="X67" i="1"/>
  <c r="W67" i="1"/>
  <c r="V67" i="1"/>
  <c r="U67" i="1"/>
  <c r="T67" i="1"/>
  <c r="T66" i="1" s="1"/>
  <c r="S67" i="1"/>
  <c r="S66" i="1" s="1"/>
  <c r="R67" i="1"/>
  <c r="Q67" i="1"/>
  <c r="P67" i="1"/>
  <c r="O67" i="1"/>
  <c r="N67" i="1"/>
  <c r="N66" i="1" s="1"/>
  <c r="M67" i="1"/>
  <c r="M66" i="1" s="1"/>
  <c r="L67" i="1"/>
  <c r="K67" i="1"/>
  <c r="J67" i="1"/>
  <c r="I67" i="1"/>
  <c r="H67" i="1"/>
  <c r="H66" i="1" s="1"/>
  <c r="G67" i="1"/>
  <c r="G66" i="1" s="1"/>
  <c r="F67" i="1"/>
  <c r="E67" i="1"/>
  <c r="BM67" i="1" s="1"/>
  <c r="BL66" i="1"/>
  <c r="BK66" i="1"/>
  <c r="BH66" i="1"/>
  <c r="BG66" i="1"/>
  <c r="BF66" i="1"/>
  <c r="BE66" i="1"/>
  <c r="BB66" i="1"/>
  <c r="BA66" i="1"/>
  <c r="AZ66" i="1"/>
  <c r="AY66" i="1"/>
  <c r="AV66" i="1"/>
  <c r="AU66" i="1"/>
  <c r="AT66" i="1"/>
  <c r="AS66" i="1"/>
  <c r="BQ66" i="1" s="1"/>
  <c r="AP66" i="1"/>
  <c r="BN66" i="1" s="1"/>
  <c r="AO66" i="1"/>
  <c r="AN66" i="1"/>
  <c r="AM66" i="1"/>
  <c r="AJ66" i="1"/>
  <c r="AI66" i="1"/>
  <c r="AH66" i="1"/>
  <c r="AG66" i="1"/>
  <c r="AD66" i="1"/>
  <c r="AC66" i="1"/>
  <c r="AB66" i="1"/>
  <c r="AA66" i="1"/>
  <c r="X66" i="1"/>
  <c r="W66" i="1"/>
  <c r="V66" i="1"/>
  <c r="U66" i="1"/>
  <c r="R66" i="1"/>
  <c r="Q66" i="1"/>
  <c r="P66" i="1"/>
  <c r="O66" i="1"/>
  <c r="L66" i="1"/>
  <c r="K66" i="1"/>
  <c r="J66" i="1"/>
  <c r="I66" i="1"/>
  <c r="F66" i="1"/>
  <c r="E66" i="1"/>
  <c r="BM66" i="1" s="1"/>
  <c r="BR65" i="1"/>
  <c r="BQ65" i="1"/>
  <c r="BP65" i="1"/>
  <c r="BO65" i="1"/>
  <c r="BN65" i="1"/>
  <c r="BM65" i="1"/>
  <c r="BR64" i="1"/>
  <c r="BQ64" i="1"/>
  <c r="BP64" i="1"/>
  <c r="BO64" i="1"/>
  <c r="BN64" i="1"/>
  <c r="BM64" i="1"/>
  <c r="BP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BQ63" i="1" s="1"/>
  <c r="AR63" i="1"/>
  <c r="AQ63" i="1"/>
  <c r="BO63" i="1" s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BM63" i="1" s="1"/>
  <c r="BK62" i="1"/>
  <c r="BJ62" i="1"/>
  <c r="BI62" i="1"/>
  <c r="BH62" i="1"/>
  <c r="BG62" i="1"/>
  <c r="BE62" i="1"/>
  <c r="BD62" i="1"/>
  <c r="BC62" i="1"/>
  <c r="BB62" i="1"/>
  <c r="BA62" i="1"/>
  <c r="AY62" i="1"/>
  <c r="AX62" i="1"/>
  <c r="AW62" i="1"/>
  <c r="AV62" i="1"/>
  <c r="AU62" i="1"/>
  <c r="AS62" i="1"/>
  <c r="BQ62" i="1" s="1"/>
  <c r="AR62" i="1"/>
  <c r="AQ62" i="1"/>
  <c r="AP62" i="1"/>
  <c r="AO62" i="1"/>
  <c r="AM62" i="1"/>
  <c r="AI62" i="1"/>
  <c r="AG62" i="1"/>
  <c r="AF62" i="1"/>
  <c r="AE62" i="1"/>
  <c r="AD62" i="1"/>
  <c r="AC62" i="1"/>
  <c r="AA62" i="1"/>
  <c r="Z62" i="1"/>
  <c r="Y62" i="1"/>
  <c r="X62" i="1"/>
  <c r="W62" i="1"/>
  <c r="U62" i="1"/>
  <c r="T62" i="1"/>
  <c r="H62" i="1" s="1"/>
  <c r="S62" i="1"/>
  <c r="R62" i="1"/>
  <c r="Q62" i="1"/>
  <c r="O62" i="1"/>
  <c r="N62" i="1"/>
  <c r="M62" i="1"/>
  <c r="G62" i="1" s="1"/>
  <c r="L62" i="1"/>
  <c r="I62" i="1" s="1"/>
  <c r="K62" i="1"/>
  <c r="BL62" i="1" s="1"/>
  <c r="E62" i="1"/>
  <c r="BM62" i="1" s="1"/>
  <c r="C62" i="1"/>
  <c r="B62" i="1"/>
  <c r="A62" i="1"/>
  <c r="BK61" i="1"/>
  <c r="BI61" i="1"/>
  <c r="BG61" i="1"/>
  <c r="BE61" i="1"/>
  <c r="BC61" i="1"/>
  <c r="BA61" i="1"/>
  <c r="AW61" i="1"/>
  <c r="AU61" i="1"/>
  <c r="AS61" i="1"/>
  <c r="AQ61" i="1"/>
  <c r="AO61" i="1"/>
  <c r="AK61" i="1"/>
  <c r="AI61" i="1"/>
  <c r="AE61" i="1"/>
  <c r="AC61" i="1"/>
  <c r="AA61" i="1"/>
  <c r="Y61" i="1"/>
  <c r="W61" i="1"/>
  <c r="U61" i="1"/>
  <c r="S61" i="1"/>
  <c r="Q61" i="1"/>
  <c r="M61" i="1"/>
  <c r="K61" i="1"/>
  <c r="G61" i="1"/>
  <c r="C61" i="1"/>
  <c r="B61" i="1"/>
  <c r="A61" i="1"/>
  <c r="BQ60" i="1"/>
  <c r="BP60" i="1"/>
  <c r="BO60" i="1"/>
  <c r="BN60" i="1"/>
  <c r="BK60" i="1"/>
  <c r="BJ60" i="1"/>
  <c r="BI60" i="1"/>
  <c r="BH60" i="1"/>
  <c r="BG60" i="1"/>
  <c r="BE60" i="1"/>
  <c r="BD60" i="1"/>
  <c r="AL60" i="1" s="1"/>
  <c r="BC60" i="1"/>
  <c r="BB60" i="1"/>
  <c r="BA60" i="1"/>
  <c r="AY60" i="1"/>
  <c r="AX60" i="1"/>
  <c r="AW60" i="1"/>
  <c r="AW54" i="1" s="1"/>
  <c r="AW51" i="1" s="1"/>
  <c r="AV60" i="1"/>
  <c r="AU60" i="1"/>
  <c r="AS60" i="1"/>
  <c r="AR60" i="1"/>
  <c r="AQ60" i="1"/>
  <c r="AP60" i="1"/>
  <c r="AJ60" i="1" s="1"/>
  <c r="AO60" i="1"/>
  <c r="AM60" i="1"/>
  <c r="AI60" i="1"/>
  <c r="AG60" i="1"/>
  <c r="AF60" i="1"/>
  <c r="AE60" i="1"/>
  <c r="AD60" i="1"/>
  <c r="AC60" i="1"/>
  <c r="AA60" i="1"/>
  <c r="Z60" i="1"/>
  <c r="Y60" i="1"/>
  <c r="X60" i="1"/>
  <c r="W60" i="1"/>
  <c r="U60" i="1"/>
  <c r="T60" i="1"/>
  <c r="S60" i="1"/>
  <c r="R60" i="1"/>
  <c r="Q60" i="1"/>
  <c r="O60" i="1"/>
  <c r="N60" i="1"/>
  <c r="M60" i="1"/>
  <c r="G60" i="1" s="1"/>
  <c r="L60" i="1"/>
  <c r="I60" i="1" s="1"/>
  <c r="K60" i="1"/>
  <c r="BL60" i="1" s="1"/>
  <c r="H60" i="1"/>
  <c r="F60" i="1"/>
  <c r="E60" i="1"/>
  <c r="BM60" i="1" s="1"/>
  <c r="C60" i="1"/>
  <c r="B60" i="1"/>
  <c r="A60" i="1"/>
  <c r="BL59" i="1"/>
  <c r="BI59" i="1"/>
  <c r="BG59" i="1"/>
  <c r="BE59" i="1"/>
  <c r="BC59" i="1"/>
  <c r="BA59" i="1"/>
  <c r="AW59" i="1"/>
  <c r="AU59" i="1"/>
  <c r="AT59" i="1"/>
  <c r="AS59" i="1"/>
  <c r="AQ59" i="1"/>
  <c r="AO59" i="1"/>
  <c r="AK59" i="1"/>
  <c r="AI59" i="1"/>
  <c r="AE59" i="1"/>
  <c r="AC59" i="1"/>
  <c r="AB59" i="1"/>
  <c r="Y59" i="1"/>
  <c r="W59" i="1"/>
  <c r="U59" i="1"/>
  <c r="S59" i="1"/>
  <c r="Q59" i="1"/>
  <c r="M59" i="1"/>
  <c r="K59" i="1"/>
  <c r="G59" i="1"/>
  <c r="C59" i="1"/>
  <c r="B59" i="1"/>
  <c r="A59" i="1"/>
  <c r="BK58" i="1"/>
  <c r="BJ58" i="1"/>
  <c r="AL58" i="1" s="1"/>
  <c r="BI58" i="1"/>
  <c r="BH58" i="1"/>
  <c r="BG58" i="1"/>
  <c r="BE58" i="1"/>
  <c r="BD58" i="1"/>
  <c r="BC58" i="1"/>
  <c r="BB58" i="1"/>
  <c r="BA58" i="1"/>
  <c r="AY58" i="1"/>
  <c r="AX58" i="1"/>
  <c r="AW58" i="1"/>
  <c r="AV58" i="1"/>
  <c r="AU58" i="1"/>
  <c r="AS58" i="1"/>
  <c r="BQ58" i="1" s="1"/>
  <c r="AR58" i="1"/>
  <c r="AQ58" i="1"/>
  <c r="AP58" i="1"/>
  <c r="AO58" i="1"/>
  <c r="AM58" i="1"/>
  <c r="AI58" i="1"/>
  <c r="AG58" i="1"/>
  <c r="AF58" i="1"/>
  <c r="AE58" i="1"/>
  <c r="AD58" i="1"/>
  <c r="AC58" i="1"/>
  <c r="AA58" i="1"/>
  <c r="Z58" i="1"/>
  <c r="BP58" i="1" s="1"/>
  <c r="Y58" i="1"/>
  <c r="X58" i="1"/>
  <c r="W58" i="1"/>
  <c r="U58" i="1"/>
  <c r="T58" i="1"/>
  <c r="S58" i="1"/>
  <c r="S54" i="1" s="1"/>
  <c r="R58" i="1"/>
  <c r="Q58" i="1"/>
  <c r="O58" i="1"/>
  <c r="N58" i="1"/>
  <c r="M58" i="1"/>
  <c r="L58" i="1"/>
  <c r="K58" i="1"/>
  <c r="BL58" i="1" s="1"/>
  <c r="H58" i="1"/>
  <c r="E58" i="1"/>
  <c r="BM58" i="1" s="1"/>
  <c r="C58" i="1"/>
  <c r="B58" i="1"/>
  <c r="A58" i="1"/>
  <c r="BL57" i="1"/>
  <c r="BK57" i="1"/>
  <c r="BI57" i="1"/>
  <c r="BG57" i="1"/>
  <c r="BC57" i="1"/>
  <c r="BA57" i="1"/>
  <c r="AI57" i="1" s="1"/>
  <c r="AZ57" i="1"/>
  <c r="AY57" i="1"/>
  <c r="AW57" i="1"/>
  <c r="AU57" i="1"/>
  <c r="AT57" i="1"/>
  <c r="AS57" i="1"/>
  <c r="AQ57" i="1"/>
  <c r="AO57" i="1"/>
  <c r="AK57" i="1"/>
  <c r="AH57" i="1"/>
  <c r="AG57" i="1"/>
  <c r="AE57" i="1"/>
  <c r="AC57" i="1"/>
  <c r="AB57" i="1"/>
  <c r="AA57" i="1"/>
  <c r="Y57" i="1"/>
  <c r="W57" i="1"/>
  <c r="S57" i="1"/>
  <c r="Q57" i="1"/>
  <c r="E57" i="1" s="1"/>
  <c r="P57" i="1"/>
  <c r="O57" i="1"/>
  <c r="M57" i="1"/>
  <c r="K57" i="1"/>
  <c r="G57" i="1"/>
  <c r="C57" i="1"/>
  <c r="B57" i="1"/>
  <c r="A57" i="1"/>
  <c r="BK56" i="1"/>
  <c r="BJ56" i="1"/>
  <c r="BI56" i="1"/>
  <c r="BH56" i="1"/>
  <c r="BG56" i="1"/>
  <c r="BE56" i="1"/>
  <c r="BD56" i="1"/>
  <c r="BC56" i="1"/>
  <c r="BB56" i="1"/>
  <c r="BA56" i="1"/>
  <c r="AY56" i="1"/>
  <c r="AX56" i="1"/>
  <c r="AL56" i="1" s="1"/>
  <c r="AW56" i="1"/>
  <c r="AV56" i="1"/>
  <c r="AU56" i="1"/>
  <c r="AS56" i="1"/>
  <c r="BQ56" i="1" s="1"/>
  <c r="AR56" i="1"/>
  <c r="AQ56" i="1"/>
  <c r="BO56" i="1" s="1"/>
  <c r="AP56" i="1"/>
  <c r="AO56" i="1"/>
  <c r="AM56" i="1"/>
  <c r="AJ56" i="1"/>
  <c r="AI56" i="1"/>
  <c r="AG56" i="1"/>
  <c r="AF56" i="1"/>
  <c r="AE56" i="1"/>
  <c r="G56" i="1" s="1"/>
  <c r="AD56" i="1"/>
  <c r="AC56" i="1"/>
  <c r="AA56" i="1"/>
  <c r="Z56" i="1"/>
  <c r="Y56" i="1"/>
  <c r="X56" i="1"/>
  <c r="W56" i="1"/>
  <c r="U56" i="1"/>
  <c r="T56" i="1"/>
  <c r="S56" i="1"/>
  <c r="R56" i="1"/>
  <c r="Q56" i="1"/>
  <c r="O56" i="1"/>
  <c r="N56" i="1"/>
  <c r="H56" i="1" s="1"/>
  <c r="M56" i="1"/>
  <c r="L56" i="1"/>
  <c r="I56" i="1" s="1"/>
  <c r="K56" i="1"/>
  <c r="BL56" i="1" s="1"/>
  <c r="F56" i="1"/>
  <c r="E56" i="1"/>
  <c r="BM56" i="1" s="1"/>
  <c r="C56" i="1"/>
  <c r="B56" i="1"/>
  <c r="A56" i="1"/>
  <c r="BI55" i="1"/>
  <c r="BG55" i="1"/>
  <c r="BG54" i="1" s="1"/>
  <c r="BC55" i="1"/>
  <c r="BB55" i="1"/>
  <c r="BA55" i="1"/>
  <c r="AW55" i="1"/>
  <c r="AU55" i="1"/>
  <c r="AT55" i="1"/>
  <c r="AQ55" i="1"/>
  <c r="AO55" i="1"/>
  <c r="AK55" i="1"/>
  <c r="AE55" i="1"/>
  <c r="AC55" i="1"/>
  <c r="AA55" i="1"/>
  <c r="Y55" i="1"/>
  <c r="W55" i="1"/>
  <c r="W54" i="1" s="1"/>
  <c r="S55" i="1"/>
  <c r="Q55" i="1"/>
  <c r="M55" i="1"/>
  <c r="K55" i="1"/>
  <c r="R55" i="1" s="1"/>
  <c r="G55" i="1"/>
  <c r="C55" i="1"/>
  <c r="B55" i="1"/>
  <c r="A55" i="1"/>
  <c r="BC54" i="1"/>
  <c r="AE54" i="1"/>
  <c r="M54" i="1"/>
  <c r="M51" i="1" s="1"/>
  <c r="BN53" i="1"/>
  <c r="BK53" i="1"/>
  <c r="BJ53" i="1"/>
  <c r="BI53" i="1"/>
  <c r="BH53" i="1"/>
  <c r="BG53" i="1"/>
  <c r="BE53" i="1"/>
  <c r="BD53" i="1"/>
  <c r="BC53" i="1"/>
  <c r="BB53" i="1"/>
  <c r="BA53" i="1"/>
  <c r="AY53" i="1"/>
  <c r="AX53" i="1"/>
  <c r="AW53" i="1"/>
  <c r="AV53" i="1"/>
  <c r="AU53" i="1"/>
  <c r="AS53" i="1"/>
  <c r="AR53" i="1"/>
  <c r="AQ53" i="1"/>
  <c r="AP53" i="1"/>
  <c r="AO53" i="1"/>
  <c r="AJ53" i="1"/>
  <c r="AI53" i="1"/>
  <c r="AG53" i="1"/>
  <c r="AF53" i="1"/>
  <c r="AE53" i="1"/>
  <c r="AD53" i="1"/>
  <c r="AC53" i="1"/>
  <c r="AA53" i="1"/>
  <c r="Z53" i="1"/>
  <c r="Y53" i="1"/>
  <c r="X53" i="1"/>
  <c r="W53" i="1"/>
  <c r="U53" i="1"/>
  <c r="I53" i="1" s="1"/>
  <c r="T53" i="1"/>
  <c r="S53" i="1"/>
  <c r="R53" i="1"/>
  <c r="Q53" i="1"/>
  <c r="O53" i="1"/>
  <c r="N53" i="1"/>
  <c r="H53" i="1" s="1"/>
  <c r="M53" i="1"/>
  <c r="L53" i="1"/>
  <c r="K53" i="1"/>
  <c r="BL53" i="1" s="1"/>
  <c r="G53" i="1"/>
  <c r="E53" i="1"/>
  <c r="BM53" i="1" s="1"/>
  <c r="C53" i="1"/>
  <c r="B53" i="1"/>
  <c r="A53" i="1"/>
  <c r="BI52" i="1"/>
  <c r="BG52" i="1"/>
  <c r="BC52" i="1"/>
  <c r="BA52" i="1"/>
  <c r="AW52" i="1"/>
  <c r="AU52" i="1"/>
  <c r="AQ52" i="1"/>
  <c r="AO52" i="1"/>
  <c r="AK52" i="1"/>
  <c r="AI52" i="1"/>
  <c r="AH52" i="1"/>
  <c r="AE52" i="1"/>
  <c r="AC52" i="1"/>
  <c r="AA52" i="1"/>
  <c r="Y52" i="1"/>
  <c r="W52" i="1"/>
  <c r="S52" i="1"/>
  <c r="Q52" i="1"/>
  <c r="M52" i="1"/>
  <c r="K52" i="1"/>
  <c r="G52" i="1"/>
  <c r="C52" i="1"/>
  <c r="B52" i="1"/>
  <c r="A52" i="1"/>
  <c r="W51" i="1"/>
  <c r="S51" i="1"/>
  <c r="BR47" i="1"/>
  <c r="BQ47" i="1"/>
  <c r="BP47" i="1"/>
  <c r="BO47" i="1"/>
  <c r="BN47" i="1"/>
  <c r="BM47" i="1"/>
  <c r="BI46" i="1"/>
  <c r="BG46" i="1"/>
  <c r="BC46" i="1"/>
  <c r="BB46" i="1"/>
  <c r="BA46" i="1"/>
  <c r="AW46" i="1"/>
  <c r="AU46" i="1"/>
  <c r="AQ46" i="1"/>
  <c r="AP46" i="1"/>
  <c r="AO46" i="1"/>
  <c r="AK46" i="1"/>
  <c r="AI46" i="1"/>
  <c r="AE46" i="1"/>
  <c r="AD46" i="1"/>
  <c r="AC46" i="1"/>
  <c r="Y46" i="1"/>
  <c r="W46" i="1"/>
  <c r="S46" i="1"/>
  <c r="R46" i="1"/>
  <c r="Q46" i="1"/>
  <c r="M46" i="1"/>
  <c r="G46" i="1"/>
  <c r="BN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BR45" i="1" s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M45" i="1" s="1"/>
  <c r="BN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BR44" i="1" s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M44" i="1" s="1"/>
  <c r="BR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BN43" i="1" s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M43" i="1" s="1"/>
  <c r="BN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BR42" i="1" s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M42" i="1" s="1"/>
  <c r="BI41" i="1"/>
  <c r="BG41" i="1"/>
  <c r="BC41" i="1"/>
  <c r="BB41" i="1"/>
  <c r="BA41" i="1"/>
  <c r="AW41" i="1"/>
  <c r="AU41" i="1"/>
  <c r="AQ41" i="1"/>
  <c r="AP41" i="1"/>
  <c r="AO41" i="1"/>
  <c r="AK41" i="1"/>
  <c r="AI41" i="1"/>
  <c r="AE41" i="1"/>
  <c r="AD41" i="1"/>
  <c r="AC41" i="1"/>
  <c r="Y41" i="1"/>
  <c r="W41" i="1"/>
  <c r="S41" i="1"/>
  <c r="R41" i="1"/>
  <c r="Q41" i="1"/>
  <c r="M41" i="1"/>
  <c r="G41" i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I32" i="1"/>
  <c r="BG32" i="1"/>
  <c r="BC32" i="1"/>
  <c r="AW32" i="1"/>
  <c r="AE32" i="1"/>
  <c r="AC32" i="1"/>
  <c r="Y32" i="1"/>
  <c r="W32" i="1"/>
  <c r="S32" i="1"/>
  <c r="Q32" i="1"/>
  <c r="K32" i="1"/>
  <c r="BR31" i="1"/>
  <c r="BN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M31" i="1" s="1"/>
  <c r="BA30" i="1"/>
  <c r="AU30" i="1"/>
  <c r="AC30" i="1"/>
  <c r="BN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BR29" i="1" s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BM29" i="1" s="1"/>
  <c r="BG28" i="1"/>
  <c r="BA28" i="1"/>
  <c r="AC28" i="1"/>
  <c r="W28" i="1"/>
  <c r="D24" i="1"/>
  <c r="A12" i="1"/>
  <c r="A10" i="1"/>
  <c r="A7" i="1"/>
  <c r="A5" i="1"/>
  <c r="BJ52" i="1" l="1"/>
  <c r="BD52" i="1"/>
  <c r="AX52" i="1"/>
  <c r="AR52" i="1"/>
  <c r="AF52" i="1"/>
  <c r="Z52" i="1"/>
  <c r="H52" i="1" s="1"/>
  <c r="T52" i="1"/>
  <c r="N52" i="1"/>
  <c r="BH52" i="1"/>
  <c r="AT52" i="1"/>
  <c r="X52" i="1"/>
  <c r="AZ52" i="1"/>
  <c r="AB52" i="1"/>
  <c r="L52" i="1"/>
  <c r="BE52" i="1"/>
  <c r="AG52" i="1"/>
  <c r="BL52" i="1"/>
  <c r="AV52" i="1"/>
  <c r="P52" i="1"/>
  <c r="AS52" i="1"/>
  <c r="BK52" i="1"/>
  <c r="BB52" i="1"/>
  <c r="AD52" i="1"/>
  <c r="V52" i="1"/>
  <c r="O52" i="1"/>
  <c r="F52" i="1"/>
  <c r="U52" i="1"/>
  <c r="U51" i="1" s="1"/>
  <c r="U50" i="1" s="1"/>
  <c r="E52" i="1"/>
  <c r="AY52" i="1"/>
  <c r="BO53" i="1"/>
  <c r="AK53" i="1"/>
  <c r="AQ51" i="1"/>
  <c r="AL53" i="1"/>
  <c r="BP53" i="1"/>
  <c r="BO58" i="1"/>
  <c r="AK58" i="1"/>
  <c r="AW50" i="1"/>
  <c r="Q83" i="1"/>
  <c r="Q28" i="1" s="1"/>
  <c r="AE51" i="1"/>
  <c r="AE50" i="1" s="1"/>
  <c r="S50" i="1"/>
  <c r="BO67" i="1"/>
  <c r="AQ66" i="1"/>
  <c r="BO66" i="1" s="1"/>
  <c r="BO71" i="1"/>
  <c r="AQ54" i="1"/>
  <c r="AK56" i="1"/>
  <c r="AP52" i="1"/>
  <c r="BQ53" i="1"/>
  <c r="M50" i="1"/>
  <c r="BO57" i="1"/>
  <c r="BM57" i="1"/>
  <c r="BO115" i="1"/>
  <c r="BM115" i="1"/>
  <c r="BP56" i="1"/>
  <c r="AK81" i="1"/>
  <c r="AQ77" i="1"/>
  <c r="AQ75" i="1" s="1"/>
  <c r="R52" i="1"/>
  <c r="BF52" i="1"/>
  <c r="Q54" i="1"/>
  <c r="Q51" i="1" s="1"/>
  <c r="AK77" i="1"/>
  <c r="AK75" i="1" s="1"/>
  <c r="BO29" i="1"/>
  <c r="BO31" i="1"/>
  <c r="BO42" i="1"/>
  <c r="BO43" i="1"/>
  <c r="BO44" i="1"/>
  <c r="BO45" i="1"/>
  <c r="AM53" i="1"/>
  <c r="L55" i="1"/>
  <c r="AO54" i="1"/>
  <c r="AO51" i="1" s="1"/>
  <c r="AI55" i="1"/>
  <c r="AI54" i="1" s="1"/>
  <c r="AI51" i="1" s="1"/>
  <c r="BH55" i="1"/>
  <c r="Y54" i="1"/>
  <c r="Y51" i="1" s="1"/>
  <c r="Y50" i="1" s="1"/>
  <c r="BN56" i="1"/>
  <c r="BI54" i="1"/>
  <c r="BI51" i="1" s="1"/>
  <c r="BI50" i="1" s="1"/>
  <c r="BJ59" i="1"/>
  <c r="BD59" i="1"/>
  <c r="AX59" i="1"/>
  <c r="AR59" i="1"/>
  <c r="AF59" i="1"/>
  <c r="Z59" i="1"/>
  <c r="T59" i="1"/>
  <c r="N59" i="1"/>
  <c r="H59" i="1" s="1"/>
  <c r="BH59" i="1"/>
  <c r="BB59" i="1"/>
  <c r="AV59" i="1"/>
  <c r="AP59" i="1"/>
  <c r="AJ59" i="1" s="1"/>
  <c r="AD59" i="1"/>
  <c r="X59" i="1"/>
  <c r="F59" i="1" s="1"/>
  <c r="R59" i="1"/>
  <c r="L59" i="1"/>
  <c r="AZ59" i="1"/>
  <c r="AH59" i="1"/>
  <c r="P59" i="1"/>
  <c r="AY59" i="1"/>
  <c r="AM59" i="1" s="1"/>
  <c r="AG59" i="1"/>
  <c r="O59" i="1"/>
  <c r="E59" i="1"/>
  <c r="BF59" i="1"/>
  <c r="AN59" i="1" s="1"/>
  <c r="V59" i="1"/>
  <c r="BO62" i="1"/>
  <c r="BO90" i="1"/>
  <c r="E88" i="1"/>
  <c r="BM90" i="1"/>
  <c r="BO103" i="1"/>
  <c r="BO119" i="1"/>
  <c r="BM119" i="1"/>
  <c r="BP29" i="1"/>
  <c r="BP31" i="1"/>
  <c r="BP42" i="1"/>
  <c r="BP43" i="1"/>
  <c r="BP44" i="1"/>
  <c r="BP45" i="1"/>
  <c r="F53" i="1"/>
  <c r="BC51" i="1"/>
  <c r="BC50" i="1" s="1"/>
  <c r="E55" i="1"/>
  <c r="X55" i="1"/>
  <c r="X54" i="1" s="1"/>
  <c r="AG55" i="1"/>
  <c r="AZ55" i="1"/>
  <c r="AN55" i="1" s="1"/>
  <c r="AA59" i="1"/>
  <c r="AA54" i="1" s="1"/>
  <c r="AA51" i="1" s="1"/>
  <c r="AA50" i="1" s="1"/>
  <c r="BK59" i="1"/>
  <c r="BJ61" i="1"/>
  <c r="BD61" i="1"/>
  <c r="AX61" i="1"/>
  <c r="AR61" i="1"/>
  <c r="AF61" i="1"/>
  <c r="Z61" i="1"/>
  <c r="T61" i="1"/>
  <c r="N61" i="1"/>
  <c r="H61" i="1"/>
  <c r="BH61" i="1"/>
  <c r="BB61" i="1"/>
  <c r="AV61" i="1"/>
  <c r="AP61" i="1"/>
  <c r="AJ61" i="1" s="1"/>
  <c r="AD61" i="1"/>
  <c r="X61" i="1"/>
  <c r="R61" i="1"/>
  <c r="L61" i="1"/>
  <c r="I61" i="1" s="1"/>
  <c r="F61" i="1"/>
  <c r="BL61" i="1"/>
  <c r="AT61" i="1"/>
  <c r="AB61" i="1"/>
  <c r="J61" i="1"/>
  <c r="AZ61" i="1"/>
  <c r="AH61" i="1"/>
  <c r="P61" i="1"/>
  <c r="AY61" i="1"/>
  <c r="AM61" i="1" s="1"/>
  <c r="AG61" i="1"/>
  <c r="O61" i="1"/>
  <c r="E61" i="1"/>
  <c r="BF61" i="1"/>
  <c r="V61" i="1"/>
  <c r="J78" i="1"/>
  <c r="AI77" i="1"/>
  <c r="AI75" i="1" s="1"/>
  <c r="BR78" i="1"/>
  <c r="R88" i="1"/>
  <c r="R87" i="1" s="1"/>
  <c r="BB88" i="1"/>
  <c r="BB87" i="1" s="1"/>
  <c r="BH88" i="1"/>
  <c r="BH87" i="1" s="1"/>
  <c r="BR92" i="1"/>
  <c r="BO101" i="1"/>
  <c r="BQ29" i="1"/>
  <c r="BQ31" i="1"/>
  <c r="BQ42" i="1"/>
  <c r="BQ43" i="1"/>
  <c r="BQ44" i="1"/>
  <c r="BQ45" i="1"/>
  <c r="P55" i="1"/>
  <c r="AH55" i="1"/>
  <c r="AH54" i="1" s="1"/>
  <c r="AS55" i="1"/>
  <c r="BA54" i="1"/>
  <c r="BK55" i="1"/>
  <c r="BO80" i="1"/>
  <c r="BR80" i="1"/>
  <c r="BK82" i="1"/>
  <c r="BE82" i="1"/>
  <c r="AY82" i="1"/>
  <c r="AS82" i="1"/>
  <c r="AM82" i="1" s="1"/>
  <c r="AG82" i="1"/>
  <c r="AA82" i="1"/>
  <c r="U82" i="1"/>
  <c r="O82" i="1"/>
  <c r="BJ82" i="1"/>
  <c r="BD82" i="1"/>
  <c r="AX82" i="1"/>
  <c r="AR82" i="1"/>
  <c r="AF82" i="1"/>
  <c r="Z82" i="1"/>
  <c r="T82" i="1"/>
  <c r="N82" i="1"/>
  <c r="H82" i="1" s="1"/>
  <c r="BH82" i="1"/>
  <c r="BB82" i="1"/>
  <c r="AV82" i="1"/>
  <c r="AP82" i="1"/>
  <c r="AJ82" i="1" s="1"/>
  <c r="AD82" i="1"/>
  <c r="X82" i="1"/>
  <c r="F82" i="1" s="1"/>
  <c r="R82" i="1"/>
  <c r="L82" i="1"/>
  <c r="BF82" i="1"/>
  <c r="AT82" i="1"/>
  <c r="AN82" i="1" s="1"/>
  <c r="AH82" i="1"/>
  <c r="V82" i="1"/>
  <c r="E82" i="1"/>
  <c r="BL82" i="1"/>
  <c r="BL77" i="1" s="1"/>
  <c r="BL75" i="1" s="1"/>
  <c r="AZ82" i="1"/>
  <c r="AB82" i="1"/>
  <c r="P82" i="1"/>
  <c r="J82" i="1" s="1"/>
  <c r="BP99" i="1"/>
  <c r="AL101" i="1"/>
  <c r="BO117" i="1"/>
  <c r="BM117" i="1"/>
  <c r="BA129" i="1"/>
  <c r="BA32" i="1" s="1"/>
  <c r="AI130" i="1"/>
  <c r="BG51" i="1"/>
  <c r="J55" i="1"/>
  <c r="AU54" i="1"/>
  <c r="AU51" i="1" s="1"/>
  <c r="AU50" i="1" s="1"/>
  <c r="BN58" i="1"/>
  <c r="AK60" i="1"/>
  <c r="BO79" i="1"/>
  <c r="BP81" i="1"/>
  <c r="K83" i="1"/>
  <c r="K28" i="1" s="1"/>
  <c r="AU83" i="1"/>
  <c r="AU28" i="1" s="1"/>
  <c r="AI88" i="1"/>
  <c r="AI87" i="1" s="1"/>
  <c r="H95" i="1"/>
  <c r="Z94" i="1"/>
  <c r="BP95" i="1"/>
  <c r="BJ94" i="1"/>
  <c r="BP114" i="1"/>
  <c r="AL114" i="1"/>
  <c r="BJ55" i="1"/>
  <c r="BD55" i="1"/>
  <c r="BD54" i="1" s="1"/>
  <c r="AX55" i="1"/>
  <c r="AX54" i="1" s="1"/>
  <c r="AR55" i="1"/>
  <c r="AF55" i="1"/>
  <c r="Z55" i="1"/>
  <c r="T55" i="1"/>
  <c r="N55" i="1"/>
  <c r="N54" i="1" s="1"/>
  <c r="K54" i="1"/>
  <c r="K51" i="1" s="1"/>
  <c r="K50" i="1" s="1"/>
  <c r="BF55" i="1"/>
  <c r="AY55" i="1"/>
  <c r="V55" i="1"/>
  <c r="O55" i="1"/>
  <c r="O54" i="1" s="1"/>
  <c r="BL55" i="1"/>
  <c r="BE55" i="1"/>
  <c r="AP55" i="1"/>
  <c r="AB55" i="1"/>
  <c r="U55" i="1"/>
  <c r="U54" i="1" s="1"/>
  <c r="F55" i="1"/>
  <c r="AD55" i="1"/>
  <c r="AV55" i="1"/>
  <c r="I58" i="1"/>
  <c r="F58" i="1"/>
  <c r="G58" i="1"/>
  <c r="G54" i="1" s="1"/>
  <c r="G51" i="1" s="1"/>
  <c r="G50" i="1" s="1"/>
  <c r="BN62" i="1"/>
  <c r="AJ62" i="1"/>
  <c r="BP62" i="1"/>
  <c r="AL62" i="1"/>
  <c r="AL79" i="1"/>
  <c r="G94" i="1"/>
  <c r="AI94" i="1"/>
  <c r="BJ57" i="1"/>
  <c r="BD57" i="1"/>
  <c r="AX57" i="1"/>
  <c r="AR57" i="1"/>
  <c r="AL57" i="1" s="1"/>
  <c r="AF57" i="1"/>
  <c r="H57" i="1" s="1"/>
  <c r="Z57" i="1"/>
  <c r="T57" i="1"/>
  <c r="N57" i="1"/>
  <c r="BH57" i="1"/>
  <c r="BB57" i="1"/>
  <c r="BB54" i="1" s="1"/>
  <c r="AV57" i="1"/>
  <c r="AP57" i="1"/>
  <c r="AD57" i="1"/>
  <c r="X57" i="1"/>
  <c r="R57" i="1"/>
  <c r="R54" i="1" s="1"/>
  <c r="L57" i="1"/>
  <c r="I57" i="1" s="1"/>
  <c r="U57" i="1"/>
  <c r="BE57" i="1"/>
  <c r="BQ57" i="1" s="1"/>
  <c r="F62" i="1"/>
  <c r="AH77" i="1"/>
  <c r="AH75" i="1" s="1"/>
  <c r="BK80" i="1"/>
  <c r="BE80" i="1"/>
  <c r="AY80" i="1"/>
  <c r="AS80" i="1"/>
  <c r="BQ80" i="1" s="1"/>
  <c r="AG80" i="1"/>
  <c r="AA80" i="1"/>
  <c r="U80" i="1"/>
  <c r="O80" i="1"/>
  <c r="BJ80" i="1"/>
  <c r="BD80" i="1"/>
  <c r="AX80" i="1"/>
  <c r="BP80" i="1" s="1"/>
  <c r="AR80" i="1"/>
  <c r="AF80" i="1"/>
  <c r="Z80" i="1"/>
  <c r="T80" i="1"/>
  <c r="N80" i="1"/>
  <c r="H80" i="1" s="1"/>
  <c r="BH80" i="1"/>
  <c r="BB80" i="1"/>
  <c r="AV80" i="1"/>
  <c r="AP80" i="1"/>
  <c r="AJ80" i="1" s="1"/>
  <c r="AD80" i="1"/>
  <c r="F80" i="1" s="1"/>
  <c r="X80" i="1"/>
  <c r="R80" i="1"/>
  <c r="L80" i="1"/>
  <c r="P90" i="1"/>
  <c r="AB90" i="1"/>
  <c r="AB88" i="1" s="1"/>
  <c r="AB87" i="1" s="1"/>
  <c r="AZ90" i="1"/>
  <c r="AZ88" i="1" s="1"/>
  <c r="AZ87" i="1" s="1"/>
  <c r="BL90" i="1"/>
  <c r="BL88" i="1" s="1"/>
  <c r="BL87" i="1" s="1"/>
  <c r="AO94" i="1"/>
  <c r="AO83" i="1" s="1"/>
  <c r="AO28" i="1" s="1"/>
  <c r="AK101" i="1"/>
  <c r="AK94" i="1" s="1"/>
  <c r="AK83" i="1" s="1"/>
  <c r="AK28" i="1" s="1"/>
  <c r="BP101" i="1"/>
  <c r="BO113" i="1"/>
  <c r="BN113" i="1"/>
  <c r="BM113" i="1"/>
  <c r="BQ118" i="1"/>
  <c r="BP120" i="1"/>
  <c r="AL120" i="1"/>
  <c r="AU129" i="1"/>
  <c r="AU32" i="1" s="1"/>
  <c r="AI131" i="1"/>
  <c r="BH135" i="1"/>
  <c r="BB135" i="1"/>
  <c r="AV135" i="1"/>
  <c r="AP135" i="1"/>
  <c r="AJ135" i="1" s="1"/>
  <c r="AD135" i="1"/>
  <c r="F135" i="1" s="1"/>
  <c r="X135" i="1"/>
  <c r="R135" i="1"/>
  <c r="L135" i="1"/>
  <c r="BL135" i="1"/>
  <c r="BF135" i="1"/>
  <c r="AZ135" i="1"/>
  <c r="AT135" i="1"/>
  <c r="AH135" i="1"/>
  <c r="AB135" i="1"/>
  <c r="V135" i="1"/>
  <c r="P135" i="1"/>
  <c r="J135" i="1" s="1"/>
  <c r="BK135" i="1"/>
  <c r="BE135" i="1"/>
  <c r="AY135" i="1"/>
  <c r="AS135" i="1"/>
  <c r="AM135" i="1" s="1"/>
  <c r="AG135" i="1"/>
  <c r="AA135" i="1"/>
  <c r="U135" i="1"/>
  <c r="O135" i="1"/>
  <c r="E135" i="1"/>
  <c r="BJ135" i="1"/>
  <c r="AX135" i="1"/>
  <c r="Z135" i="1"/>
  <c r="N135" i="1"/>
  <c r="T135" i="1"/>
  <c r="H135" i="1" s="1"/>
  <c r="AF135" i="1"/>
  <c r="AR135" i="1"/>
  <c r="BA51" i="1"/>
  <c r="AC54" i="1"/>
  <c r="AC51" i="1" s="1"/>
  <c r="V57" i="1"/>
  <c r="J57" i="1" s="1"/>
  <c r="BF57" i="1"/>
  <c r="BR57" i="1" s="1"/>
  <c r="AJ58" i="1"/>
  <c r="AK62" i="1"/>
  <c r="BK78" i="1"/>
  <c r="BK77" i="1" s="1"/>
  <c r="BK75" i="1" s="1"/>
  <c r="BE78" i="1"/>
  <c r="BE77" i="1" s="1"/>
  <c r="BE75" i="1" s="1"/>
  <c r="AY78" i="1"/>
  <c r="AS78" i="1"/>
  <c r="AG78" i="1"/>
  <c r="AG77" i="1" s="1"/>
  <c r="AG75" i="1" s="1"/>
  <c r="AA78" i="1"/>
  <c r="AA77" i="1" s="1"/>
  <c r="AA75" i="1" s="1"/>
  <c r="U78" i="1"/>
  <c r="U77" i="1" s="1"/>
  <c r="U75" i="1" s="1"/>
  <c r="O78" i="1"/>
  <c r="O77" i="1" s="1"/>
  <c r="O75" i="1" s="1"/>
  <c r="BJ78" i="1"/>
  <c r="BD78" i="1"/>
  <c r="BD77" i="1" s="1"/>
  <c r="BD75" i="1" s="1"/>
  <c r="AX78" i="1"/>
  <c r="AX77" i="1" s="1"/>
  <c r="AX75" i="1" s="1"/>
  <c r="AR78" i="1"/>
  <c r="AF78" i="1"/>
  <c r="AF77" i="1" s="1"/>
  <c r="AF75" i="1" s="1"/>
  <c r="Z78" i="1"/>
  <c r="Z77" i="1" s="1"/>
  <c r="Z75" i="1" s="1"/>
  <c r="T78" i="1"/>
  <c r="N78" i="1"/>
  <c r="N77" i="1" s="1"/>
  <c r="N75" i="1" s="1"/>
  <c r="K77" i="1"/>
  <c r="K75" i="1" s="1"/>
  <c r="BH78" i="1"/>
  <c r="BH77" i="1" s="1"/>
  <c r="BH75" i="1" s="1"/>
  <c r="BB78" i="1"/>
  <c r="BB77" i="1" s="1"/>
  <c r="BB75" i="1" s="1"/>
  <c r="AV78" i="1"/>
  <c r="AV77" i="1" s="1"/>
  <c r="AV75" i="1" s="1"/>
  <c r="AP78" i="1"/>
  <c r="AD78" i="1"/>
  <c r="F78" i="1" s="1"/>
  <c r="X78" i="1"/>
  <c r="R78" i="1"/>
  <c r="R77" i="1" s="1"/>
  <c r="R75" i="1" s="1"/>
  <c r="L78" i="1"/>
  <c r="W77" i="1"/>
  <c r="W75" i="1" s="1"/>
  <c r="W50" i="1" s="1"/>
  <c r="AU77" i="1"/>
  <c r="AU75" i="1" s="1"/>
  <c r="BG77" i="1"/>
  <c r="BG75" i="1" s="1"/>
  <c r="BK92" i="1"/>
  <c r="BE92" i="1"/>
  <c r="AY92" i="1"/>
  <c r="AS92" i="1"/>
  <c r="AM92" i="1" s="1"/>
  <c r="AG92" i="1"/>
  <c r="AA92" i="1"/>
  <c r="U92" i="1"/>
  <c r="O92" i="1"/>
  <c r="BJ92" i="1"/>
  <c r="BD92" i="1"/>
  <c r="BP92" i="1" s="1"/>
  <c r="AX92" i="1"/>
  <c r="AR92" i="1"/>
  <c r="AF92" i="1"/>
  <c r="Z92" i="1"/>
  <c r="T92" i="1"/>
  <c r="N92" i="1"/>
  <c r="H92" i="1" s="1"/>
  <c r="BH92" i="1"/>
  <c r="BB92" i="1"/>
  <c r="AV92" i="1"/>
  <c r="AP92" i="1"/>
  <c r="AJ92" i="1" s="1"/>
  <c r="AD92" i="1"/>
  <c r="X92" i="1"/>
  <c r="BN92" i="1" s="1"/>
  <c r="R92" i="1"/>
  <c r="L92" i="1"/>
  <c r="J96" i="1"/>
  <c r="V96" i="1"/>
  <c r="AH96" i="1"/>
  <c r="AT96" i="1"/>
  <c r="P98" i="1"/>
  <c r="AB98" i="1"/>
  <c r="AB94" i="1" s="1"/>
  <c r="AZ98" i="1"/>
  <c r="BL98" i="1"/>
  <c r="BL94" i="1" s="1"/>
  <c r="V100" i="1"/>
  <c r="J100" i="1" s="1"/>
  <c r="AH100" i="1"/>
  <c r="AT100" i="1"/>
  <c r="AN100" i="1" s="1"/>
  <c r="BK102" i="1"/>
  <c r="BE102" i="1"/>
  <c r="AY102" i="1"/>
  <c r="AS102" i="1"/>
  <c r="AG102" i="1"/>
  <c r="AA102" i="1"/>
  <c r="U102" i="1"/>
  <c r="BQ102" i="1" s="1"/>
  <c r="O102" i="1"/>
  <c r="BJ102" i="1"/>
  <c r="BD102" i="1"/>
  <c r="AX102" i="1"/>
  <c r="AR102" i="1"/>
  <c r="AL102" i="1" s="1"/>
  <c r="AF102" i="1"/>
  <c r="H102" i="1" s="1"/>
  <c r="Z102" i="1"/>
  <c r="T102" i="1"/>
  <c r="N102" i="1"/>
  <c r="BH102" i="1"/>
  <c r="BH94" i="1" s="1"/>
  <c r="BB102" i="1"/>
  <c r="AV102" i="1"/>
  <c r="AP102" i="1"/>
  <c r="AD102" i="1"/>
  <c r="X102" i="1"/>
  <c r="R102" i="1"/>
  <c r="BN102" i="1" s="1"/>
  <c r="L102" i="1"/>
  <c r="F102" i="1" s="1"/>
  <c r="BQ120" i="1"/>
  <c r="E123" i="1"/>
  <c r="Q111" i="1"/>
  <c r="Q30" i="1" s="1"/>
  <c r="AI123" i="1"/>
  <c r="AR66" i="1"/>
  <c r="BP66" i="1" s="1"/>
  <c r="BQ84" i="1"/>
  <c r="BP84" i="1"/>
  <c r="BO84" i="1"/>
  <c r="BN84" i="1"/>
  <c r="BM84" i="1"/>
  <c r="BO89" i="1"/>
  <c r="K94" i="1"/>
  <c r="M94" i="1"/>
  <c r="M83" i="1" s="1"/>
  <c r="M28" i="1" s="1"/>
  <c r="S94" i="1"/>
  <c r="S83" i="1" s="1"/>
  <c r="S28" i="1" s="1"/>
  <c r="Y94" i="1"/>
  <c r="AE94" i="1"/>
  <c r="AQ94" i="1"/>
  <c r="AW94" i="1"/>
  <c r="AW83" i="1" s="1"/>
  <c r="AW28" i="1" s="1"/>
  <c r="BC94" i="1"/>
  <c r="BC83" i="1" s="1"/>
  <c r="BC28" i="1" s="1"/>
  <c r="BI94" i="1"/>
  <c r="BK96" i="1"/>
  <c r="BE96" i="1"/>
  <c r="AY96" i="1"/>
  <c r="AS96" i="1"/>
  <c r="BQ96" i="1" s="1"/>
  <c r="AG96" i="1"/>
  <c r="AA96" i="1"/>
  <c r="U96" i="1"/>
  <c r="O96" i="1"/>
  <c r="BJ96" i="1"/>
  <c r="BD96" i="1"/>
  <c r="BD94" i="1" s="1"/>
  <c r="AX96" i="1"/>
  <c r="AX94" i="1" s="1"/>
  <c r="AR96" i="1"/>
  <c r="AR94" i="1" s="1"/>
  <c r="AF96" i="1"/>
  <c r="Z96" i="1"/>
  <c r="T96" i="1"/>
  <c r="T94" i="1" s="1"/>
  <c r="N96" i="1"/>
  <c r="H96" i="1" s="1"/>
  <c r="BH96" i="1"/>
  <c r="BB96" i="1"/>
  <c r="AV96" i="1"/>
  <c r="AV94" i="1" s="1"/>
  <c r="AP96" i="1"/>
  <c r="AJ96" i="1" s="1"/>
  <c r="AD96" i="1"/>
  <c r="AD94" i="1" s="1"/>
  <c r="X96" i="1"/>
  <c r="X94" i="1" s="1"/>
  <c r="R96" i="1"/>
  <c r="L96" i="1"/>
  <c r="E98" i="1"/>
  <c r="BK100" i="1"/>
  <c r="BE100" i="1"/>
  <c r="BQ100" i="1" s="1"/>
  <c r="AY100" i="1"/>
  <c r="AS100" i="1"/>
  <c r="AG100" i="1"/>
  <c r="AA100" i="1"/>
  <c r="U100" i="1"/>
  <c r="O100" i="1"/>
  <c r="BJ100" i="1"/>
  <c r="BD100" i="1"/>
  <c r="AX100" i="1"/>
  <c r="AR100" i="1"/>
  <c r="AL100" i="1" s="1"/>
  <c r="AF100" i="1"/>
  <c r="AF94" i="1" s="1"/>
  <c r="Z100" i="1"/>
  <c r="H100" i="1" s="1"/>
  <c r="T100" i="1"/>
  <c r="N100" i="1"/>
  <c r="BH100" i="1"/>
  <c r="BB100" i="1"/>
  <c r="AV100" i="1"/>
  <c r="BN100" i="1" s="1"/>
  <c r="AP100" i="1"/>
  <c r="AD100" i="1"/>
  <c r="X100" i="1"/>
  <c r="R100" i="1"/>
  <c r="L100" i="1"/>
  <c r="I100" i="1" s="1"/>
  <c r="BP112" i="1"/>
  <c r="AL112" i="1"/>
  <c r="BL111" i="1"/>
  <c r="BL30" i="1" s="1"/>
  <c r="W111" i="1"/>
  <c r="W30" i="1" s="1"/>
  <c r="AO111" i="1"/>
  <c r="AO30" i="1" s="1"/>
  <c r="AI113" i="1"/>
  <c r="BQ124" i="1"/>
  <c r="BK125" i="1"/>
  <c r="BE125" i="1"/>
  <c r="BE111" i="1" s="1"/>
  <c r="BE30" i="1" s="1"/>
  <c r="AY125" i="1"/>
  <c r="AS125" i="1"/>
  <c r="AG125" i="1"/>
  <c r="AA125" i="1"/>
  <c r="U125" i="1"/>
  <c r="O125" i="1"/>
  <c r="BJ125" i="1"/>
  <c r="BD125" i="1"/>
  <c r="AX125" i="1"/>
  <c r="AR125" i="1"/>
  <c r="AF125" i="1"/>
  <c r="Z125" i="1"/>
  <c r="T125" i="1"/>
  <c r="N125" i="1"/>
  <c r="H125" i="1" s="1"/>
  <c r="BL125" i="1"/>
  <c r="BB125" i="1"/>
  <c r="AT125" i="1"/>
  <c r="AB125" i="1"/>
  <c r="R125" i="1"/>
  <c r="BH125" i="1"/>
  <c r="AZ125" i="1"/>
  <c r="AP125" i="1"/>
  <c r="AJ125" i="1" s="1"/>
  <c r="AH125" i="1"/>
  <c r="X125" i="1"/>
  <c r="P125" i="1"/>
  <c r="J125" i="1" s="1"/>
  <c r="E125" i="1"/>
  <c r="BF125" i="1"/>
  <c r="BF111" i="1" s="1"/>
  <c r="BF30" i="1" s="1"/>
  <c r="AV125" i="1"/>
  <c r="AD125" i="1"/>
  <c r="V125" i="1"/>
  <c r="L125" i="1"/>
  <c r="AL134" i="1"/>
  <c r="BN63" i="1"/>
  <c r="E77" i="1"/>
  <c r="BO78" i="1"/>
  <c r="BN78" i="1"/>
  <c r="Q77" i="1"/>
  <c r="Q75" i="1" s="1"/>
  <c r="AC77" i="1"/>
  <c r="AC75" i="1" s="1"/>
  <c r="AO77" i="1"/>
  <c r="AO75" i="1" s="1"/>
  <c r="BA77" i="1"/>
  <c r="BA75" i="1" s="1"/>
  <c r="BM78" i="1"/>
  <c r="Y83" i="1"/>
  <c r="Y28" i="1" s="1"/>
  <c r="AE83" i="1"/>
  <c r="AE28" i="1" s="1"/>
  <c r="AQ83" i="1"/>
  <c r="AQ28" i="1" s="1"/>
  <c r="BI83" i="1"/>
  <c r="BI28" i="1" s="1"/>
  <c r="BK90" i="1"/>
  <c r="BK88" i="1" s="1"/>
  <c r="BK87" i="1" s="1"/>
  <c r="BE90" i="1"/>
  <c r="BE88" i="1" s="1"/>
  <c r="BE87" i="1" s="1"/>
  <c r="AY90" i="1"/>
  <c r="AY88" i="1" s="1"/>
  <c r="AY87" i="1" s="1"/>
  <c r="AS90" i="1"/>
  <c r="AG90" i="1"/>
  <c r="AA90" i="1"/>
  <c r="AA88" i="1" s="1"/>
  <c r="AA87" i="1" s="1"/>
  <c r="U90" i="1"/>
  <c r="U88" i="1" s="1"/>
  <c r="U87" i="1" s="1"/>
  <c r="O90" i="1"/>
  <c r="O88" i="1" s="1"/>
  <c r="O87" i="1" s="1"/>
  <c r="BJ90" i="1"/>
  <c r="BJ88" i="1" s="1"/>
  <c r="BJ87" i="1" s="1"/>
  <c r="BJ83" i="1" s="1"/>
  <c r="BJ28" i="1" s="1"/>
  <c r="BD90" i="1"/>
  <c r="BP90" i="1" s="1"/>
  <c r="AX90" i="1"/>
  <c r="AR90" i="1"/>
  <c r="AF90" i="1"/>
  <c r="Z90" i="1"/>
  <c r="Z88" i="1" s="1"/>
  <c r="Z87" i="1" s="1"/>
  <c r="Z83" i="1" s="1"/>
  <c r="Z28" i="1" s="1"/>
  <c r="T90" i="1"/>
  <c r="T88" i="1" s="1"/>
  <c r="T87" i="1" s="1"/>
  <c r="T83" i="1" s="1"/>
  <c r="T28" i="1" s="1"/>
  <c r="N90" i="1"/>
  <c r="H90" i="1" s="1"/>
  <c r="H88" i="1" s="1"/>
  <c r="H87" i="1" s="1"/>
  <c r="BH90" i="1"/>
  <c r="BB90" i="1"/>
  <c r="AV90" i="1"/>
  <c r="AV88" i="1" s="1"/>
  <c r="AV87" i="1" s="1"/>
  <c r="AP90" i="1"/>
  <c r="AJ90" i="1" s="1"/>
  <c r="AJ88" i="1" s="1"/>
  <c r="AJ87" i="1" s="1"/>
  <c r="AD90" i="1"/>
  <c r="AD88" i="1" s="1"/>
  <c r="AD87" i="1" s="1"/>
  <c r="AD83" i="1" s="1"/>
  <c r="AD28" i="1" s="1"/>
  <c r="X90" i="1"/>
  <c r="X88" i="1" s="1"/>
  <c r="X87" i="1" s="1"/>
  <c r="X83" i="1" s="1"/>
  <c r="X28" i="1" s="1"/>
  <c r="R90" i="1"/>
  <c r="L90" i="1"/>
  <c r="BQ92" i="1"/>
  <c r="BO92" i="1"/>
  <c r="BM92" i="1"/>
  <c r="V98" i="1"/>
  <c r="J98" i="1" s="1"/>
  <c r="AH98" i="1"/>
  <c r="AT98" i="1"/>
  <c r="BR102" i="1"/>
  <c r="BO102" i="1"/>
  <c r="BM102" i="1"/>
  <c r="AK111" i="1"/>
  <c r="AK30" i="1" s="1"/>
  <c r="BG111" i="1"/>
  <c r="BG30" i="1" s="1"/>
  <c r="BQ114" i="1"/>
  <c r="BP116" i="1"/>
  <c r="AL116" i="1"/>
  <c r="BO121" i="1"/>
  <c r="BM121" i="1"/>
  <c r="BO122" i="1"/>
  <c r="AK133" i="1"/>
  <c r="AQ129" i="1"/>
  <c r="AQ32" i="1" s="1"/>
  <c r="G83" i="1"/>
  <c r="G28" i="1" s="1"/>
  <c r="AF88" i="1"/>
  <c r="AF87" i="1" s="1"/>
  <c r="AR88" i="1"/>
  <c r="AR87" i="1" s="1"/>
  <c r="AX88" i="1"/>
  <c r="AX87" i="1" s="1"/>
  <c r="BO96" i="1"/>
  <c r="BN96" i="1"/>
  <c r="BM96" i="1"/>
  <c r="BK98" i="1"/>
  <c r="BE98" i="1"/>
  <c r="AY98" i="1"/>
  <c r="AS98" i="1"/>
  <c r="AM98" i="1" s="1"/>
  <c r="AG98" i="1"/>
  <c r="AA98" i="1"/>
  <c r="U98" i="1"/>
  <c r="O98" i="1"/>
  <c r="BJ98" i="1"/>
  <c r="BD98" i="1"/>
  <c r="AX98" i="1"/>
  <c r="AR98" i="1"/>
  <c r="AF98" i="1"/>
  <c r="Z98" i="1"/>
  <c r="T98" i="1"/>
  <c r="N98" i="1"/>
  <c r="H98" i="1" s="1"/>
  <c r="BH98" i="1"/>
  <c r="BB98" i="1"/>
  <c r="BB94" i="1" s="1"/>
  <c r="AV98" i="1"/>
  <c r="AP98" i="1"/>
  <c r="AJ98" i="1" s="1"/>
  <c r="AD98" i="1"/>
  <c r="X98" i="1"/>
  <c r="F98" i="1" s="1"/>
  <c r="R98" i="1"/>
  <c r="L98" i="1"/>
  <c r="BP100" i="1"/>
  <c r="BO100" i="1"/>
  <c r="BM100" i="1"/>
  <c r="G103" i="1"/>
  <c r="H103" i="1"/>
  <c r="BP118" i="1"/>
  <c r="AL118" i="1"/>
  <c r="BP133" i="1"/>
  <c r="BM133" i="1"/>
  <c r="L88" i="1"/>
  <c r="L87" i="1" s="1"/>
  <c r="BK104" i="1"/>
  <c r="BE104" i="1"/>
  <c r="AY104" i="1"/>
  <c r="AS104" i="1"/>
  <c r="AG104" i="1"/>
  <c r="AA104" i="1"/>
  <c r="U104" i="1"/>
  <c r="O104" i="1"/>
  <c r="BJ104" i="1"/>
  <c r="BD104" i="1"/>
  <c r="AX104" i="1"/>
  <c r="AR104" i="1"/>
  <c r="AL104" i="1" s="1"/>
  <c r="AF104" i="1"/>
  <c r="H104" i="1" s="1"/>
  <c r="Z104" i="1"/>
  <c r="T104" i="1"/>
  <c r="N104" i="1"/>
  <c r="BQ108" i="1"/>
  <c r="BP108" i="1"/>
  <c r="BO108" i="1"/>
  <c r="BM108" i="1"/>
  <c r="K111" i="1"/>
  <c r="K30" i="1" s="1"/>
  <c r="AE111" i="1"/>
  <c r="AE30" i="1" s="1"/>
  <c r="P113" i="1"/>
  <c r="X113" i="1"/>
  <c r="AH113" i="1"/>
  <c r="AP113" i="1"/>
  <c r="AZ113" i="1"/>
  <c r="BH113" i="1"/>
  <c r="BH111" i="1" s="1"/>
  <c r="BH30" i="1" s="1"/>
  <c r="P115" i="1"/>
  <c r="X115" i="1"/>
  <c r="AH115" i="1"/>
  <c r="AP115" i="1"/>
  <c r="AJ115" i="1" s="1"/>
  <c r="AZ115" i="1"/>
  <c r="BH115" i="1"/>
  <c r="P117" i="1"/>
  <c r="X117" i="1"/>
  <c r="AH117" i="1"/>
  <c r="AP117" i="1"/>
  <c r="AJ117" i="1" s="1"/>
  <c r="AZ117" i="1"/>
  <c r="BH117" i="1"/>
  <c r="P119" i="1"/>
  <c r="J119" i="1" s="1"/>
  <c r="X119" i="1"/>
  <c r="BN119" i="1" s="1"/>
  <c r="AH119" i="1"/>
  <c r="AP119" i="1"/>
  <c r="AZ119" i="1"/>
  <c r="BH119" i="1"/>
  <c r="P121" i="1"/>
  <c r="J121" i="1" s="1"/>
  <c r="X121" i="1"/>
  <c r="F121" i="1" s="1"/>
  <c r="AH121" i="1"/>
  <c r="AP121" i="1"/>
  <c r="AZ121" i="1"/>
  <c r="BH121" i="1"/>
  <c r="BK132" i="1"/>
  <c r="BE132" i="1"/>
  <c r="AY132" i="1"/>
  <c r="AS132" i="1"/>
  <c r="AG132" i="1"/>
  <c r="AA132" i="1"/>
  <c r="U132" i="1"/>
  <c r="O132" i="1"/>
  <c r="BH132" i="1"/>
  <c r="BB132" i="1"/>
  <c r="AV132" i="1"/>
  <c r="AP132" i="1"/>
  <c r="AJ132" i="1" s="1"/>
  <c r="AD132" i="1"/>
  <c r="F132" i="1" s="1"/>
  <c r="X132" i="1"/>
  <c r="R132" i="1"/>
  <c r="L132" i="1"/>
  <c r="BJ132" i="1"/>
  <c r="BJ129" i="1" s="1"/>
  <c r="BJ32" i="1" s="1"/>
  <c r="AR132" i="1"/>
  <c r="Z132" i="1"/>
  <c r="AZ132" i="1"/>
  <c r="AN132" i="1" s="1"/>
  <c r="AH132" i="1"/>
  <c r="P132" i="1"/>
  <c r="J132" i="1" s="1"/>
  <c r="AX132" i="1"/>
  <c r="AF132" i="1"/>
  <c r="N132" i="1"/>
  <c r="H132" i="1" s="1"/>
  <c r="E132" i="1"/>
  <c r="N137" i="1"/>
  <c r="J53" i="1"/>
  <c r="P53" i="1"/>
  <c r="V53" i="1"/>
  <c r="AB53" i="1"/>
  <c r="AH53" i="1"/>
  <c r="AT53" i="1"/>
  <c r="AZ53" i="1"/>
  <c r="BF53" i="1"/>
  <c r="P56" i="1"/>
  <c r="J56" i="1" s="1"/>
  <c r="V56" i="1"/>
  <c r="AB56" i="1"/>
  <c r="BR56" i="1" s="1"/>
  <c r="AH56" i="1"/>
  <c r="AT56" i="1"/>
  <c r="AT54" i="1" s="1"/>
  <c r="AZ56" i="1"/>
  <c r="BF56" i="1"/>
  <c r="J58" i="1"/>
  <c r="P58" i="1"/>
  <c r="V58" i="1"/>
  <c r="AB58" i="1"/>
  <c r="AH58" i="1"/>
  <c r="AT58" i="1"/>
  <c r="AZ58" i="1"/>
  <c r="BF58" i="1"/>
  <c r="J60" i="1"/>
  <c r="P60" i="1"/>
  <c r="V60" i="1"/>
  <c r="AB60" i="1"/>
  <c r="AH60" i="1"/>
  <c r="AT60" i="1"/>
  <c r="AZ60" i="1"/>
  <c r="BF60" i="1"/>
  <c r="BR60" i="1"/>
  <c r="J62" i="1"/>
  <c r="P62" i="1"/>
  <c r="V62" i="1"/>
  <c r="AB62" i="1"/>
  <c r="AH62" i="1"/>
  <c r="AT62" i="1"/>
  <c r="AZ62" i="1"/>
  <c r="BF62" i="1"/>
  <c r="BR63" i="1"/>
  <c r="BR66" i="1"/>
  <c r="BR67" i="1"/>
  <c r="BR71" i="1"/>
  <c r="J79" i="1"/>
  <c r="P79" i="1"/>
  <c r="V79" i="1"/>
  <c r="AB79" i="1"/>
  <c r="AB77" i="1" s="1"/>
  <c r="AB75" i="1" s="1"/>
  <c r="AH79" i="1"/>
  <c r="AT79" i="1"/>
  <c r="AN79" i="1" s="1"/>
  <c r="AZ79" i="1"/>
  <c r="AZ77" i="1" s="1"/>
  <c r="AZ75" i="1" s="1"/>
  <c r="BF79" i="1"/>
  <c r="BF77" i="1" s="1"/>
  <c r="BF75" i="1" s="1"/>
  <c r="P81" i="1"/>
  <c r="P77" i="1" s="1"/>
  <c r="P75" i="1" s="1"/>
  <c r="V81" i="1"/>
  <c r="V77" i="1" s="1"/>
  <c r="V75" i="1" s="1"/>
  <c r="AB81" i="1"/>
  <c r="AH81" i="1"/>
  <c r="AT81" i="1"/>
  <c r="AZ81" i="1"/>
  <c r="BF81" i="1"/>
  <c r="BR81" i="1"/>
  <c r="J101" i="1"/>
  <c r="P101" i="1"/>
  <c r="V101" i="1"/>
  <c r="AB101" i="1"/>
  <c r="AH101" i="1"/>
  <c r="AT101" i="1"/>
  <c r="AN101" i="1" s="1"/>
  <c r="AZ101" i="1"/>
  <c r="BF101" i="1"/>
  <c r="BF94" i="1" s="1"/>
  <c r="BF83" i="1" s="1"/>
  <c r="BF28" i="1" s="1"/>
  <c r="L104" i="1"/>
  <c r="V104" i="1"/>
  <c r="J104" i="1" s="1"/>
  <c r="AD104" i="1"/>
  <c r="AV104" i="1"/>
  <c r="AJ104" i="1" s="1"/>
  <c r="BF104" i="1"/>
  <c r="AN104" i="1" s="1"/>
  <c r="BN108" i="1"/>
  <c r="Y111" i="1"/>
  <c r="Y30" i="1" s="1"/>
  <c r="AM112" i="1"/>
  <c r="BI111" i="1"/>
  <c r="BI30" i="1" s="1"/>
  <c r="BQ112" i="1"/>
  <c r="AM114" i="1"/>
  <c r="AM116" i="1"/>
  <c r="AM118" i="1"/>
  <c r="AM120" i="1"/>
  <c r="BK123" i="1"/>
  <c r="BE123" i="1"/>
  <c r="AY123" i="1"/>
  <c r="AS123" i="1"/>
  <c r="AG123" i="1"/>
  <c r="AA123" i="1"/>
  <c r="I123" i="1" s="1"/>
  <c r="U123" i="1"/>
  <c r="O123" i="1"/>
  <c r="BJ123" i="1"/>
  <c r="BD123" i="1"/>
  <c r="AX123" i="1"/>
  <c r="AR123" i="1"/>
  <c r="AL123" i="1" s="1"/>
  <c r="AF123" i="1"/>
  <c r="H123" i="1" s="1"/>
  <c r="Z123" i="1"/>
  <c r="T123" i="1"/>
  <c r="N123" i="1"/>
  <c r="AK131" i="1"/>
  <c r="BL132" i="1"/>
  <c r="BO148" i="1"/>
  <c r="BN148" i="1"/>
  <c r="BM148" i="1"/>
  <c r="AK103" i="1"/>
  <c r="E104" i="1"/>
  <c r="BR108" i="1"/>
  <c r="S111" i="1"/>
  <c r="S30" i="1" s="1"/>
  <c r="BC111" i="1"/>
  <c r="BC30" i="1" s="1"/>
  <c r="J113" i="1"/>
  <c r="R113" i="1"/>
  <c r="F113" i="1" s="1"/>
  <c r="AB113" i="1"/>
  <c r="AT113" i="1"/>
  <c r="BB113" i="1"/>
  <c r="R115" i="1"/>
  <c r="F115" i="1" s="1"/>
  <c r="AB115" i="1"/>
  <c r="J115" i="1" s="1"/>
  <c r="AT115" i="1"/>
  <c r="BR115" i="1" s="1"/>
  <c r="BB115" i="1"/>
  <c r="R117" i="1"/>
  <c r="F117" i="1" s="1"/>
  <c r="AB117" i="1"/>
  <c r="J117" i="1" s="1"/>
  <c r="AT117" i="1"/>
  <c r="AN117" i="1" s="1"/>
  <c r="BB117" i="1"/>
  <c r="R119" i="1"/>
  <c r="F119" i="1" s="1"/>
  <c r="AB119" i="1"/>
  <c r="AT119" i="1"/>
  <c r="AN119" i="1" s="1"/>
  <c r="BB119" i="1"/>
  <c r="R121" i="1"/>
  <c r="AB121" i="1"/>
  <c r="AT121" i="1"/>
  <c r="AN121" i="1" s="1"/>
  <c r="BB121" i="1"/>
  <c r="BN121" i="1" s="1"/>
  <c r="AI126" i="1"/>
  <c r="BH131" i="1"/>
  <c r="BB131" i="1"/>
  <c r="AV131" i="1"/>
  <c r="AP131" i="1"/>
  <c r="AJ131" i="1" s="1"/>
  <c r="AD131" i="1"/>
  <c r="X131" i="1"/>
  <c r="R131" i="1"/>
  <c r="L131" i="1"/>
  <c r="F131" i="1" s="1"/>
  <c r="BL131" i="1"/>
  <c r="BL129" i="1" s="1"/>
  <c r="BL32" i="1" s="1"/>
  <c r="BF131" i="1"/>
  <c r="AZ131" i="1"/>
  <c r="AT131" i="1"/>
  <c r="AH131" i="1"/>
  <c r="AB131" i="1"/>
  <c r="V131" i="1"/>
  <c r="P131" i="1"/>
  <c r="J131" i="1" s="1"/>
  <c r="BK131" i="1"/>
  <c r="BE131" i="1"/>
  <c r="AY131" i="1"/>
  <c r="AS131" i="1"/>
  <c r="AM131" i="1" s="1"/>
  <c r="AG131" i="1"/>
  <c r="AA131" i="1"/>
  <c r="U131" i="1"/>
  <c r="O131" i="1"/>
  <c r="BD131" i="1"/>
  <c r="AR131" i="1"/>
  <c r="AL131" i="1" s="1"/>
  <c r="AF131" i="1"/>
  <c r="T131" i="1"/>
  <c r="H131" i="1" s="1"/>
  <c r="E131" i="1"/>
  <c r="AB132" i="1"/>
  <c r="AI132" i="1"/>
  <c r="AL136" i="1"/>
  <c r="BJ137" i="1"/>
  <c r="BH139" i="1"/>
  <c r="BB139" i="1"/>
  <c r="AV139" i="1"/>
  <c r="AP139" i="1"/>
  <c r="AD139" i="1"/>
  <c r="X139" i="1"/>
  <c r="R139" i="1"/>
  <c r="L139" i="1"/>
  <c r="AZ139" i="1"/>
  <c r="AS139" i="1"/>
  <c r="P139" i="1"/>
  <c r="J139" i="1" s="1"/>
  <c r="BL139" i="1"/>
  <c r="BE139" i="1"/>
  <c r="AX139" i="1"/>
  <c r="AL139" i="1" s="1"/>
  <c r="AB139" i="1"/>
  <c r="U139" i="1"/>
  <c r="N139" i="1"/>
  <c r="H139" i="1" s="1"/>
  <c r="BK139" i="1"/>
  <c r="BD139" i="1"/>
  <c r="AH139" i="1"/>
  <c r="AA139" i="1"/>
  <c r="T139" i="1"/>
  <c r="E139" i="1"/>
  <c r="Z139" i="1"/>
  <c r="O139" i="1"/>
  <c r="BF139" i="1"/>
  <c r="AT139" i="1"/>
  <c r="BM142" i="1"/>
  <c r="BR142" i="1"/>
  <c r="BO142" i="1"/>
  <c r="AJ151" i="1"/>
  <c r="BN151" i="1"/>
  <c r="AK178" i="1"/>
  <c r="BO178" i="1"/>
  <c r="BQ105" i="1"/>
  <c r="BP105" i="1"/>
  <c r="BO105" i="1"/>
  <c r="BM105" i="1"/>
  <c r="M111" i="1"/>
  <c r="M30" i="1" s="1"/>
  <c r="AW111" i="1"/>
  <c r="AW30" i="1" s="1"/>
  <c r="BD111" i="1"/>
  <c r="BD30" i="1" s="1"/>
  <c r="BK113" i="1"/>
  <c r="BE113" i="1"/>
  <c r="AY113" i="1"/>
  <c r="AY111" i="1" s="1"/>
  <c r="AY30" i="1" s="1"/>
  <c r="AS113" i="1"/>
  <c r="AG113" i="1"/>
  <c r="AG111" i="1" s="1"/>
  <c r="AG30" i="1" s="1"/>
  <c r="AA113" i="1"/>
  <c r="AA111" i="1" s="1"/>
  <c r="AA30" i="1" s="1"/>
  <c r="U113" i="1"/>
  <c r="O113" i="1"/>
  <c r="O111" i="1" s="1"/>
  <c r="O30" i="1" s="1"/>
  <c r="BJ113" i="1"/>
  <c r="BJ111" i="1" s="1"/>
  <c r="BJ30" i="1" s="1"/>
  <c r="BD113" i="1"/>
  <c r="AX113" i="1"/>
  <c r="AX111" i="1" s="1"/>
  <c r="AX30" i="1" s="1"/>
  <c r="AR113" i="1"/>
  <c r="AR111" i="1" s="1"/>
  <c r="AR30" i="1" s="1"/>
  <c r="AF113" i="1"/>
  <c r="Z113" i="1"/>
  <c r="Z111" i="1" s="1"/>
  <c r="Z30" i="1" s="1"/>
  <c r="T113" i="1"/>
  <c r="T111" i="1" s="1"/>
  <c r="T30" i="1" s="1"/>
  <c r="N113" i="1"/>
  <c r="H113" i="1"/>
  <c r="H111" i="1" s="1"/>
  <c r="H30" i="1" s="1"/>
  <c r="BK115" i="1"/>
  <c r="BE115" i="1"/>
  <c r="AY115" i="1"/>
  <c r="AS115" i="1"/>
  <c r="AG115" i="1"/>
  <c r="AA115" i="1"/>
  <c r="U115" i="1"/>
  <c r="O115" i="1"/>
  <c r="BJ115" i="1"/>
  <c r="BD115" i="1"/>
  <c r="AX115" i="1"/>
  <c r="BP115" i="1" s="1"/>
  <c r="AR115" i="1"/>
  <c r="AF115" i="1"/>
  <c r="Z115" i="1"/>
  <c r="T115" i="1"/>
  <c r="N115" i="1"/>
  <c r="H115" i="1"/>
  <c r="BK117" i="1"/>
  <c r="BE117" i="1"/>
  <c r="AY117" i="1"/>
  <c r="AS117" i="1"/>
  <c r="AG117" i="1"/>
  <c r="I117" i="1" s="1"/>
  <c r="AA117" i="1"/>
  <c r="U117" i="1"/>
  <c r="O117" i="1"/>
  <c r="BJ117" i="1"/>
  <c r="BD117" i="1"/>
  <c r="AX117" i="1"/>
  <c r="AR117" i="1"/>
  <c r="BP117" i="1" s="1"/>
  <c r="AF117" i="1"/>
  <c r="AF111" i="1" s="1"/>
  <c r="AF30" i="1" s="1"/>
  <c r="Z117" i="1"/>
  <c r="T117" i="1"/>
  <c r="N117" i="1"/>
  <c r="H117" i="1"/>
  <c r="BK119" i="1"/>
  <c r="BE119" i="1"/>
  <c r="AY119" i="1"/>
  <c r="AS119" i="1"/>
  <c r="AG119" i="1"/>
  <c r="AA119" i="1"/>
  <c r="I119" i="1" s="1"/>
  <c r="U119" i="1"/>
  <c r="O119" i="1"/>
  <c r="BJ119" i="1"/>
  <c r="BD119" i="1"/>
  <c r="AX119" i="1"/>
  <c r="AR119" i="1"/>
  <c r="BP119" i="1" s="1"/>
  <c r="AF119" i="1"/>
  <c r="Z119" i="1"/>
  <c r="T119" i="1"/>
  <c r="N119" i="1"/>
  <c r="H119" i="1"/>
  <c r="BK121" i="1"/>
  <c r="BE121" i="1"/>
  <c r="AY121" i="1"/>
  <c r="AS121" i="1"/>
  <c r="AG121" i="1"/>
  <c r="AA121" i="1"/>
  <c r="U121" i="1"/>
  <c r="I121" i="1" s="1"/>
  <c r="O121" i="1"/>
  <c r="BJ121" i="1"/>
  <c r="BD121" i="1"/>
  <c r="AX121" i="1"/>
  <c r="AR121" i="1"/>
  <c r="BP121" i="1" s="1"/>
  <c r="AF121" i="1"/>
  <c r="Z121" i="1"/>
  <c r="T121" i="1"/>
  <c r="N121" i="1"/>
  <c r="H121" i="1"/>
  <c r="BO127" i="1"/>
  <c r="G131" i="1"/>
  <c r="M129" i="1"/>
  <c r="M32" i="1" s="1"/>
  <c r="AO129" i="1"/>
  <c r="AO32" i="1" s="1"/>
  <c r="BO134" i="1"/>
  <c r="BM134" i="1"/>
  <c r="G111" i="1"/>
  <c r="G30" i="1" s="1"/>
  <c r="N111" i="1"/>
  <c r="N30" i="1" s="1"/>
  <c r="AQ111" i="1"/>
  <c r="AQ30" i="1" s="1"/>
  <c r="I115" i="1"/>
  <c r="BH137" i="1"/>
  <c r="BB137" i="1"/>
  <c r="AV137" i="1"/>
  <c r="AP137" i="1"/>
  <c r="AJ137" i="1" s="1"/>
  <c r="AD137" i="1"/>
  <c r="X137" i="1"/>
  <c r="R137" i="1"/>
  <c r="L137" i="1"/>
  <c r="F137" i="1" s="1"/>
  <c r="BL137" i="1"/>
  <c r="BF137" i="1"/>
  <c r="AZ137" i="1"/>
  <c r="AT137" i="1"/>
  <c r="AH137" i="1"/>
  <c r="AB137" i="1"/>
  <c r="V137" i="1"/>
  <c r="P137" i="1"/>
  <c r="J137" i="1" s="1"/>
  <c r="BK137" i="1"/>
  <c r="BE137" i="1"/>
  <c r="AY137" i="1"/>
  <c r="AS137" i="1"/>
  <c r="AM137" i="1" s="1"/>
  <c r="AG137" i="1"/>
  <c r="AA137" i="1"/>
  <c r="U137" i="1"/>
  <c r="O137" i="1"/>
  <c r="BD137" i="1"/>
  <c r="AR137" i="1"/>
  <c r="AL137" i="1" s="1"/>
  <c r="AF137" i="1"/>
  <c r="T137" i="1"/>
  <c r="H137" i="1" s="1"/>
  <c r="E137" i="1"/>
  <c r="G142" i="1"/>
  <c r="AL157" i="1"/>
  <c r="BQ157" i="1"/>
  <c r="BR103" i="1"/>
  <c r="BK130" i="1"/>
  <c r="BE130" i="1"/>
  <c r="AY130" i="1"/>
  <c r="AS130" i="1"/>
  <c r="AG130" i="1"/>
  <c r="AA130" i="1"/>
  <c r="U130" i="1"/>
  <c r="O130" i="1"/>
  <c r="BH130" i="1"/>
  <c r="BB130" i="1"/>
  <c r="AV130" i="1"/>
  <c r="AP130" i="1"/>
  <c r="AD130" i="1"/>
  <c r="X130" i="1"/>
  <c r="R130" i="1"/>
  <c r="L130" i="1"/>
  <c r="F130" i="1" s="1"/>
  <c r="T130" i="1"/>
  <c r="BD130" i="1"/>
  <c r="BK136" i="1"/>
  <c r="BE136" i="1"/>
  <c r="AY136" i="1"/>
  <c r="AS136" i="1"/>
  <c r="AG136" i="1"/>
  <c r="AA136" i="1"/>
  <c r="U136" i="1"/>
  <c r="O136" i="1"/>
  <c r="BH136" i="1"/>
  <c r="BB136" i="1"/>
  <c r="AV136" i="1"/>
  <c r="AP136" i="1"/>
  <c r="AD136" i="1"/>
  <c r="X136" i="1"/>
  <c r="R136" i="1"/>
  <c r="L136" i="1"/>
  <c r="F136" i="1" s="1"/>
  <c r="T136" i="1"/>
  <c r="BD136" i="1"/>
  <c r="BO138" i="1"/>
  <c r="G144" i="1"/>
  <c r="BM103" i="1"/>
  <c r="BM112" i="1"/>
  <c r="BM114" i="1"/>
  <c r="BM116" i="1"/>
  <c r="BM118" i="1"/>
  <c r="BM120" i="1"/>
  <c r="BM122" i="1"/>
  <c r="BQ126" i="1"/>
  <c r="BO126" i="1"/>
  <c r="BK126" i="1"/>
  <c r="BE126" i="1"/>
  <c r="AY126" i="1"/>
  <c r="AS126" i="1"/>
  <c r="AM126" i="1" s="1"/>
  <c r="BH126" i="1"/>
  <c r="BB126" i="1"/>
  <c r="AV126" i="1"/>
  <c r="AP126" i="1"/>
  <c r="AX126" i="1"/>
  <c r="BP126" i="1" s="1"/>
  <c r="BR126" i="1"/>
  <c r="H127" i="1"/>
  <c r="T127" i="1"/>
  <c r="AF127" i="1"/>
  <c r="AR127" i="1"/>
  <c r="AL127" i="1" s="1"/>
  <c r="V130" i="1"/>
  <c r="BF130" i="1"/>
  <c r="BH133" i="1"/>
  <c r="BB133" i="1"/>
  <c r="AV133" i="1"/>
  <c r="AP133" i="1"/>
  <c r="AD133" i="1"/>
  <c r="X133" i="1"/>
  <c r="R133" i="1"/>
  <c r="L133" i="1"/>
  <c r="F133" i="1" s="1"/>
  <c r="BL133" i="1"/>
  <c r="BF133" i="1"/>
  <c r="AZ133" i="1"/>
  <c r="AZ129" i="1" s="1"/>
  <c r="AZ32" i="1" s="1"/>
  <c r="AT133" i="1"/>
  <c r="BR133" i="1" s="1"/>
  <c r="AH133" i="1"/>
  <c r="AB133" i="1"/>
  <c r="V133" i="1"/>
  <c r="P133" i="1"/>
  <c r="J133" i="1"/>
  <c r="BK133" i="1"/>
  <c r="BE133" i="1"/>
  <c r="AY133" i="1"/>
  <c r="AS133" i="1"/>
  <c r="BQ133" i="1" s="1"/>
  <c r="AG133" i="1"/>
  <c r="AA133" i="1"/>
  <c r="U133" i="1"/>
  <c r="O133" i="1"/>
  <c r="AB134" i="1"/>
  <c r="J134" i="1" s="1"/>
  <c r="AT134" i="1"/>
  <c r="V136" i="1"/>
  <c r="J136" i="1" s="1"/>
  <c r="BF136" i="1"/>
  <c r="AN136" i="1" s="1"/>
  <c r="BM141" i="1"/>
  <c r="J142" i="1"/>
  <c r="AI143" i="1"/>
  <c r="BN149" i="1"/>
  <c r="H151" i="1"/>
  <c r="F153" i="1"/>
  <c r="BK175" i="1"/>
  <c r="BE175" i="1"/>
  <c r="AY175" i="1"/>
  <c r="AS175" i="1"/>
  <c r="AG175" i="1"/>
  <c r="AA175" i="1"/>
  <c r="U175" i="1"/>
  <c r="O175" i="1"/>
  <c r="BJ175" i="1"/>
  <c r="BD175" i="1"/>
  <c r="AX175" i="1"/>
  <c r="AR175" i="1"/>
  <c r="AF175" i="1"/>
  <c r="Z175" i="1"/>
  <c r="T175" i="1"/>
  <c r="N175" i="1"/>
  <c r="H175" i="1"/>
  <c r="E175" i="1"/>
  <c r="BF175" i="1"/>
  <c r="AV175" i="1"/>
  <c r="AD175" i="1"/>
  <c r="V175" i="1"/>
  <c r="L175" i="1"/>
  <c r="I175" i="1" s="1"/>
  <c r="BL175" i="1"/>
  <c r="AP175" i="1"/>
  <c r="R175" i="1"/>
  <c r="AZ175" i="1"/>
  <c r="AB175" i="1"/>
  <c r="J175" i="1" s="1"/>
  <c r="BH175" i="1"/>
  <c r="P175" i="1"/>
  <c r="BB175" i="1"/>
  <c r="X175" i="1"/>
  <c r="AH175" i="1"/>
  <c r="AT175" i="1"/>
  <c r="AN175" i="1" s="1"/>
  <c r="L103" i="1"/>
  <c r="R103" i="1"/>
  <c r="X103" i="1"/>
  <c r="AD103" i="1"/>
  <c r="AP103" i="1"/>
  <c r="AJ103" i="1" s="1"/>
  <c r="AV103" i="1"/>
  <c r="BB103" i="1"/>
  <c r="L112" i="1"/>
  <c r="R112" i="1"/>
  <c r="X112" i="1"/>
  <c r="AD112" i="1"/>
  <c r="AP112" i="1"/>
  <c r="AV112" i="1"/>
  <c r="BB112" i="1"/>
  <c r="L114" i="1"/>
  <c r="I114" i="1" s="1"/>
  <c r="R114" i="1"/>
  <c r="X114" i="1"/>
  <c r="AD114" i="1"/>
  <c r="AP114" i="1"/>
  <c r="AV114" i="1"/>
  <c r="BB114" i="1"/>
  <c r="BN114" i="1" s="1"/>
  <c r="F116" i="1"/>
  <c r="L116" i="1"/>
  <c r="I116" i="1" s="1"/>
  <c r="R116" i="1"/>
  <c r="X116" i="1"/>
  <c r="AD116" i="1"/>
  <c r="AP116" i="1"/>
  <c r="AJ116" i="1" s="1"/>
  <c r="AV116" i="1"/>
  <c r="BB116" i="1"/>
  <c r="L118" i="1"/>
  <c r="I118" i="1" s="1"/>
  <c r="R118" i="1"/>
  <c r="X118" i="1"/>
  <c r="BN118" i="1" s="1"/>
  <c r="AD118" i="1"/>
  <c r="AP118" i="1"/>
  <c r="AV118" i="1"/>
  <c r="BB118" i="1"/>
  <c r="L120" i="1"/>
  <c r="I120" i="1" s="1"/>
  <c r="R120" i="1"/>
  <c r="X120" i="1"/>
  <c r="AD120" i="1"/>
  <c r="AP120" i="1"/>
  <c r="AV120" i="1"/>
  <c r="BB120" i="1"/>
  <c r="BN120" i="1" s="1"/>
  <c r="BH127" i="1"/>
  <c r="BB127" i="1"/>
  <c r="AV127" i="1"/>
  <c r="AP127" i="1"/>
  <c r="AD127" i="1"/>
  <c r="X127" i="1"/>
  <c r="R127" i="1"/>
  <c r="BN127" i="1" s="1"/>
  <c r="L127" i="1"/>
  <c r="F127" i="1" s="1"/>
  <c r="BL127" i="1"/>
  <c r="BF127" i="1"/>
  <c r="AZ127" i="1"/>
  <c r="AT127" i="1"/>
  <c r="BR127" i="1" s="1"/>
  <c r="AH127" i="1"/>
  <c r="AB127" i="1"/>
  <c r="V127" i="1"/>
  <c r="P127" i="1"/>
  <c r="J127" i="1"/>
  <c r="BK127" i="1"/>
  <c r="BK111" i="1" s="1"/>
  <c r="BK30" i="1" s="1"/>
  <c r="BE127" i="1"/>
  <c r="AY127" i="1"/>
  <c r="AS127" i="1"/>
  <c r="AG127" i="1"/>
  <c r="AA127" i="1"/>
  <c r="U127" i="1"/>
  <c r="U111" i="1" s="1"/>
  <c r="U30" i="1" s="1"/>
  <c r="O127" i="1"/>
  <c r="E130" i="1"/>
  <c r="N130" i="1"/>
  <c r="AF130" i="1"/>
  <c r="AX130" i="1"/>
  <c r="BK134" i="1"/>
  <c r="BE134" i="1"/>
  <c r="AY134" i="1"/>
  <c r="AS134" i="1"/>
  <c r="BQ134" i="1" s="1"/>
  <c r="AG134" i="1"/>
  <c r="AA134" i="1"/>
  <c r="U134" i="1"/>
  <c r="O134" i="1"/>
  <c r="BH134" i="1"/>
  <c r="BB134" i="1"/>
  <c r="AV134" i="1"/>
  <c r="AP134" i="1"/>
  <c r="AJ134" i="1" s="1"/>
  <c r="AD134" i="1"/>
  <c r="X134" i="1"/>
  <c r="R134" i="1"/>
  <c r="L134" i="1"/>
  <c r="F134" i="1" s="1"/>
  <c r="T134" i="1"/>
  <c r="H134" i="1" s="1"/>
  <c r="BD134" i="1"/>
  <c r="E136" i="1"/>
  <c r="N136" i="1"/>
  <c r="AF136" i="1"/>
  <c r="AX136" i="1"/>
  <c r="AJ138" i="1"/>
  <c r="E143" i="1"/>
  <c r="BH145" i="1"/>
  <c r="BB145" i="1"/>
  <c r="AV145" i="1"/>
  <c r="AP145" i="1"/>
  <c r="AD145" i="1"/>
  <c r="X145" i="1"/>
  <c r="F145" i="1" s="1"/>
  <c r="R145" i="1"/>
  <c r="L145" i="1"/>
  <c r="BK145" i="1"/>
  <c r="BE145" i="1"/>
  <c r="AY145" i="1"/>
  <c r="AS145" i="1"/>
  <c r="AG145" i="1"/>
  <c r="AA145" i="1"/>
  <c r="U145" i="1"/>
  <c r="O145" i="1"/>
  <c r="AZ145" i="1"/>
  <c r="AH145" i="1"/>
  <c r="P145" i="1"/>
  <c r="AX145" i="1"/>
  <c r="AL145" i="1" s="1"/>
  <c r="AF145" i="1"/>
  <c r="N145" i="1"/>
  <c r="H145" i="1" s="1"/>
  <c r="E145" i="1"/>
  <c r="Z145" i="1"/>
  <c r="BF145" i="1"/>
  <c r="AT145" i="1"/>
  <c r="BL145" i="1"/>
  <c r="V145" i="1"/>
  <c r="J145" i="1" s="1"/>
  <c r="BJ145" i="1"/>
  <c r="T145" i="1"/>
  <c r="AB145" i="1"/>
  <c r="BD145" i="1"/>
  <c r="BQ151" i="1"/>
  <c r="BO147" i="1"/>
  <c r="BM147" i="1"/>
  <c r="I157" i="1"/>
  <c r="BK169" i="1"/>
  <c r="BE169" i="1"/>
  <c r="AY169" i="1"/>
  <c r="AS169" i="1"/>
  <c r="BH169" i="1"/>
  <c r="BB169" i="1"/>
  <c r="AV169" i="1"/>
  <c r="AP169" i="1"/>
  <c r="AD169" i="1"/>
  <c r="X169" i="1"/>
  <c r="F169" i="1" s="1"/>
  <c r="R169" i="1"/>
  <c r="L169" i="1"/>
  <c r="BD169" i="1"/>
  <c r="AF169" i="1"/>
  <c r="BL169" i="1"/>
  <c r="AT169" i="1"/>
  <c r="P169" i="1"/>
  <c r="BJ169" i="1"/>
  <c r="AR169" i="1"/>
  <c r="AL169" i="1" s="1"/>
  <c r="V169" i="1"/>
  <c r="J169" i="1" s="1"/>
  <c r="O169" i="1"/>
  <c r="AA169" i="1"/>
  <c r="E169" i="1"/>
  <c r="BF169" i="1"/>
  <c r="AH169" i="1"/>
  <c r="Z169" i="1"/>
  <c r="AG169" i="1"/>
  <c r="N169" i="1"/>
  <c r="H169" i="1" s="1"/>
  <c r="AB169" i="1"/>
  <c r="AZ169" i="1"/>
  <c r="U169" i="1"/>
  <c r="AX169" i="1"/>
  <c r="T169" i="1"/>
  <c r="N138" i="1"/>
  <c r="U138" i="1"/>
  <c r="AX138" i="1"/>
  <c r="BE138" i="1"/>
  <c r="AM138" i="1" s="1"/>
  <c r="AI140" i="1"/>
  <c r="P141" i="1"/>
  <c r="AZ141" i="1"/>
  <c r="AN143" i="1"/>
  <c r="AB146" i="1"/>
  <c r="AX146" i="1"/>
  <c r="F151" i="1"/>
  <c r="AX152" i="1"/>
  <c r="BK152" i="1"/>
  <c r="H153" i="1"/>
  <c r="AP154" i="1"/>
  <c r="AM155" i="1"/>
  <c r="BH159" i="1"/>
  <c r="BB159" i="1"/>
  <c r="AV159" i="1"/>
  <c r="AP159" i="1"/>
  <c r="AD159" i="1"/>
  <c r="X159" i="1"/>
  <c r="R159" i="1"/>
  <c r="L159" i="1"/>
  <c r="F159" i="1"/>
  <c r="BL159" i="1"/>
  <c r="BE159" i="1"/>
  <c r="AX159" i="1"/>
  <c r="AB159" i="1"/>
  <c r="U159" i="1"/>
  <c r="N159" i="1"/>
  <c r="H159" i="1" s="1"/>
  <c r="BK159" i="1"/>
  <c r="BD159" i="1"/>
  <c r="AH159" i="1"/>
  <c r="AA159" i="1"/>
  <c r="T159" i="1"/>
  <c r="E159" i="1"/>
  <c r="AY159" i="1"/>
  <c r="AM159" i="1" s="1"/>
  <c r="AG159" i="1"/>
  <c r="BF159" i="1"/>
  <c r="AT159" i="1"/>
  <c r="AR159" i="1"/>
  <c r="V159" i="1"/>
  <c r="AF159" i="1"/>
  <c r="AK164" i="1"/>
  <c r="BM166" i="1"/>
  <c r="BO166" i="1"/>
  <c r="O138" i="1"/>
  <c r="I138" i="1" s="1"/>
  <c r="AD138" i="1"/>
  <c r="AR138" i="1"/>
  <c r="BK140" i="1"/>
  <c r="BE140" i="1"/>
  <c r="AY140" i="1"/>
  <c r="AS140" i="1"/>
  <c r="BQ140" i="1" s="1"/>
  <c r="AG140" i="1"/>
  <c r="AA140" i="1"/>
  <c r="U140" i="1"/>
  <c r="BH140" i="1"/>
  <c r="BB140" i="1"/>
  <c r="AV140" i="1"/>
  <c r="AP140" i="1"/>
  <c r="BN140" i="1" s="1"/>
  <c r="AD140" i="1"/>
  <c r="X140" i="1"/>
  <c r="R140" i="1"/>
  <c r="L140" i="1"/>
  <c r="BJ140" i="1"/>
  <c r="AR140" i="1"/>
  <c r="Z140" i="1"/>
  <c r="AZ140" i="1"/>
  <c r="AN140" i="1" s="1"/>
  <c r="AH140" i="1"/>
  <c r="P140" i="1"/>
  <c r="J140" i="1" s="1"/>
  <c r="T140" i="1"/>
  <c r="H140" i="1" s="1"/>
  <c r="AI141" i="1"/>
  <c r="BK144" i="1"/>
  <c r="BE144" i="1"/>
  <c r="AY144" i="1"/>
  <c r="AS144" i="1"/>
  <c r="AG144" i="1"/>
  <c r="AA144" i="1"/>
  <c r="U144" i="1"/>
  <c r="O144" i="1"/>
  <c r="BH144" i="1"/>
  <c r="BB144" i="1"/>
  <c r="AV144" i="1"/>
  <c r="AP144" i="1"/>
  <c r="AD144" i="1"/>
  <c r="X144" i="1"/>
  <c r="R144" i="1"/>
  <c r="L144" i="1"/>
  <c r="I144" i="1" s="1"/>
  <c r="AX144" i="1"/>
  <c r="AF144" i="1"/>
  <c r="N144" i="1"/>
  <c r="E144" i="1"/>
  <c r="BF144" i="1"/>
  <c r="AN144" i="1" s="1"/>
  <c r="V144" i="1"/>
  <c r="J144" i="1" s="1"/>
  <c r="AH144" i="1"/>
  <c r="AR144" i="1"/>
  <c r="AL144" i="1" s="1"/>
  <c r="E146" i="1"/>
  <c r="AI146" i="1"/>
  <c r="I149" i="1"/>
  <c r="R152" i="1"/>
  <c r="AA152" i="1"/>
  <c r="BQ153" i="1"/>
  <c r="AK154" i="1"/>
  <c r="BK158" i="1"/>
  <c r="BE158" i="1"/>
  <c r="AY158" i="1"/>
  <c r="AS158" i="1"/>
  <c r="AG158" i="1"/>
  <c r="AA158" i="1"/>
  <c r="U158" i="1"/>
  <c r="O158" i="1"/>
  <c r="BB158" i="1"/>
  <c r="BH158" i="1"/>
  <c r="AT158" i="1"/>
  <c r="X158" i="1"/>
  <c r="J158" i="1"/>
  <c r="BJ158" i="1"/>
  <c r="AR158" i="1"/>
  <c r="AB158" i="1"/>
  <c r="L158" i="1"/>
  <c r="E158" i="1"/>
  <c r="AX158" i="1"/>
  <c r="AP158" i="1"/>
  <c r="AF158" i="1"/>
  <c r="BF158" i="1"/>
  <c r="P158" i="1"/>
  <c r="H158" i="1"/>
  <c r="AV158" i="1"/>
  <c r="AH158" i="1"/>
  <c r="N158" i="1"/>
  <c r="V158" i="1"/>
  <c r="AZ158" i="1"/>
  <c r="BL158" i="1"/>
  <c r="BJ159" i="1"/>
  <c r="BL168" i="1"/>
  <c r="BF168" i="1"/>
  <c r="AZ168" i="1"/>
  <c r="AT168" i="1"/>
  <c r="AH168" i="1"/>
  <c r="AB168" i="1"/>
  <c r="V168" i="1"/>
  <c r="P168" i="1"/>
  <c r="J168" i="1" s="1"/>
  <c r="BK168" i="1"/>
  <c r="BE168" i="1"/>
  <c r="AY168" i="1"/>
  <c r="AS168" i="1"/>
  <c r="AG168" i="1"/>
  <c r="AA168" i="1"/>
  <c r="U168" i="1"/>
  <c r="O168" i="1"/>
  <c r="BJ168" i="1"/>
  <c r="BB168" i="1"/>
  <c r="AR168" i="1"/>
  <c r="Z168" i="1"/>
  <c r="R168" i="1"/>
  <c r="BH168" i="1"/>
  <c r="AX168" i="1"/>
  <c r="AP168" i="1"/>
  <c r="AF168" i="1"/>
  <c r="X168" i="1"/>
  <c r="N168" i="1"/>
  <c r="H168" i="1" s="1"/>
  <c r="F168" i="1"/>
  <c r="T168" i="1"/>
  <c r="E168" i="1"/>
  <c r="AV168" i="1"/>
  <c r="AD168" i="1"/>
  <c r="BD168" i="1"/>
  <c r="L168" i="1"/>
  <c r="I168" i="1" s="1"/>
  <c r="BL138" i="1"/>
  <c r="BF138" i="1"/>
  <c r="AZ138" i="1"/>
  <c r="AT138" i="1"/>
  <c r="AH138" i="1"/>
  <c r="AH129" i="1" s="1"/>
  <c r="AH32" i="1" s="1"/>
  <c r="AB138" i="1"/>
  <c r="AB129" i="1" s="1"/>
  <c r="AB32" i="1" s="1"/>
  <c r="V138" i="1"/>
  <c r="P138" i="1"/>
  <c r="J138" i="1" s="1"/>
  <c r="BK138" i="1"/>
  <c r="R138" i="1"/>
  <c r="F138" i="1" s="1"/>
  <c r="AF138" i="1"/>
  <c r="H138" i="1" s="1"/>
  <c r="BB138" i="1"/>
  <c r="BN138" i="1" s="1"/>
  <c r="BP140" i="1"/>
  <c r="BH141" i="1"/>
  <c r="BB141" i="1"/>
  <c r="AV141" i="1"/>
  <c r="AP141" i="1"/>
  <c r="AD141" i="1"/>
  <c r="X141" i="1"/>
  <c r="R141" i="1"/>
  <c r="L141" i="1"/>
  <c r="F141" i="1" s="1"/>
  <c r="BK141" i="1"/>
  <c r="BE141" i="1"/>
  <c r="AY141" i="1"/>
  <c r="AS141" i="1"/>
  <c r="AM141" i="1" s="1"/>
  <c r="AG141" i="1"/>
  <c r="AA141" i="1"/>
  <c r="U141" i="1"/>
  <c r="O141" i="1"/>
  <c r="BL141" i="1"/>
  <c r="AT141" i="1"/>
  <c r="AN141" i="1" s="1"/>
  <c r="AB141" i="1"/>
  <c r="J141" i="1" s="1"/>
  <c r="BJ141" i="1"/>
  <c r="AR141" i="1"/>
  <c r="AL141" i="1" s="1"/>
  <c r="Z141" i="1"/>
  <c r="H141" i="1"/>
  <c r="T141" i="1"/>
  <c r="AF141" i="1"/>
  <c r="BD141" i="1"/>
  <c r="G145" i="1"/>
  <c r="BK146" i="1"/>
  <c r="BE146" i="1"/>
  <c r="AY146" i="1"/>
  <c r="AS146" i="1"/>
  <c r="AG146" i="1"/>
  <c r="AA146" i="1"/>
  <c r="U146" i="1"/>
  <c r="O146" i="1"/>
  <c r="BH146" i="1"/>
  <c r="BB146" i="1"/>
  <c r="AV146" i="1"/>
  <c r="AP146" i="1"/>
  <c r="AD146" i="1"/>
  <c r="X146" i="1"/>
  <c r="R146" i="1"/>
  <c r="L146" i="1"/>
  <c r="F146" i="1" s="1"/>
  <c r="BJ146" i="1"/>
  <c r="AR146" i="1"/>
  <c r="Z146" i="1"/>
  <c r="H146" i="1" s="1"/>
  <c r="AZ146" i="1"/>
  <c r="AH146" i="1"/>
  <c r="P146" i="1"/>
  <c r="V146" i="1"/>
  <c r="AF146" i="1"/>
  <c r="AT146" i="1"/>
  <c r="AN146" i="1" s="1"/>
  <c r="BD146" i="1"/>
  <c r="AK148" i="1"/>
  <c r="AM149" i="1"/>
  <c r="AK152" i="1"/>
  <c r="BL154" i="1"/>
  <c r="BF154" i="1"/>
  <c r="AZ154" i="1"/>
  <c r="AT154" i="1"/>
  <c r="AH154" i="1"/>
  <c r="AB154" i="1"/>
  <c r="V154" i="1"/>
  <c r="P154" i="1"/>
  <c r="J154" i="1" s="1"/>
  <c r="BJ154" i="1"/>
  <c r="AV154" i="1"/>
  <c r="AG154" i="1"/>
  <c r="Z154" i="1"/>
  <c r="H154" i="1" s="1"/>
  <c r="L154" i="1"/>
  <c r="F154" i="1" s="1"/>
  <c r="E154" i="1"/>
  <c r="BH154" i="1"/>
  <c r="AS154" i="1"/>
  <c r="X154" i="1"/>
  <c r="AY154" i="1"/>
  <c r="AR154" i="1"/>
  <c r="AL154" i="1" s="1"/>
  <c r="AD154" i="1"/>
  <c r="O154" i="1"/>
  <c r="AX154" i="1"/>
  <c r="AA154" i="1"/>
  <c r="R154" i="1"/>
  <c r="U154" i="1"/>
  <c r="F157" i="1"/>
  <c r="P159" i="1"/>
  <c r="J159" i="1" s="1"/>
  <c r="Z159" i="1"/>
  <c r="BL152" i="1"/>
  <c r="BF152" i="1"/>
  <c r="AZ152" i="1"/>
  <c r="AT152" i="1"/>
  <c r="AH152" i="1"/>
  <c r="AB152" i="1"/>
  <c r="V152" i="1"/>
  <c r="P152" i="1"/>
  <c r="J152" i="1" s="1"/>
  <c r="BJ152" i="1"/>
  <c r="AV152" i="1"/>
  <c r="AJ152" i="1" s="1"/>
  <c r="AG152" i="1"/>
  <c r="Z152" i="1"/>
  <c r="H152" i="1" s="1"/>
  <c r="L152" i="1"/>
  <c r="E152" i="1"/>
  <c r="BH152" i="1"/>
  <c r="AS152" i="1"/>
  <c r="X152" i="1"/>
  <c r="AY152" i="1"/>
  <c r="AR152" i="1"/>
  <c r="AD152" i="1"/>
  <c r="O152" i="1"/>
  <c r="BE152" i="1"/>
  <c r="BD152" i="1"/>
  <c r="N152" i="1"/>
  <c r="U152" i="1"/>
  <c r="AF152" i="1"/>
  <c r="BN153" i="1"/>
  <c r="AJ153" i="1"/>
  <c r="G154" i="1"/>
  <c r="I155" i="1"/>
  <c r="F177" i="1"/>
  <c r="AJ183" i="1"/>
  <c r="BH143" i="1"/>
  <c r="BB143" i="1"/>
  <c r="AV143" i="1"/>
  <c r="AP143" i="1"/>
  <c r="AD143" i="1"/>
  <c r="X143" i="1"/>
  <c r="F143" i="1" s="1"/>
  <c r="R143" i="1"/>
  <c r="L143" i="1"/>
  <c r="BK143" i="1"/>
  <c r="BE143" i="1"/>
  <c r="AY143" i="1"/>
  <c r="AS143" i="1"/>
  <c r="AG143" i="1"/>
  <c r="AA143" i="1"/>
  <c r="U143" i="1"/>
  <c r="O143" i="1"/>
  <c r="T143" i="1"/>
  <c r="H143" i="1" s="1"/>
  <c r="BD143" i="1"/>
  <c r="AL143" i="1" s="1"/>
  <c r="BH147" i="1"/>
  <c r="BB147" i="1"/>
  <c r="AV147" i="1"/>
  <c r="AP147" i="1"/>
  <c r="AJ147" i="1" s="1"/>
  <c r="AD147" i="1"/>
  <c r="X147" i="1"/>
  <c r="R147" i="1"/>
  <c r="L147" i="1"/>
  <c r="F147" i="1" s="1"/>
  <c r="BL147" i="1"/>
  <c r="BF147" i="1"/>
  <c r="AZ147" i="1"/>
  <c r="BR147" i="1" s="1"/>
  <c r="AT147" i="1"/>
  <c r="AH147" i="1"/>
  <c r="AB147" i="1"/>
  <c r="V147" i="1"/>
  <c r="P147" i="1"/>
  <c r="J147" i="1" s="1"/>
  <c r="BK147" i="1"/>
  <c r="BE147" i="1"/>
  <c r="AY147" i="1"/>
  <c r="AS147" i="1"/>
  <c r="AM147" i="1" s="1"/>
  <c r="AG147" i="1"/>
  <c r="AA147" i="1"/>
  <c r="U147" i="1"/>
  <c r="O147" i="1"/>
  <c r="BL150" i="1"/>
  <c r="BF150" i="1"/>
  <c r="AZ150" i="1"/>
  <c r="AT150" i="1"/>
  <c r="AH150" i="1"/>
  <c r="AB150" i="1"/>
  <c r="V150" i="1"/>
  <c r="P150" i="1"/>
  <c r="J150" i="1" s="1"/>
  <c r="BJ150" i="1"/>
  <c r="AV150" i="1"/>
  <c r="AG150" i="1"/>
  <c r="Z150" i="1"/>
  <c r="L150" i="1"/>
  <c r="E150" i="1"/>
  <c r="BH150" i="1"/>
  <c r="AS150" i="1"/>
  <c r="X150" i="1"/>
  <c r="AY150" i="1"/>
  <c r="AR150" i="1"/>
  <c r="AL150" i="1" s="1"/>
  <c r="AD150" i="1"/>
  <c r="O150" i="1"/>
  <c r="T150" i="1"/>
  <c r="H150" i="1" s="1"/>
  <c r="AP150" i="1"/>
  <c r="BB150" i="1"/>
  <c r="BK150" i="1"/>
  <c r="BL156" i="1"/>
  <c r="BF156" i="1"/>
  <c r="AZ156" i="1"/>
  <c r="AT156" i="1"/>
  <c r="AH156" i="1"/>
  <c r="AB156" i="1"/>
  <c r="J156" i="1" s="1"/>
  <c r="V156" i="1"/>
  <c r="P156" i="1"/>
  <c r="BJ156" i="1"/>
  <c r="AV156" i="1"/>
  <c r="AG156" i="1"/>
  <c r="Z156" i="1"/>
  <c r="L156" i="1"/>
  <c r="E156" i="1"/>
  <c r="BH156" i="1"/>
  <c r="AS156" i="1"/>
  <c r="AM156" i="1" s="1"/>
  <c r="X156" i="1"/>
  <c r="AY156" i="1"/>
  <c r="AR156" i="1"/>
  <c r="AD156" i="1"/>
  <c r="O156" i="1"/>
  <c r="H156" i="1"/>
  <c r="T156" i="1"/>
  <c r="AP156" i="1"/>
  <c r="BB156" i="1"/>
  <c r="BK156" i="1"/>
  <c r="F160" i="1"/>
  <c r="AL167" i="1"/>
  <c r="BH172" i="1"/>
  <c r="BB172" i="1"/>
  <c r="AV172" i="1"/>
  <c r="AP172" i="1"/>
  <c r="AD172" i="1"/>
  <c r="X172" i="1"/>
  <c r="F172" i="1" s="1"/>
  <c r="R172" i="1"/>
  <c r="L172" i="1"/>
  <c r="BL172" i="1"/>
  <c r="BF172" i="1"/>
  <c r="AZ172" i="1"/>
  <c r="AT172" i="1"/>
  <c r="AH172" i="1"/>
  <c r="AB172" i="1"/>
  <c r="V172" i="1"/>
  <c r="P172" i="1"/>
  <c r="J172" i="1" s="1"/>
  <c r="BK172" i="1"/>
  <c r="BE172" i="1"/>
  <c r="AY172" i="1"/>
  <c r="AS172" i="1"/>
  <c r="AG172" i="1"/>
  <c r="AA172" i="1"/>
  <c r="U172" i="1"/>
  <c r="O172" i="1"/>
  <c r="BD172" i="1"/>
  <c r="AR172" i="1"/>
  <c r="AF172" i="1"/>
  <c r="T172" i="1"/>
  <c r="E172" i="1"/>
  <c r="AX172" i="1"/>
  <c r="BJ172" i="1"/>
  <c r="N172" i="1"/>
  <c r="H172" i="1" s="1"/>
  <c r="Z172" i="1"/>
  <c r="BO174" i="1"/>
  <c r="AK174" i="1"/>
  <c r="BP174" i="1"/>
  <c r="AL174" i="1"/>
  <c r="BK142" i="1"/>
  <c r="BE142" i="1"/>
  <c r="AY142" i="1"/>
  <c r="AS142" i="1"/>
  <c r="AG142" i="1"/>
  <c r="AA142" i="1"/>
  <c r="U142" i="1"/>
  <c r="O142" i="1"/>
  <c r="BH142" i="1"/>
  <c r="BB142" i="1"/>
  <c r="AV142" i="1"/>
  <c r="AP142" i="1"/>
  <c r="AD142" i="1"/>
  <c r="X142" i="1"/>
  <c r="F142" i="1" s="1"/>
  <c r="R142" i="1"/>
  <c r="L142" i="1"/>
  <c r="T142" i="1"/>
  <c r="H142" i="1" s="1"/>
  <c r="BD142" i="1"/>
  <c r="BP142" i="1" s="1"/>
  <c r="V143" i="1"/>
  <c r="J143" i="1" s="1"/>
  <c r="BF143" i="1"/>
  <c r="BL148" i="1"/>
  <c r="BF148" i="1"/>
  <c r="AZ148" i="1"/>
  <c r="AT148" i="1"/>
  <c r="AN148" i="1" s="1"/>
  <c r="AH148" i="1"/>
  <c r="J148" i="1" s="1"/>
  <c r="BJ148" i="1"/>
  <c r="AV148" i="1"/>
  <c r="AJ148" i="1" s="1"/>
  <c r="AG148" i="1"/>
  <c r="AA148" i="1"/>
  <c r="U148" i="1"/>
  <c r="O148" i="1"/>
  <c r="BH148" i="1"/>
  <c r="AS148" i="1"/>
  <c r="BQ148" i="1" s="1"/>
  <c r="AY148" i="1"/>
  <c r="AR148" i="1"/>
  <c r="AL148" i="1" s="1"/>
  <c r="AD148" i="1"/>
  <c r="X148" i="1"/>
  <c r="F148" i="1" s="1"/>
  <c r="R148" i="1"/>
  <c r="L148" i="1"/>
  <c r="T148" i="1"/>
  <c r="H148" i="1" s="1"/>
  <c r="U150" i="1"/>
  <c r="AF150" i="1"/>
  <c r="AK150" i="1"/>
  <c r="U156" i="1"/>
  <c r="AF156" i="1"/>
  <c r="AK156" i="1"/>
  <c r="G160" i="1"/>
  <c r="BO161" i="1"/>
  <c r="BR161" i="1"/>
  <c r="BQ161" i="1"/>
  <c r="BM161" i="1"/>
  <c r="G172" i="1"/>
  <c r="BQ174" i="1"/>
  <c r="BO179" i="1"/>
  <c r="BM179" i="1"/>
  <c r="P149" i="1"/>
  <c r="V149" i="1"/>
  <c r="J149" i="1" s="1"/>
  <c r="AB149" i="1"/>
  <c r="AH149" i="1"/>
  <c r="AT149" i="1"/>
  <c r="AZ149" i="1"/>
  <c r="BF149" i="1"/>
  <c r="J151" i="1"/>
  <c r="P151" i="1"/>
  <c r="V151" i="1"/>
  <c r="AB151" i="1"/>
  <c r="AH151" i="1"/>
  <c r="AT151" i="1"/>
  <c r="AZ151" i="1"/>
  <c r="BF151" i="1"/>
  <c r="P153" i="1"/>
  <c r="V153" i="1"/>
  <c r="J153" i="1" s="1"/>
  <c r="AB153" i="1"/>
  <c r="AH153" i="1"/>
  <c r="AT153" i="1"/>
  <c r="AZ153" i="1"/>
  <c r="BF153" i="1"/>
  <c r="P155" i="1"/>
  <c r="V155" i="1"/>
  <c r="J155" i="1" s="1"/>
  <c r="AB155" i="1"/>
  <c r="AH155" i="1"/>
  <c r="AT155" i="1"/>
  <c r="AZ155" i="1"/>
  <c r="BF155" i="1"/>
  <c r="J157" i="1"/>
  <c r="P157" i="1"/>
  <c r="V157" i="1"/>
  <c r="AB157" i="1"/>
  <c r="AH157" i="1"/>
  <c r="AT157" i="1"/>
  <c r="AZ157" i="1"/>
  <c r="BF157" i="1"/>
  <c r="E160" i="1"/>
  <c r="AH160" i="1"/>
  <c r="BB160" i="1"/>
  <c r="AN161" i="1"/>
  <c r="AV162" i="1"/>
  <c r="Z163" i="1"/>
  <c r="H163" i="1" s="1"/>
  <c r="AH163" i="1"/>
  <c r="BL164" i="1"/>
  <c r="BF164" i="1"/>
  <c r="AZ164" i="1"/>
  <c r="AT164" i="1"/>
  <c r="AN164" i="1" s="1"/>
  <c r="AH164" i="1"/>
  <c r="AB164" i="1"/>
  <c r="V164" i="1"/>
  <c r="P164" i="1"/>
  <c r="J164" i="1" s="1"/>
  <c r="BK164" i="1"/>
  <c r="BE164" i="1"/>
  <c r="AY164" i="1"/>
  <c r="AS164" i="1"/>
  <c r="AG164" i="1"/>
  <c r="AA164" i="1"/>
  <c r="U164" i="1"/>
  <c r="O164" i="1"/>
  <c r="BH164" i="1"/>
  <c r="AX164" i="1"/>
  <c r="AP164" i="1"/>
  <c r="AJ164" i="1" s="1"/>
  <c r="AF164" i="1"/>
  <c r="X164" i="1"/>
  <c r="N164" i="1"/>
  <c r="E164" i="1"/>
  <c r="BD164" i="1"/>
  <c r="AV164" i="1"/>
  <c r="AD164" i="1"/>
  <c r="T164" i="1"/>
  <c r="L164" i="1"/>
  <c r="E167" i="1"/>
  <c r="G168" i="1"/>
  <c r="BH170" i="1"/>
  <c r="BB170" i="1"/>
  <c r="AV170" i="1"/>
  <c r="AP170" i="1"/>
  <c r="AD170" i="1"/>
  <c r="X170" i="1"/>
  <c r="R170" i="1"/>
  <c r="L170" i="1"/>
  <c r="F170" i="1" s="1"/>
  <c r="BL170" i="1"/>
  <c r="BF170" i="1"/>
  <c r="AZ170" i="1"/>
  <c r="AT170" i="1"/>
  <c r="AH170" i="1"/>
  <c r="AB170" i="1"/>
  <c r="V170" i="1"/>
  <c r="P170" i="1"/>
  <c r="J170" i="1"/>
  <c r="BK170" i="1"/>
  <c r="BE170" i="1"/>
  <c r="AY170" i="1"/>
  <c r="AS170" i="1"/>
  <c r="AG170" i="1"/>
  <c r="AA170" i="1"/>
  <c r="U170" i="1"/>
  <c r="O170" i="1"/>
  <c r="E170" i="1"/>
  <c r="BJ170" i="1"/>
  <c r="AX170" i="1"/>
  <c r="Z170" i="1"/>
  <c r="N170" i="1"/>
  <c r="AK170" i="1"/>
  <c r="BD170" i="1"/>
  <c r="BK173" i="1"/>
  <c r="BE173" i="1"/>
  <c r="AY173" i="1"/>
  <c r="AS173" i="1"/>
  <c r="AG173" i="1"/>
  <c r="AA173" i="1"/>
  <c r="U173" i="1"/>
  <c r="BJ173" i="1"/>
  <c r="BD173" i="1"/>
  <c r="AX173" i="1"/>
  <c r="AR173" i="1"/>
  <c r="AF173" i="1"/>
  <c r="V173" i="1"/>
  <c r="O173" i="1"/>
  <c r="Z173" i="1"/>
  <c r="BH173" i="1"/>
  <c r="AZ173" i="1"/>
  <c r="AP173" i="1"/>
  <c r="AJ173" i="1" s="1"/>
  <c r="AH173" i="1"/>
  <c r="R173" i="1"/>
  <c r="L173" i="1"/>
  <c r="F173" i="1" s="1"/>
  <c r="BB173" i="1"/>
  <c r="BL173" i="1"/>
  <c r="AB173" i="1"/>
  <c r="J173" i="1" s="1"/>
  <c r="H173" i="1"/>
  <c r="P173" i="1"/>
  <c r="E173" i="1"/>
  <c r="AL178" i="1"/>
  <c r="BP178" i="1"/>
  <c r="BM149" i="1"/>
  <c r="BM151" i="1"/>
  <c r="BM153" i="1"/>
  <c r="BM155" i="1"/>
  <c r="BM157" i="1"/>
  <c r="G159" i="1"/>
  <c r="AI159" i="1"/>
  <c r="E162" i="1"/>
  <c r="BO163" i="1"/>
  <c r="BM163" i="1"/>
  <c r="BH165" i="1"/>
  <c r="BB165" i="1"/>
  <c r="AV165" i="1"/>
  <c r="AP165" i="1"/>
  <c r="AD165" i="1"/>
  <c r="X165" i="1"/>
  <c r="R165" i="1"/>
  <c r="L165" i="1"/>
  <c r="F165" i="1" s="1"/>
  <c r="BF165" i="1"/>
  <c r="AY165" i="1"/>
  <c r="AR165" i="1"/>
  <c r="V165" i="1"/>
  <c r="O165" i="1"/>
  <c r="BL165" i="1"/>
  <c r="BE165" i="1"/>
  <c r="AX165" i="1"/>
  <c r="AB165" i="1"/>
  <c r="U165" i="1"/>
  <c r="N165" i="1"/>
  <c r="H165" i="1" s="1"/>
  <c r="BK165" i="1"/>
  <c r="BD165" i="1"/>
  <c r="AH165" i="1"/>
  <c r="AA165" i="1"/>
  <c r="T165" i="1"/>
  <c r="E165" i="1"/>
  <c r="AS165" i="1"/>
  <c r="AM165" i="1" s="1"/>
  <c r="AK166" i="1"/>
  <c r="AM167" i="1"/>
  <c r="AL170" i="1"/>
  <c r="AN171" i="1"/>
  <c r="G174" i="1"/>
  <c r="AK176" i="1"/>
  <c r="BO176" i="1"/>
  <c r="BO180" i="1"/>
  <c r="BL162" i="1"/>
  <c r="BF162" i="1"/>
  <c r="AZ162" i="1"/>
  <c r="AT162" i="1"/>
  <c r="AH162" i="1"/>
  <c r="AB162" i="1"/>
  <c r="V162" i="1"/>
  <c r="P162" i="1"/>
  <c r="J162" i="1" s="1"/>
  <c r="BK162" i="1"/>
  <c r="BE162" i="1"/>
  <c r="AY162" i="1"/>
  <c r="AS162" i="1"/>
  <c r="AG162" i="1"/>
  <c r="AA162" i="1"/>
  <c r="U162" i="1"/>
  <c r="O162" i="1"/>
  <c r="BJ162" i="1"/>
  <c r="BB162" i="1"/>
  <c r="AR162" i="1"/>
  <c r="Z162" i="1"/>
  <c r="R162" i="1"/>
  <c r="BH162" i="1"/>
  <c r="AX162" i="1"/>
  <c r="AP162" i="1"/>
  <c r="AF162" i="1"/>
  <c r="X162" i="1"/>
  <c r="N162" i="1"/>
  <c r="H162" i="1" s="1"/>
  <c r="F162" i="1"/>
  <c r="AN167" i="1"/>
  <c r="AJ195" i="1"/>
  <c r="BN195" i="1"/>
  <c r="BP149" i="1"/>
  <c r="BP151" i="1"/>
  <c r="BP153" i="1"/>
  <c r="BP155" i="1"/>
  <c r="BP157" i="1"/>
  <c r="BK160" i="1"/>
  <c r="BE160" i="1"/>
  <c r="AY160" i="1"/>
  <c r="AS160" i="1"/>
  <c r="AM160" i="1" s="1"/>
  <c r="AG160" i="1"/>
  <c r="AA160" i="1"/>
  <c r="U160" i="1"/>
  <c r="O160" i="1"/>
  <c r="I160" i="1" s="1"/>
  <c r="AZ160" i="1"/>
  <c r="AN160" i="1" s="1"/>
  <c r="AR160" i="1"/>
  <c r="AL160" i="1" s="1"/>
  <c r="AD160" i="1"/>
  <c r="P160" i="1"/>
  <c r="BF160" i="1"/>
  <c r="AX160" i="1"/>
  <c r="V160" i="1"/>
  <c r="N160" i="1"/>
  <c r="H160" i="1" s="1"/>
  <c r="T160" i="1"/>
  <c r="AV160" i="1"/>
  <c r="AJ160" i="1" s="1"/>
  <c r="L162" i="1"/>
  <c r="I162" i="1" s="1"/>
  <c r="AI162" i="1"/>
  <c r="BH163" i="1"/>
  <c r="BB163" i="1"/>
  <c r="AV163" i="1"/>
  <c r="AP163" i="1"/>
  <c r="AD163" i="1"/>
  <c r="X163" i="1"/>
  <c r="R163" i="1"/>
  <c r="L163" i="1"/>
  <c r="F163" i="1" s="1"/>
  <c r="AT163" i="1"/>
  <c r="AF163" i="1"/>
  <c r="AZ163" i="1"/>
  <c r="BR163" i="1" s="1"/>
  <c r="AS163" i="1"/>
  <c r="AM163" i="1" s="1"/>
  <c r="P163" i="1"/>
  <c r="J163" i="1" s="1"/>
  <c r="BF163" i="1"/>
  <c r="AY163" i="1"/>
  <c r="AR163" i="1"/>
  <c r="V163" i="1"/>
  <c r="O163" i="1"/>
  <c r="U163" i="1"/>
  <c r="BJ163" i="1"/>
  <c r="AL164" i="1"/>
  <c r="P165" i="1"/>
  <c r="J165" i="1" s="1"/>
  <c r="AI165" i="1"/>
  <c r="BO171" i="1"/>
  <c r="BR171" i="1"/>
  <c r="BP171" i="1"/>
  <c r="BM171" i="1"/>
  <c r="AN173" i="1"/>
  <c r="G176" i="1"/>
  <c r="BO185" i="1"/>
  <c r="BM185" i="1"/>
  <c r="AJ185" i="1"/>
  <c r="AM194" i="1"/>
  <c r="AL198" i="1"/>
  <c r="J161" i="1"/>
  <c r="AF161" i="1"/>
  <c r="R166" i="1"/>
  <c r="F166" i="1" s="1"/>
  <c r="Z166" i="1"/>
  <c r="H166" i="1" s="1"/>
  <c r="AR166" i="1"/>
  <c r="AL166" i="1" s="1"/>
  <c r="BB166" i="1"/>
  <c r="BN166" i="1" s="1"/>
  <c r="J167" i="1"/>
  <c r="AF167" i="1"/>
  <c r="BK171" i="1"/>
  <c r="BE171" i="1"/>
  <c r="AY171" i="1"/>
  <c r="AS171" i="1"/>
  <c r="BQ171" i="1" s="1"/>
  <c r="AG171" i="1"/>
  <c r="AA171" i="1"/>
  <c r="U171" i="1"/>
  <c r="O171" i="1"/>
  <c r="BH171" i="1"/>
  <c r="BB171" i="1"/>
  <c r="BN171" i="1" s="1"/>
  <c r="AV171" i="1"/>
  <c r="AP171" i="1"/>
  <c r="AD171" i="1"/>
  <c r="X171" i="1"/>
  <c r="R171" i="1"/>
  <c r="L171" i="1"/>
  <c r="I171" i="1" s="1"/>
  <c r="T171" i="1"/>
  <c r="H171" i="1" s="1"/>
  <c r="BD171" i="1"/>
  <c r="AL171" i="1" s="1"/>
  <c r="H174" i="1"/>
  <c r="BR174" i="1"/>
  <c r="AN174" i="1"/>
  <c r="BQ178" i="1"/>
  <c r="AM178" i="1"/>
  <c r="BR178" i="1"/>
  <c r="AN178" i="1"/>
  <c r="BO181" i="1"/>
  <c r="BM181" i="1"/>
  <c r="G182" i="1"/>
  <c r="BO186" i="1"/>
  <c r="BO187" i="1"/>
  <c r="BN187" i="1"/>
  <c r="BM187" i="1"/>
  <c r="G188" i="1"/>
  <c r="BN189" i="1"/>
  <c r="AM190" i="1"/>
  <c r="BN194" i="1"/>
  <c r="H200" i="1"/>
  <c r="BP200" i="1"/>
  <c r="BH161" i="1"/>
  <c r="BB161" i="1"/>
  <c r="AV161" i="1"/>
  <c r="AP161" i="1"/>
  <c r="AD161" i="1"/>
  <c r="X161" i="1"/>
  <c r="R161" i="1"/>
  <c r="L161" i="1"/>
  <c r="I161" i="1" s="1"/>
  <c r="Z161" i="1"/>
  <c r="H161" i="1" s="1"/>
  <c r="AG161" i="1"/>
  <c r="BJ161" i="1"/>
  <c r="AL161" i="1" s="1"/>
  <c r="BL166" i="1"/>
  <c r="BF166" i="1"/>
  <c r="BR166" i="1" s="1"/>
  <c r="AZ166" i="1"/>
  <c r="AT166" i="1"/>
  <c r="AH166" i="1"/>
  <c r="AB166" i="1"/>
  <c r="V166" i="1"/>
  <c r="P166" i="1"/>
  <c r="J166" i="1" s="1"/>
  <c r="BK166" i="1"/>
  <c r="BE166" i="1"/>
  <c r="AY166" i="1"/>
  <c r="AS166" i="1"/>
  <c r="AG166" i="1"/>
  <c r="AA166" i="1"/>
  <c r="U166" i="1"/>
  <c r="I166" i="1" s="1"/>
  <c r="O166" i="1"/>
  <c r="BH167" i="1"/>
  <c r="BB167" i="1"/>
  <c r="AV167" i="1"/>
  <c r="AP167" i="1"/>
  <c r="AD167" i="1"/>
  <c r="X167" i="1"/>
  <c r="R167" i="1"/>
  <c r="L167" i="1"/>
  <c r="F167" i="1"/>
  <c r="Z167" i="1"/>
  <c r="H167" i="1" s="1"/>
  <c r="AG167" i="1"/>
  <c r="BJ167" i="1"/>
  <c r="AI173" i="1"/>
  <c r="BP176" i="1"/>
  <c r="AL176" i="1"/>
  <c r="BO177" i="1"/>
  <c r="BM177" i="1"/>
  <c r="G179" i="1"/>
  <c r="AI179" i="1"/>
  <c r="H186" i="1"/>
  <c r="F193" i="1"/>
  <c r="BQ196" i="1"/>
  <c r="J178" i="1"/>
  <c r="BO183" i="1"/>
  <c r="BR183" i="1"/>
  <c r="BM183" i="1"/>
  <c r="R177" i="1"/>
  <c r="AB177" i="1"/>
  <c r="J177" i="1" s="1"/>
  <c r="AT177" i="1"/>
  <c r="BB177" i="1"/>
  <c r="AJ177" i="1" s="1"/>
  <c r="F179" i="1"/>
  <c r="P179" i="1"/>
  <c r="X179" i="1"/>
  <c r="AH179" i="1"/>
  <c r="AP179" i="1"/>
  <c r="AJ179" i="1" s="1"/>
  <c r="AZ179" i="1"/>
  <c r="AN179" i="1" s="1"/>
  <c r="J181" i="1"/>
  <c r="R181" i="1"/>
  <c r="F181" i="1" s="1"/>
  <c r="AB181" i="1"/>
  <c r="AT181" i="1"/>
  <c r="AN181" i="1" s="1"/>
  <c r="BB181" i="1"/>
  <c r="AJ181" i="1" s="1"/>
  <c r="J183" i="1"/>
  <c r="R183" i="1"/>
  <c r="F183" i="1" s="1"/>
  <c r="AB183" i="1"/>
  <c r="AT183" i="1"/>
  <c r="AN183" i="1" s="1"/>
  <c r="BB183" i="1"/>
  <c r="BN183" i="1" s="1"/>
  <c r="R185" i="1"/>
  <c r="F185" i="1" s="1"/>
  <c r="AB185" i="1"/>
  <c r="BR185" i="1" s="1"/>
  <c r="AT185" i="1"/>
  <c r="AN185" i="1" s="1"/>
  <c r="BB185" i="1"/>
  <c r="R187" i="1"/>
  <c r="F187" i="1" s="1"/>
  <c r="AB187" i="1"/>
  <c r="J187" i="1" s="1"/>
  <c r="AT187" i="1"/>
  <c r="AN187" i="1" s="1"/>
  <c r="BB187" i="1"/>
  <c r="AJ187" i="1" s="1"/>
  <c r="BL189" i="1"/>
  <c r="BF189" i="1"/>
  <c r="AZ189" i="1"/>
  <c r="AT189" i="1"/>
  <c r="AN189" i="1" s="1"/>
  <c r="AH189" i="1"/>
  <c r="AB189" i="1"/>
  <c r="V189" i="1"/>
  <c r="P189" i="1"/>
  <c r="J189" i="1" s="1"/>
  <c r="BK189" i="1"/>
  <c r="BE189" i="1"/>
  <c r="BQ189" i="1" s="1"/>
  <c r="AY189" i="1"/>
  <c r="AS189" i="1"/>
  <c r="AG189" i="1"/>
  <c r="AA189" i="1"/>
  <c r="U189" i="1"/>
  <c r="O189" i="1"/>
  <c r="I189" i="1" s="1"/>
  <c r="BJ189" i="1"/>
  <c r="BD189" i="1"/>
  <c r="AX189" i="1"/>
  <c r="AR189" i="1"/>
  <c r="AF189" i="1"/>
  <c r="Z189" i="1"/>
  <c r="H189" i="1" s="1"/>
  <c r="T189" i="1"/>
  <c r="N189" i="1"/>
  <c r="AN198" i="1"/>
  <c r="AN205" i="1"/>
  <c r="BK177" i="1"/>
  <c r="BE177" i="1"/>
  <c r="AY177" i="1"/>
  <c r="AS177" i="1"/>
  <c r="AG177" i="1"/>
  <c r="AA177" i="1"/>
  <c r="U177" i="1"/>
  <c r="O177" i="1"/>
  <c r="I177" i="1" s="1"/>
  <c r="BJ177" i="1"/>
  <c r="BD177" i="1"/>
  <c r="AX177" i="1"/>
  <c r="AR177" i="1"/>
  <c r="AF177" i="1"/>
  <c r="Z177" i="1"/>
  <c r="T177" i="1"/>
  <c r="N177" i="1"/>
  <c r="H177" i="1" s="1"/>
  <c r="BK181" i="1"/>
  <c r="BE181" i="1"/>
  <c r="AY181" i="1"/>
  <c r="AS181" i="1"/>
  <c r="AG181" i="1"/>
  <c r="AA181" i="1"/>
  <c r="U181" i="1"/>
  <c r="I181" i="1" s="1"/>
  <c r="O181" i="1"/>
  <c r="BJ181" i="1"/>
  <c r="BD181" i="1"/>
  <c r="AX181" i="1"/>
  <c r="BP181" i="1" s="1"/>
  <c r="AR181" i="1"/>
  <c r="AF181" i="1"/>
  <c r="Z181" i="1"/>
  <c r="T181" i="1"/>
  <c r="N181" i="1"/>
  <c r="H181" i="1" s="1"/>
  <c r="BK183" i="1"/>
  <c r="BE183" i="1"/>
  <c r="AY183" i="1"/>
  <c r="AS183" i="1"/>
  <c r="AG183" i="1"/>
  <c r="AA183" i="1"/>
  <c r="U183" i="1"/>
  <c r="O183" i="1"/>
  <c r="BJ183" i="1"/>
  <c r="BD183" i="1"/>
  <c r="AX183" i="1"/>
  <c r="BP183" i="1" s="1"/>
  <c r="AR183" i="1"/>
  <c r="AF183" i="1"/>
  <c r="Z183" i="1"/>
  <c r="T183" i="1"/>
  <c r="N183" i="1"/>
  <c r="H183" i="1" s="1"/>
  <c r="BK185" i="1"/>
  <c r="BE185" i="1"/>
  <c r="AY185" i="1"/>
  <c r="AS185" i="1"/>
  <c r="BQ185" i="1" s="1"/>
  <c r="AG185" i="1"/>
  <c r="AA185" i="1"/>
  <c r="U185" i="1"/>
  <c r="O185" i="1"/>
  <c r="BJ185" i="1"/>
  <c r="BD185" i="1"/>
  <c r="AX185" i="1"/>
  <c r="BP185" i="1" s="1"/>
  <c r="AR185" i="1"/>
  <c r="AF185" i="1"/>
  <c r="Z185" i="1"/>
  <c r="T185" i="1"/>
  <c r="N185" i="1"/>
  <c r="H185" i="1" s="1"/>
  <c r="BK187" i="1"/>
  <c r="BE187" i="1"/>
  <c r="AY187" i="1"/>
  <c r="AS187" i="1"/>
  <c r="BQ187" i="1" s="1"/>
  <c r="AG187" i="1"/>
  <c r="AA187" i="1"/>
  <c r="U187" i="1"/>
  <c r="I187" i="1" s="1"/>
  <c r="O187" i="1"/>
  <c r="BJ187" i="1"/>
  <c r="BD187" i="1"/>
  <c r="AX187" i="1"/>
  <c r="BP187" i="1" s="1"/>
  <c r="AR187" i="1"/>
  <c r="AF187" i="1"/>
  <c r="Z187" i="1"/>
  <c r="T187" i="1"/>
  <c r="N187" i="1"/>
  <c r="H187" i="1" s="1"/>
  <c r="I183" i="1"/>
  <c r="I185" i="1"/>
  <c r="BR198" i="1"/>
  <c r="BP198" i="1"/>
  <c r="BO198" i="1"/>
  <c r="BK179" i="1"/>
  <c r="BE179" i="1"/>
  <c r="AY179" i="1"/>
  <c r="AS179" i="1"/>
  <c r="BQ179" i="1" s="1"/>
  <c r="AG179" i="1"/>
  <c r="AA179" i="1"/>
  <c r="U179" i="1"/>
  <c r="I179" i="1" s="1"/>
  <c r="O179" i="1"/>
  <c r="BJ179" i="1"/>
  <c r="BD179" i="1"/>
  <c r="AX179" i="1"/>
  <c r="AR179" i="1"/>
  <c r="AF179" i="1"/>
  <c r="Z179" i="1"/>
  <c r="H179" i="1" s="1"/>
  <c r="T179" i="1"/>
  <c r="N179" i="1"/>
  <c r="AK182" i="1"/>
  <c r="AK184" i="1"/>
  <c r="AK186" i="1"/>
  <c r="AK188" i="1"/>
  <c r="BO189" i="1"/>
  <c r="BM189" i="1"/>
  <c r="BM198" i="1"/>
  <c r="BL210" i="1"/>
  <c r="BF210" i="1"/>
  <c r="AZ210" i="1"/>
  <c r="AT210" i="1"/>
  <c r="AH210" i="1"/>
  <c r="AB210" i="1"/>
  <c r="V210" i="1"/>
  <c r="P210" i="1"/>
  <c r="J210" i="1"/>
  <c r="BK210" i="1"/>
  <c r="BE210" i="1"/>
  <c r="AY210" i="1"/>
  <c r="AS210" i="1"/>
  <c r="AM210" i="1" s="1"/>
  <c r="AG210" i="1"/>
  <c r="AA210" i="1"/>
  <c r="U210" i="1"/>
  <c r="O210" i="1"/>
  <c r="BJ210" i="1"/>
  <c r="BD210" i="1"/>
  <c r="AX210" i="1"/>
  <c r="AR210" i="1"/>
  <c r="AF210" i="1"/>
  <c r="Z210" i="1"/>
  <c r="T210" i="1"/>
  <c r="N210" i="1"/>
  <c r="H210" i="1"/>
  <c r="BB210" i="1"/>
  <c r="AP210" i="1"/>
  <c r="AD210" i="1"/>
  <c r="R210" i="1"/>
  <c r="F210" i="1"/>
  <c r="E210" i="1"/>
  <c r="AV210" i="1"/>
  <c r="BH210" i="1"/>
  <c r="L210" i="1"/>
  <c r="I210" i="1" s="1"/>
  <c r="BO191" i="1"/>
  <c r="BO193" i="1"/>
  <c r="BO195" i="1"/>
  <c r="N197" i="1"/>
  <c r="U197" i="1"/>
  <c r="AB197" i="1"/>
  <c r="AX197" i="1"/>
  <c r="BE197" i="1"/>
  <c r="BL197" i="1"/>
  <c r="BH199" i="1"/>
  <c r="BB199" i="1"/>
  <c r="AV199" i="1"/>
  <c r="AP199" i="1"/>
  <c r="AD199" i="1"/>
  <c r="X199" i="1"/>
  <c r="F199" i="1" s="1"/>
  <c r="R199" i="1"/>
  <c r="L199" i="1"/>
  <c r="Z199" i="1"/>
  <c r="AG199" i="1"/>
  <c r="BJ199" i="1"/>
  <c r="BK203" i="1"/>
  <c r="AJ204" i="1"/>
  <c r="BL206" i="1"/>
  <c r="BF206" i="1"/>
  <c r="AZ206" i="1"/>
  <c r="AT206" i="1"/>
  <c r="AH206" i="1"/>
  <c r="AB206" i="1"/>
  <c r="V206" i="1"/>
  <c r="P206" i="1"/>
  <c r="J206" i="1"/>
  <c r="BK206" i="1"/>
  <c r="BE206" i="1"/>
  <c r="AY206" i="1"/>
  <c r="AS206" i="1"/>
  <c r="AG206" i="1"/>
  <c r="AA206" i="1"/>
  <c r="U206" i="1"/>
  <c r="O206" i="1"/>
  <c r="BJ206" i="1"/>
  <c r="BD206" i="1"/>
  <c r="AX206" i="1"/>
  <c r="AR206" i="1"/>
  <c r="AL206" i="1" s="1"/>
  <c r="AF206" i="1"/>
  <c r="Z206" i="1"/>
  <c r="T206" i="1"/>
  <c r="N206" i="1"/>
  <c r="H206" i="1"/>
  <c r="E206" i="1"/>
  <c r="BH206" i="1"/>
  <c r="AV206" i="1"/>
  <c r="X206" i="1"/>
  <c r="L206" i="1"/>
  <c r="I206" i="1" s="1"/>
  <c r="AP206" i="1"/>
  <c r="AM209" i="1"/>
  <c r="AD212" i="1"/>
  <c r="BR217" i="1"/>
  <c r="BP217" i="1"/>
  <c r="BO217" i="1"/>
  <c r="BN217" i="1"/>
  <c r="BM217" i="1"/>
  <c r="BQ217" i="1"/>
  <c r="BM174" i="1"/>
  <c r="BM176" i="1"/>
  <c r="BM178" i="1"/>
  <c r="BM182" i="1"/>
  <c r="BM184" i="1"/>
  <c r="BM186" i="1"/>
  <c r="BM188" i="1"/>
  <c r="BM190" i="1"/>
  <c r="N191" i="1"/>
  <c r="T191" i="1"/>
  <c r="BP191" i="1" s="1"/>
  <c r="Z191" i="1"/>
  <c r="AF191" i="1"/>
  <c r="AR191" i="1"/>
  <c r="AX191" i="1"/>
  <c r="BD191" i="1"/>
  <c r="BJ191" i="1"/>
  <c r="BM192" i="1"/>
  <c r="N193" i="1"/>
  <c r="H193" i="1" s="1"/>
  <c r="T193" i="1"/>
  <c r="Z193" i="1"/>
  <c r="AF193" i="1"/>
  <c r="AR193" i="1"/>
  <c r="AX193" i="1"/>
  <c r="BD193" i="1"/>
  <c r="BJ193" i="1"/>
  <c r="BP193" i="1"/>
  <c r="BM194" i="1"/>
  <c r="N195" i="1"/>
  <c r="T195" i="1"/>
  <c r="H195" i="1" s="1"/>
  <c r="Z195" i="1"/>
  <c r="AF195" i="1"/>
  <c r="AR195" i="1"/>
  <c r="AL195" i="1" s="1"/>
  <c r="AX195" i="1"/>
  <c r="BD195" i="1"/>
  <c r="BJ195" i="1"/>
  <c r="BM196" i="1"/>
  <c r="O197" i="1"/>
  <c r="V197" i="1"/>
  <c r="AR197" i="1"/>
  <c r="AY197" i="1"/>
  <c r="BF197" i="1"/>
  <c r="AN197" i="1" s="1"/>
  <c r="BM197" i="1"/>
  <c r="E199" i="1"/>
  <c r="T199" i="1"/>
  <c r="AA199" i="1"/>
  <c r="AH199" i="1"/>
  <c r="BD199" i="1"/>
  <c r="BK199" i="1"/>
  <c r="AM201" i="1"/>
  <c r="E203" i="1"/>
  <c r="T203" i="1"/>
  <c r="AI203" i="1"/>
  <c r="BR204" i="1"/>
  <c r="BQ204" i="1"/>
  <c r="BP204" i="1"/>
  <c r="BO204" i="1"/>
  <c r="BN204" i="1"/>
  <c r="BM204" i="1"/>
  <c r="AK206" i="1"/>
  <c r="R212" i="1"/>
  <c r="L174" i="1"/>
  <c r="I174" i="1" s="1"/>
  <c r="R174" i="1"/>
  <c r="F174" i="1" s="1"/>
  <c r="X174" i="1"/>
  <c r="AD174" i="1"/>
  <c r="AP174" i="1"/>
  <c r="AJ174" i="1" s="1"/>
  <c r="AV174" i="1"/>
  <c r="BB174" i="1"/>
  <c r="L176" i="1"/>
  <c r="I176" i="1" s="1"/>
  <c r="R176" i="1"/>
  <c r="BN176" i="1" s="1"/>
  <c r="X176" i="1"/>
  <c r="AD176" i="1"/>
  <c r="AP176" i="1"/>
  <c r="AV176" i="1"/>
  <c r="BB176" i="1"/>
  <c r="F178" i="1"/>
  <c r="L178" i="1"/>
  <c r="I178" i="1" s="1"/>
  <c r="R178" i="1"/>
  <c r="X178" i="1"/>
  <c r="AD178" i="1"/>
  <c r="AP178" i="1"/>
  <c r="AV178" i="1"/>
  <c r="BN178" i="1" s="1"/>
  <c r="BB178" i="1"/>
  <c r="L182" i="1"/>
  <c r="I182" i="1" s="1"/>
  <c r="R182" i="1"/>
  <c r="F182" i="1" s="1"/>
  <c r="X182" i="1"/>
  <c r="AD182" i="1"/>
  <c r="AP182" i="1"/>
  <c r="AJ182" i="1" s="1"/>
  <c r="AV182" i="1"/>
  <c r="BB182" i="1"/>
  <c r="L184" i="1"/>
  <c r="I184" i="1" s="1"/>
  <c r="R184" i="1"/>
  <c r="F184" i="1" s="1"/>
  <c r="X184" i="1"/>
  <c r="AD184" i="1"/>
  <c r="AP184" i="1"/>
  <c r="AV184" i="1"/>
  <c r="BB184" i="1"/>
  <c r="F186" i="1"/>
  <c r="L186" i="1"/>
  <c r="I186" i="1" s="1"/>
  <c r="R186" i="1"/>
  <c r="X186" i="1"/>
  <c r="AD186" i="1"/>
  <c r="AP186" i="1"/>
  <c r="AV186" i="1"/>
  <c r="BB186" i="1"/>
  <c r="L188" i="1"/>
  <c r="I188" i="1" s="1"/>
  <c r="R188" i="1"/>
  <c r="F188" i="1" s="1"/>
  <c r="X188" i="1"/>
  <c r="AD188" i="1"/>
  <c r="AP188" i="1"/>
  <c r="AJ188" i="1" s="1"/>
  <c r="AV188" i="1"/>
  <c r="BB188" i="1"/>
  <c r="L190" i="1"/>
  <c r="I190" i="1" s="1"/>
  <c r="R190" i="1"/>
  <c r="F190" i="1" s="1"/>
  <c r="X190" i="1"/>
  <c r="AD190" i="1"/>
  <c r="AP190" i="1"/>
  <c r="AV190" i="1"/>
  <c r="BB190" i="1"/>
  <c r="O191" i="1"/>
  <c r="I191" i="1" s="1"/>
  <c r="U191" i="1"/>
  <c r="AA191" i="1"/>
  <c r="AG191" i="1"/>
  <c r="AS191" i="1"/>
  <c r="AY191" i="1"/>
  <c r="BE191" i="1"/>
  <c r="BK191" i="1"/>
  <c r="L192" i="1"/>
  <c r="I192" i="1" s="1"/>
  <c r="R192" i="1"/>
  <c r="X192" i="1"/>
  <c r="BN192" i="1" s="1"/>
  <c r="AD192" i="1"/>
  <c r="AP192" i="1"/>
  <c r="AV192" i="1"/>
  <c r="BB192" i="1"/>
  <c r="O193" i="1"/>
  <c r="U193" i="1"/>
  <c r="BQ193" i="1" s="1"/>
  <c r="AA193" i="1"/>
  <c r="AG193" i="1"/>
  <c r="AS193" i="1"/>
  <c r="AY193" i="1"/>
  <c r="BE193" i="1"/>
  <c r="BK193" i="1"/>
  <c r="L194" i="1"/>
  <c r="I194" i="1" s="1"/>
  <c r="R194" i="1"/>
  <c r="F194" i="1" s="1"/>
  <c r="X194" i="1"/>
  <c r="AD194" i="1"/>
  <c r="AP194" i="1"/>
  <c r="AJ194" i="1" s="1"/>
  <c r="AV194" i="1"/>
  <c r="BB194" i="1"/>
  <c r="O195" i="1"/>
  <c r="I195" i="1" s="1"/>
  <c r="U195" i="1"/>
  <c r="AA195" i="1"/>
  <c r="AG195" i="1"/>
  <c r="AS195" i="1"/>
  <c r="AY195" i="1"/>
  <c r="BE195" i="1"/>
  <c r="BK195" i="1"/>
  <c r="BQ195" i="1"/>
  <c r="F196" i="1"/>
  <c r="L196" i="1"/>
  <c r="I196" i="1" s="1"/>
  <c r="R196" i="1"/>
  <c r="X196" i="1"/>
  <c r="AD196" i="1"/>
  <c r="AP196" i="1"/>
  <c r="AJ196" i="1" s="1"/>
  <c r="AV196" i="1"/>
  <c r="BB196" i="1"/>
  <c r="P197" i="1"/>
  <c r="AS197" i="1"/>
  <c r="AZ197" i="1"/>
  <c r="BR197" i="1" s="1"/>
  <c r="BO197" i="1"/>
  <c r="BK198" i="1"/>
  <c r="BE198" i="1"/>
  <c r="AY198" i="1"/>
  <c r="AS198" i="1"/>
  <c r="AG198" i="1"/>
  <c r="AA198" i="1"/>
  <c r="U198" i="1"/>
  <c r="BQ198" i="1" s="1"/>
  <c r="O198" i="1"/>
  <c r="R198" i="1"/>
  <c r="F198" i="1" s="1"/>
  <c r="AF198" i="1"/>
  <c r="H198" i="1" s="1"/>
  <c r="BB198" i="1"/>
  <c r="AJ198" i="1" s="1"/>
  <c r="N199" i="1"/>
  <c r="H199" i="1" s="1"/>
  <c r="U199" i="1"/>
  <c r="AB199" i="1"/>
  <c r="J199" i="1" s="1"/>
  <c r="AX199" i="1"/>
  <c r="BE199" i="1"/>
  <c r="BL199" i="1"/>
  <c r="AN199" i="1" s="1"/>
  <c r="BL200" i="1"/>
  <c r="BF200" i="1"/>
  <c r="BR200" i="1" s="1"/>
  <c r="AZ200" i="1"/>
  <c r="AT200" i="1"/>
  <c r="AH200" i="1"/>
  <c r="AB200" i="1"/>
  <c r="V200" i="1"/>
  <c r="P200" i="1"/>
  <c r="J200" i="1" s="1"/>
  <c r="BK200" i="1"/>
  <c r="BE200" i="1"/>
  <c r="AY200" i="1"/>
  <c r="AS200" i="1"/>
  <c r="AM200" i="1" s="1"/>
  <c r="AG200" i="1"/>
  <c r="AA200" i="1"/>
  <c r="U200" i="1"/>
  <c r="O200" i="1"/>
  <c r="I200" i="1" s="1"/>
  <c r="BM200" i="1"/>
  <c r="BH201" i="1"/>
  <c r="BB201" i="1"/>
  <c r="AV201" i="1"/>
  <c r="AP201" i="1"/>
  <c r="AD201" i="1"/>
  <c r="X201" i="1"/>
  <c r="BJ201" i="1"/>
  <c r="AL201" i="1" s="1"/>
  <c r="AG201" i="1"/>
  <c r="Z201" i="1"/>
  <c r="AT201" i="1"/>
  <c r="AN201" i="1" s="1"/>
  <c r="AF201" i="1"/>
  <c r="R201" i="1"/>
  <c r="L201" i="1"/>
  <c r="I201" i="1" s="1"/>
  <c r="F201" i="1"/>
  <c r="AA201" i="1"/>
  <c r="BK201" i="1"/>
  <c r="J203" i="1"/>
  <c r="AF203" i="1"/>
  <c r="AK203" i="1"/>
  <c r="AD206" i="1"/>
  <c r="BR208" i="1"/>
  <c r="BQ208" i="1"/>
  <c r="BP208" i="1"/>
  <c r="BO208" i="1"/>
  <c r="BN208" i="1"/>
  <c r="AM216" i="1"/>
  <c r="P191" i="1"/>
  <c r="J191" i="1" s="1"/>
  <c r="V191" i="1"/>
  <c r="AB191" i="1"/>
  <c r="AH191" i="1"/>
  <c r="AT191" i="1"/>
  <c r="BR191" i="1" s="1"/>
  <c r="AZ191" i="1"/>
  <c r="BF191" i="1"/>
  <c r="J193" i="1"/>
  <c r="P193" i="1"/>
  <c r="V193" i="1"/>
  <c r="AB193" i="1"/>
  <c r="AH193" i="1"/>
  <c r="AT193" i="1"/>
  <c r="AZ193" i="1"/>
  <c r="BR193" i="1" s="1"/>
  <c r="BF193" i="1"/>
  <c r="P195" i="1"/>
  <c r="J195" i="1" s="1"/>
  <c r="V195" i="1"/>
  <c r="AB195" i="1"/>
  <c r="AH195" i="1"/>
  <c r="AT195" i="1"/>
  <c r="BR195" i="1" s="1"/>
  <c r="AZ195" i="1"/>
  <c r="BF195" i="1"/>
  <c r="J197" i="1"/>
  <c r="AF197" i="1"/>
  <c r="BN201" i="1"/>
  <c r="BQ201" i="1"/>
  <c r="BP201" i="1"/>
  <c r="BH203" i="1"/>
  <c r="BB203" i="1"/>
  <c r="AV203" i="1"/>
  <c r="AP203" i="1"/>
  <c r="AD203" i="1"/>
  <c r="X203" i="1"/>
  <c r="R203" i="1"/>
  <c r="L203" i="1"/>
  <c r="I203" i="1" s="1"/>
  <c r="F203" i="1"/>
  <c r="AZ203" i="1"/>
  <c r="AS203" i="1"/>
  <c r="P203" i="1"/>
  <c r="BF203" i="1"/>
  <c r="AY203" i="1"/>
  <c r="AR203" i="1"/>
  <c r="V203" i="1"/>
  <c r="O203" i="1"/>
  <c r="H203" i="1"/>
  <c r="BL203" i="1"/>
  <c r="BE203" i="1"/>
  <c r="AX203" i="1"/>
  <c r="AB203" i="1"/>
  <c r="U203" i="1"/>
  <c r="N203" i="1"/>
  <c r="AG203" i="1"/>
  <c r="AT203" i="1"/>
  <c r="BR215" i="1"/>
  <c r="BP215" i="1"/>
  <c r="BO215" i="1"/>
  <c r="BN215" i="1"/>
  <c r="BM215" i="1"/>
  <c r="BQ215" i="1"/>
  <c r="BH197" i="1"/>
  <c r="BB197" i="1"/>
  <c r="AV197" i="1"/>
  <c r="AP197" i="1"/>
  <c r="BN197" i="1" s="1"/>
  <c r="AD197" i="1"/>
  <c r="X197" i="1"/>
  <c r="R197" i="1"/>
  <c r="L197" i="1"/>
  <c r="Z197" i="1"/>
  <c r="H197" i="1" s="1"/>
  <c r="AG197" i="1"/>
  <c r="BJ197" i="1"/>
  <c r="BO200" i="1"/>
  <c r="AL209" i="1"/>
  <c r="BL212" i="1"/>
  <c r="BF212" i="1"/>
  <c r="AZ212" i="1"/>
  <c r="AT212" i="1"/>
  <c r="AN212" i="1" s="1"/>
  <c r="AH212" i="1"/>
  <c r="AB212" i="1"/>
  <c r="V212" i="1"/>
  <c r="P212" i="1"/>
  <c r="J212" i="1"/>
  <c r="BK212" i="1"/>
  <c r="BE212" i="1"/>
  <c r="AY212" i="1"/>
  <c r="AS212" i="1"/>
  <c r="AG212" i="1"/>
  <c r="AA212" i="1"/>
  <c r="U212" i="1"/>
  <c r="O212" i="1"/>
  <c r="BJ212" i="1"/>
  <c r="BD212" i="1"/>
  <c r="AX212" i="1"/>
  <c r="AR212" i="1"/>
  <c r="AF212" i="1"/>
  <c r="Z212" i="1"/>
  <c r="T212" i="1"/>
  <c r="N212" i="1"/>
  <c r="H212" i="1"/>
  <c r="E212" i="1"/>
  <c r="BH212" i="1"/>
  <c r="AV212" i="1"/>
  <c r="AJ212" i="1" s="1"/>
  <c r="X212" i="1"/>
  <c r="L212" i="1"/>
  <c r="I212" i="1" s="1"/>
  <c r="BB212" i="1"/>
  <c r="BK202" i="1"/>
  <c r="BE202" i="1"/>
  <c r="AY202" i="1"/>
  <c r="AS202" i="1"/>
  <c r="AG202" i="1"/>
  <c r="AA202" i="1"/>
  <c r="U202" i="1"/>
  <c r="O202" i="1"/>
  <c r="R202" i="1"/>
  <c r="AF202" i="1"/>
  <c r="BB202" i="1"/>
  <c r="AL214" i="1"/>
  <c r="AJ215" i="1"/>
  <c r="AL220" i="1"/>
  <c r="E202" i="1"/>
  <c r="L202" i="1"/>
  <c r="I202" i="1" s="1"/>
  <c r="Z202" i="1"/>
  <c r="AH202" i="1"/>
  <c r="AV202" i="1"/>
  <c r="BJ202" i="1"/>
  <c r="BL208" i="1"/>
  <c r="BF208" i="1"/>
  <c r="AZ208" i="1"/>
  <c r="AT208" i="1"/>
  <c r="AH208" i="1"/>
  <c r="AB208" i="1"/>
  <c r="V208" i="1"/>
  <c r="P208" i="1"/>
  <c r="J208" i="1"/>
  <c r="BK208" i="1"/>
  <c r="BE208" i="1"/>
  <c r="AY208" i="1"/>
  <c r="AS208" i="1"/>
  <c r="AG208" i="1"/>
  <c r="AA208" i="1"/>
  <c r="U208" i="1"/>
  <c r="O208" i="1"/>
  <c r="BJ208" i="1"/>
  <c r="BD208" i="1"/>
  <c r="AX208" i="1"/>
  <c r="AR208" i="1"/>
  <c r="AF208" i="1"/>
  <c r="Z208" i="1"/>
  <c r="T208" i="1"/>
  <c r="N208" i="1"/>
  <c r="H208" i="1"/>
  <c r="AM214" i="1"/>
  <c r="BR219" i="1"/>
  <c r="BP219" i="1"/>
  <c r="BO219" i="1"/>
  <c r="BN219" i="1"/>
  <c r="BM219" i="1"/>
  <c r="AI219" i="1"/>
  <c r="AM220" i="1"/>
  <c r="F202" i="1"/>
  <c r="T202" i="1"/>
  <c r="AB202" i="1"/>
  <c r="AP202" i="1"/>
  <c r="BD202" i="1"/>
  <c r="AL202" i="1" s="1"/>
  <c r="BL202" i="1"/>
  <c r="AN202" i="1" s="1"/>
  <c r="BL204" i="1"/>
  <c r="BF204" i="1"/>
  <c r="AZ204" i="1"/>
  <c r="AT204" i="1"/>
  <c r="AH204" i="1"/>
  <c r="AB204" i="1"/>
  <c r="V204" i="1"/>
  <c r="BK204" i="1"/>
  <c r="BE204" i="1"/>
  <c r="AY204" i="1"/>
  <c r="AS204" i="1"/>
  <c r="AG204" i="1"/>
  <c r="AA204" i="1"/>
  <c r="U204" i="1"/>
  <c r="O204" i="1"/>
  <c r="BJ204" i="1"/>
  <c r="BD204" i="1"/>
  <c r="AX204" i="1"/>
  <c r="R204" i="1"/>
  <c r="Z204" i="1"/>
  <c r="AR204" i="1"/>
  <c r="AL204" i="1" s="1"/>
  <c r="L208" i="1"/>
  <c r="I208" i="1" s="1"/>
  <c r="X208" i="1"/>
  <c r="AV208" i="1"/>
  <c r="BH208" i="1"/>
  <c r="AJ208" i="1" s="1"/>
  <c r="AL218" i="1"/>
  <c r="BQ219" i="1"/>
  <c r="BP284" i="1"/>
  <c r="AL284" i="1"/>
  <c r="AL216" i="1"/>
  <c r="AJ217" i="1"/>
  <c r="AM284" i="1"/>
  <c r="BL283" i="1"/>
  <c r="BF283" i="1"/>
  <c r="AZ283" i="1"/>
  <c r="AZ282" i="1" s="1"/>
  <c r="AT283" i="1"/>
  <c r="AH283" i="1"/>
  <c r="AH282" i="1" s="1"/>
  <c r="AB283" i="1"/>
  <c r="V283" i="1"/>
  <c r="P283" i="1"/>
  <c r="J283" i="1"/>
  <c r="BK283" i="1"/>
  <c r="BK282" i="1" s="1"/>
  <c r="BE283" i="1"/>
  <c r="BE282" i="1" s="1"/>
  <c r="AY283" i="1"/>
  <c r="AS283" i="1"/>
  <c r="AG283" i="1"/>
  <c r="AA283" i="1"/>
  <c r="AA282" i="1" s="1"/>
  <c r="U283" i="1"/>
  <c r="U282" i="1" s="1"/>
  <c r="O283" i="1"/>
  <c r="O282" i="1" s="1"/>
  <c r="BJ283" i="1"/>
  <c r="BD283" i="1"/>
  <c r="AX283" i="1"/>
  <c r="AR283" i="1"/>
  <c r="AF283" i="1"/>
  <c r="AF282" i="1" s="1"/>
  <c r="Z283" i="1"/>
  <c r="Z282" i="1" s="1"/>
  <c r="T283" i="1"/>
  <c r="N283" i="1"/>
  <c r="H283" i="1" s="1"/>
  <c r="K282" i="1"/>
  <c r="BL285" i="1"/>
  <c r="BF285" i="1"/>
  <c r="AZ285" i="1"/>
  <c r="AT285" i="1"/>
  <c r="AH285" i="1"/>
  <c r="AB285" i="1"/>
  <c r="V285" i="1"/>
  <c r="P285" i="1"/>
  <c r="J285" i="1" s="1"/>
  <c r="BK285" i="1"/>
  <c r="BE285" i="1"/>
  <c r="AY285" i="1"/>
  <c r="AS285" i="1"/>
  <c r="AG285" i="1"/>
  <c r="AA285" i="1"/>
  <c r="U285" i="1"/>
  <c r="O285" i="1"/>
  <c r="BJ285" i="1"/>
  <c r="BD285" i="1"/>
  <c r="AX285" i="1"/>
  <c r="AR285" i="1"/>
  <c r="AF285" i="1"/>
  <c r="Z285" i="1"/>
  <c r="T285" i="1"/>
  <c r="N285" i="1"/>
  <c r="H285" i="1" s="1"/>
  <c r="BM205" i="1"/>
  <c r="BM207" i="1"/>
  <c r="BM209" i="1"/>
  <c r="BM211" i="1"/>
  <c r="BR213" i="1"/>
  <c r="BP213" i="1"/>
  <c r="BO213" i="1"/>
  <c r="BL213" i="1"/>
  <c r="BF213" i="1"/>
  <c r="BJ213" i="1"/>
  <c r="BD213" i="1"/>
  <c r="L283" i="1"/>
  <c r="X283" i="1"/>
  <c r="AV283" i="1"/>
  <c r="AV282" i="1" s="1"/>
  <c r="BH283" i="1"/>
  <c r="BH282" i="1" s="1"/>
  <c r="L285" i="1"/>
  <c r="X285" i="1"/>
  <c r="AV285" i="1"/>
  <c r="BH285" i="1"/>
  <c r="AJ285" i="1" s="1"/>
  <c r="F205" i="1"/>
  <c r="L205" i="1"/>
  <c r="I205" i="1" s="1"/>
  <c r="R205" i="1"/>
  <c r="X205" i="1"/>
  <c r="AD205" i="1"/>
  <c r="AP205" i="1"/>
  <c r="AV205" i="1"/>
  <c r="BB205" i="1"/>
  <c r="BN205" i="1"/>
  <c r="F207" i="1"/>
  <c r="L207" i="1"/>
  <c r="I207" i="1" s="1"/>
  <c r="R207" i="1"/>
  <c r="X207" i="1"/>
  <c r="AD207" i="1"/>
  <c r="AP207" i="1"/>
  <c r="AJ207" i="1" s="1"/>
  <c r="AV207" i="1"/>
  <c r="BB207" i="1"/>
  <c r="BN207" i="1"/>
  <c r="F209" i="1"/>
  <c r="L209" i="1"/>
  <c r="I209" i="1" s="1"/>
  <c r="R209" i="1"/>
  <c r="X209" i="1"/>
  <c r="AD209" i="1"/>
  <c r="AP209" i="1"/>
  <c r="AV209" i="1"/>
  <c r="BB209" i="1"/>
  <c r="BN209" i="1"/>
  <c r="F211" i="1"/>
  <c r="L211" i="1"/>
  <c r="I211" i="1" s="1"/>
  <c r="R211" i="1"/>
  <c r="X211" i="1"/>
  <c r="AD211" i="1"/>
  <c r="AP211" i="1"/>
  <c r="AJ211" i="1" s="1"/>
  <c r="AV211" i="1"/>
  <c r="BB211" i="1"/>
  <c r="BN211" i="1"/>
  <c r="F213" i="1"/>
  <c r="L213" i="1"/>
  <c r="I213" i="1" s="1"/>
  <c r="R213" i="1"/>
  <c r="X213" i="1"/>
  <c r="AD213" i="1"/>
  <c r="AP213" i="1"/>
  <c r="AV213" i="1"/>
  <c r="BB213" i="1"/>
  <c r="BK213" i="1"/>
  <c r="AM213" i="1" s="1"/>
  <c r="R215" i="1"/>
  <c r="AA215" i="1"/>
  <c r="AS215" i="1"/>
  <c r="AM215" i="1" s="1"/>
  <c r="BB215" i="1"/>
  <c r="R217" i="1"/>
  <c r="AA217" i="1"/>
  <c r="AS217" i="1"/>
  <c r="AM217" i="1" s="1"/>
  <c r="BB217" i="1"/>
  <c r="R219" i="1"/>
  <c r="AA219" i="1"/>
  <c r="AS219" i="1"/>
  <c r="AM219" i="1" s="1"/>
  <c r="BB219" i="1"/>
  <c r="AJ219" i="1" s="1"/>
  <c r="BM213" i="1"/>
  <c r="BL215" i="1"/>
  <c r="BF215" i="1"/>
  <c r="AZ215" i="1"/>
  <c r="AT215" i="1"/>
  <c r="AN215" i="1" s="1"/>
  <c r="AH215" i="1"/>
  <c r="AB215" i="1"/>
  <c r="V215" i="1"/>
  <c r="P215" i="1"/>
  <c r="J215" i="1"/>
  <c r="BJ215" i="1"/>
  <c r="BD215" i="1"/>
  <c r="AX215" i="1"/>
  <c r="AR215" i="1"/>
  <c r="AF215" i="1"/>
  <c r="Z215" i="1"/>
  <c r="T215" i="1"/>
  <c r="N215" i="1"/>
  <c r="H215" i="1"/>
  <c r="BL217" i="1"/>
  <c r="BF217" i="1"/>
  <c r="AZ217" i="1"/>
  <c r="AT217" i="1"/>
  <c r="AN217" i="1" s="1"/>
  <c r="AH217" i="1"/>
  <c r="AB217" i="1"/>
  <c r="V217" i="1"/>
  <c r="P217" i="1"/>
  <c r="J217" i="1"/>
  <c r="BJ217" i="1"/>
  <c r="BD217" i="1"/>
  <c r="AX217" i="1"/>
  <c r="AR217" i="1"/>
  <c r="AF217" i="1"/>
  <c r="Z217" i="1"/>
  <c r="T217" i="1"/>
  <c r="N217" i="1"/>
  <c r="H217" i="1"/>
  <c r="BL219" i="1"/>
  <c r="BF219" i="1"/>
  <c r="AZ219" i="1"/>
  <c r="AT219" i="1"/>
  <c r="AN219" i="1" s="1"/>
  <c r="AH219" i="1"/>
  <c r="AB219" i="1"/>
  <c r="V219" i="1"/>
  <c r="P219" i="1"/>
  <c r="J219" i="1"/>
  <c r="BJ219" i="1"/>
  <c r="BD219" i="1"/>
  <c r="AX219" i="1"/>
  <c r="AR219" i="1"/>
  <c r="AF219" i="1"/>
  <c r="Z219" i="1"/>
  <c r="T219" i="1"/>
  <c r="N219" i="1"/>
  <c r="H219" i="1"/>
  <c r="E283" i="1"/>
  <c r="E285" i="1"/>
  <c r="J214" i="1"/>
  <c r="P214" i="1"/>
  <c r="V214" i="1"/>
  <c r="AB214" i="1"/>
  <c r="AH214" i="1"/>
  <c r="AT214" i="1"/>
  <c r="AZ214" i="1"/>
  <c r="BF214" i="1"/>
  <c r="BR214" i="1"/>
  <c r="J216" i="1"/>
  <c r="P216" i="1"/>
  <c r="V216" i="1"/>
  <c r="AB216" i="1"/>
  <c r="AH216" i="1"/>
  <c r="AT216" i="1"/>
  <c r="AN216" i="1" s="1"/>
  <c r="AZ216" i="1"/>
  <c r="BF216" i="1"/>
  <c r="BR216" i="1"/>
  <c r="J218" i="1"/>
  <c r="P218" i="1"/>
  <c r="V218" i="1"/>
  <c r="AB218" i="1"/>
  <c r="AH218" i="1"/>
  <c r="AT218" i="1"/>
  <c r="AZ218" i="1"/>
  <c r="BF218" i="1"/>
  <c r="BR218" i="1"/>
  <c r="J220" i="1"/>
  <c r="P220" i="1"/>
  <c r="V220" i="1"/>
  <c r="AB220" i="1"/>
  <c r="AH220" i="1"/>
  <c r="AT220" i="1"/>
  <c r="AN220" i="1" s="1"/>
  <c r="AZ220" i="1"/>
  <c r="BF220" i="1"/>
  <c r="BR220" i="1"/>
  <c r="P284" i="1"/>
  <c r="J284" i="1" s="1"/>
  <c r="V284" i="1"/>
  <c r="AB284" i="1"/>
  <c r="AH284" i="1"/>
  <c r="AT284" i="1"/>
  <c r="AZ284" i="1"/>
  <c r="BF284" i="1"/>
  <c r="BR284" i="1" s="1"/>
  <c r="BM214" i="1"/>
  <c r="BM216" i="1"/>
  <c r="BM218" i="1"/>
  <c r="BM220" i="1"/>
  <c r="BM284" i="1"/>
  <c r="F77" i="1" l="1"/>
  <c r="F75" i="1" s="1"/>
  <c r="G27" i="1"/>
  <c r="AA27" i="1"/>
  <c r="AU49" i="1"/>
  <c r="AU48" i="1" s="1"/>
  <c r="AU27" i="1"/>
  <c r="AU26" i="1" s="1"/>
  <c r="AU25" i="1" s="1"/>
  <c r="H51" i="1"/>
  <c r="H50" i="1" s="1"/>
  <c r="H282" i="1"/>
  <c r="AV83" i="1"/>
  <c r="AV28" i="1" s="1"/>
  <c r="K49" i="1"/>
  <c r="K48" i="1" s="1"/>
  <c r="K27" i="1"/>
  <c r="K26" i="1" s="1"/>
  <c r="K25" i="1" s="1"/>
  <c r="J282" i="1"/>
  <c r="I193" i="1"/>
  <c r="BH129" i="1"/>
  <c r="BH32" i="1" s="1"/>
  <c r="AR129" i="1"/>
  <c r="AR32" i="1" s="1"/>
  <c r="AS111" i="1"/>
  <c r="AS30" i="1" s="1"/>
  <c r="BN103" i="1"/>
  <c r="AR83" i="1"/>
  <c r="AR28" i="1" s="1"/>
  <c r="R94" i="1"/>
  <c r="AP77" i="1"/>
  <c r="AP75" i="1" s="1"/>
  <c r="AJ78" i="1"/>
  <c r="AJ77" i="1" s="1"/>
  <c r="AJ75" i="1" s="1"/>
  <c r="BR100" i="1"/>
  <c r="BB83" i="1"/>
  <c r="BB28" i="1" s="1"/>
  <c r="BQ90" i="1"/>
  <c r="BH54" i="1"/>
  <c r="AQ50" i="1"/>
  <c r="AT51" i="1"/>
  <c r="AN52" i="1"/>
  <c r="AV260" i="1"/>
  <c r="AV41" i="1" s="1"/>
  <c r="AV46" i="1"/>
  <c r="AN213" i="1"/>
  <c r="AX282" i="1"/>
  <c r="AG282" i="1"/>
  <c r="P282" i="1"/>
  <c r="BF282" i="1"/>
  <c r="AN208" i="1"/>
  <c r="BM212" i="1"/>
  <c r="BR212" i="1"/>
  <c r="BQ212" i="1"/>
  <c r="BP212" i="1"/>
  <c r="BO212" i="1"/>
  <c r="BN212" i="1"/>
  <c r="AL212" i="1"/>
  <c r="BQ200" i="1"/>
  <c r="I197" i="1"/>
  <c r="F197" i="1"/>
  <c r="AM203" i="1"/>
  <c r="AN193" i="1"/>
  <c r="AJ186" i="1"/>
  <c r="AJ178" i="1"/>
  <c r="BP195" i="1"/>
  <c r="AJ206" i="1"/>
  <c r="AJ199" i="1"/>
  <c r="BP189" i="1"/>
  <c r="AL179" i="1"/>
  <c r="BN198" i="1"/>
  <c r="BN196" i="1"/>
  <c r="AL189" i="1"/>
  <c r="J185" i="1"/>
  <c r="AN177" i="1"/>
  <c r="BR177" i="1"/>
  <c r="BN177" i="1"/>
  <c r="BN174" i="1"/>
  <c r="I167" i="1"/>
  <c r="AM166" i="1"/>
  <c r="BN181" i="1"/>
  <c r="AL163" i="1"/>
  <c r="BP163" i="1"/>
  <c r="BO167" i="1"/>
  <c r="BN167" i="1"/>
  <c r="BR167" i="1"/>
  <c r="BQ167" i="1"/>
  <c r="BP167" i="1"/>
  <c r="BM167" i="1"/>
  <c r="AN157" i="1"/>
  <c r="BR157" i="1"/>
  <c r="AN151" i="1"/>
  <c r="BR151" i="1"/>
  <c r="BP179" i="1"/>
  <c r="BP161" i="1"/>
  <c r="AJ142" i="1"/>
  <c r="AL172" i="1"/>
  <c r="AM172" i="1"/>
  <c r="AJ172" i="1"/>
  <c r="AN156" i="1"/>
  <c r="AJ150" i="1"/>
  <c r="AJ143" i="1"/>
  <c r="AM152" i="1"/>
  <c r="AL146" i="1"/>
  <c r="BQ158" i="1"/>
  <c r="BP158" i="1"/>
  <c r="BO158" i="1"/>
  <c r="BR158" i="1"/>
  <c r="BN158" i="1"/>
  <c r="BM158" i="1"/>
  <c r="BQ146" i="1"/>
  <c r="BO146" i="1"/>
  <c r="BN146" i="1"/>
  <c r="BR146" i="1"/>
  <c r="BP146" i="1"/>
  <c r="BM146" i="1"/>
  <c r="H144" i="1"/>
  <c r="AN159" i="1"/>
  <c r="I159" i="1"/>
  <c r="AL142" i="1"/>
  <c r="BQ169" i="1"/>
  <c r="BO169" i="1"/>
  <c r="BN169" i="1"/>
  <c r="BM169" i="1"/>
  <c r="BR169" i="1"/>
  <c r="BP169" i="1"/>
  <c r="AJ169" i="1"/>
  <c r="BQ147" i="1"/>
  <c r="AJ145" i="1"/>
  <c r="AF129" i="1"/>
  <c r="AF32" i="1" s="1"/>
  <c r="F120" i="1"/>
  <c r="F114" i="1"/>
  <c r="R111" i="1"/>
  <c r="R30" i="1" s="1"/>
  <c r="AM175" i="1"/>
  <c r="BP141" i="1"/>
  <c r="AN134" i="1"/>
  <c r="BR134" i="1"/>
  <c r="V129" i="1"/>
  <c r="V32" i="1" s="1"/>
  <c r="X129" i="1"/>
  <c r="X32" i="1" s="1"/>
  <c r="O129" i="1"/>
  <c r="O32" i="1" s="1"/>
  <c r="BE129" i="1"/>
  <c r="BE32" i="1" s="1"/>
  <c r="P129" i="1"/>
  <c r="P32" i="1" s="1"/>
  <c r="I113" i="1"/>
  <c r="AM121" i="1"/>
  <c r="AM119" i="1"/>
  <c r="AM117" i="1"/>
  <c r="AM111" i="1" s="1"/>
  <c r="AM30" i="1" s="1"/>
  <c r="AM115" i="1"/>
  <c r="AM113" i="1"/>
  <c r="BQ104" i="1"/>
  <c r="BP104" i="1"/>
  <c r="BO104" i="1"/>
  <c r="BR104" i="1"/>
  <c r="BN104" i="1"/>
  <c r="BM104" i="1"/>
  <c r="AN62" i="1"/>
  <c r="AN58" i="1"/>
  <c r="AN53" i="1"/>
  <c r="AJ113" i="1"/>
  <c r="AP94" i="1"/>
  <c r="BP96" i="1"/>
  <c r="F90" i="1"/>
  <c r="AL126" i="1"/>
  <c r="BQ125" i="1"/>
  <c r="BP125" i="1"/>
  <c r="BO125" i="1"/>
  <c r="BR125" i="1"/>
  <c r="BN125" i="1"/>
  <c r="BM125" i="1"/>
  <c r="BQ98" i="1"/>
  <c r="BP98" i="1"/>
  <c r="BO98" i="1"/>
  <c r="BN98" i="1"/>
  <c r="BM98" i="1"/>
  <c r="BR98" i="1"/>
  <c r="AY94" i="1"/>
  <c r="BQ123" i="1"/>
  <c r="BP123" i="1"/>
  <c r="BO123" i="1"/>
  <c r="BR123" i="1"/>
  <c r="BN123" i="1"/>
  <c r="BM123" i="1"/>
  <c r="P94" i="1"/>
  <c r="T77" i="1"/>
  <c r="T75" i="1" s="1"/>
  <c r="BJ77" i="1"/>
  <c r="BJ75" i="1" s="1"/>
  <c r="AY77" i="1"/>
  <c r="AY75" i="1" s="1"/>
  <c r="BN135" i="1"/>
  <c r="BR135" i="1"/>
  <c r="BQ135" i="1"/>
  <c r="BM135" i="1"/>
  <c r="BP135" i="1"/>
  <c r="BO135" i="1"/>
  <c r="V54" i="1"/>
  <c r="V51" i="1" s="1"/>
  <c r="V50" i="1" s="1"/>
  <c r="T54" i="1"/>
  <c r="BJ54" i="1"/>
  <c r="BG50" i="1"/>
  <c r="BN117" i="1"/>
  <c r="P54" i="1"/>
  <c r="BC49" i="1"/>
  <c r="BC48" i="1" s="1"/>
  <c r="BC27" i="1"/>
  <c r="BC26" i="1" s="1"/>
  <c r="BC25" i="1" s="1"/>
  <c r="BO88" i="1"/>
  <c r="BN88" i="1"/>
  <c r="BR88" i="1"/>
  <c r="BM88" i="1"/>
  <c r="E87" i="1"/>
  <c r="BP59" i="1"/>
  <c r="BO59" i="1"/>
  <c r="BN59" i="1"/>
  <c r="BR59" i="1"/>
  <c r="BQ59" i="1"/>
  <c r="BM59" i="1"/>
  <c r="AI50" i="1"/>
  <c r="Q50" i="1"/>
  <c r="BQ115" i="1"/>
  <c r="AK54" i="1"/>
  <c r="AK51" i="1" s="1"/>
  <c r="AK50" i="1" s="1"/>
  <c r="AW49" i="1"/>
  <c r="AW48" i="1" s="1"/>
  <c r="AW27" i="1"/>
  <c r="AW26" i="1" s="1"/>
  <c r="AW25" i="1" s="1"/>
  <c r="O51" i="1"/>
  <c r="O50" i="1" s="1"/>
  <c r="P51" i="1"/>
  <c r="P50" i="1" s="1"/>
  <c r="I52" i="1"/>
  <c r="I51" i="1" s="1"/>
  <c r="I50" i="1" s="1"/>
  <c r="BH51" i="1"/>
  <c r="BH50" i="1" s="1"/>
  <c r="AL52" i="1"/>
  <c r="AA260" i="1"/>
  <c r="AA41" i="1" s="1"/>
  <c r="AA46" i="1"/>
  <c r="BR206" i="1"/>
  <c r="BQ206" i="1"/>
  <c r="BP206" i="1"/>
  <c r="BM206" i="1"/>
  <c r="BO206" i="1"/>
  <c r="BN206" i="1"/>
  <c r="BR187" i="1"/>
  <c r="BQ144" i="1"/>
  <c r="BN144" i="1"/>
  <c r="BP144" i="1"/>
  <c r="BO144" i="1"/>
  <c r="BM144" i="1"/>
  <c r="BR144" i="1"/>
  <c r="BN159" i="1"/>
  <c r="BR159" i="1"/>
  <c r="BP159" i="1"/>
  <c r="BO159" i="1"/>
  <c r="BQ159" i="1"/>
  <c r="BM159" i="1"/>
  <c r="AX129" i="1"/>
  <c r="AX32" i="1" s="1"/>
  <c r="BF129" i="1"/>
  <c r="BF32" i="1" s="1"/>
  <c r="AY129" i="1"/>
  <c r="AY32" i="1" s="1"/>
  <c r="Z129" i="1"/>
  <c r="Z32" i="1" s="1"/>
  <c r="J111" i="1"/>
  <c r="J30" i="1" s="1"/>
  <c r="AN125" i="1"/>
  <c r="BP55" i="1"/>
  <c r="E54" i="1"/>
  <c r="BO55" i="1"/>
  <c r="BN55" i="1"/>
  <c r="BM55" i="1"/>
  <c r="BR55" i="1"/>
  <c r="BQ55" i="1"/>
  <c r="AJ52" i="1"/>
  <c r="AF51" i="1"/>
  <c r="AF50" i="1" s="1"/>
  <c r="AN218" i="1"/>
  <c r="AN214" i="1"/>
  <c r="BR285" i="1"/>
  <c r="BQ285" i="1"/>
  <c r="BP285" i="1"/>
  <c r="BO285" i="1"/>
  <c r="BN285" i="1"/>
  <c r="BM285" i="1"/>
  <c r="AJ213" i="1"/>
  <c r="AJ209" i="1"/>
  <c r="AN285" i="1"/>
  <c r="BD282" i="1"/>
  <c r="AM283" i="1"/>
  <c r="AM282" i="1" s="1"/>
  <c r="AS282" i="1"/>
  <c r="BL282" i="1"/>
  <c r="AM204" i="1"/>
  <c r="AL208" i="1"/>
  <c r="AJ203" i="1"/>
  <c r="AM199" i="1"/>
  <c r="AM198" i="1"/>
  <c r="AM197" i="1"/>
  <c r="AM191" i="1"/>
  <c r="F176" i="1"/>
  <c r="AL197" i="1"/>
  <c r="H191" i="1"/>
  <c r="AM206" i="1"/>
  <c r="AL177" i="1"/>
  <c r="BR181" i="1"/>
  <c r="AN162" i="1"/>
  <c r="AN165" i="1"/>
  <c r="AJ165" i="1"/>
  <c r="BQ163" i="1"/>
  <c r="AM170" i="1"/>
  <c r="AJ170" i="1"/>
  <c r="AJ166" i="1"/>
  <c r="BR156" i="1"/>
  <c r="BQ156" i="1"/>
  <c r="BO156" i="1"/>
  <c r="BN156" i="1"/>
  <c r="BM156" i="1"/>
  <c r="BP156" i="1"/>
  <c r="I147" i="1"/>
  <c r="AN152" i="1"/>
  <c r="AM154" i="1"/>
  <c r="J146" i="1"/>
  <c r="AJ146" i="1"/>
  <c r="BR140" i="1"/>
  <c r="AN138" i="1"/>
  <c r="AN168" i="1"/>
  <c r="I158" i="1"/>
  <c r="F158" i="1"/>
  <c r="AN158" i="1"/>
  <c r="BP166" i="1"/>
  <c r="AN145" i="1"/>
  <c r="I134" i="1"/>
  <c r="AM134" i="1"/>
  <c r="N129" i="1"/>
  <c r="N32" i="1" s="1"/>
  <c r="H130" i="1"/>
  <c r="AM127" i="1"/>
  <c r="AJ127" i="1"/>
  <c r="AJ120" i="1"/>
  <c r="AJ114" i="1"/>
  <c r="BB111" i="1"/>
  <c r="BB30" i="1" s="1"/>
  <c r="L111" i="1"/>
  <c r="L30" i="1" s="1"/>
  <c r="I112" i="1"/>
  <c r="F175" i="1"/>
  <c r="BR141" i="1"/>
  <c r="AM133" i="1"/>
  <c r="AJ133" i="1"/>
  <c r="AJ126" i="1"/>
  <c r="AJ136" i="1"/>
  <c r="BD129" i="1"/>
  <c r="BD32" i="1" s="1"/>
  <c r="AD129" i="1"/>
  <c r="AD32" i="1" s="1"/>
  <c r="U129" i="1"/>
  <c r="U32" i="1" s="1"/>
  <c r="BK129" i="1"/>
  <c r="BK32" i="1" s="1"/>
  <c r="BO137" i="1"/>
  <c r="BN137" i="1"/>
  <c r="BR137" i="1"/>
  <c r="BQ137" i="1"/>
  <c r="BP137" i="1"/>
  <c r="BM137" i="1"/>
  <c r="I137" i="1"/>
  <c r="BP127" i="1"/>
  <c r="BN142" i="1"/>
  <c r="BO139" i="1"/>
  <c r="BN139" i="1"/>
  <c r="BQ139" i="1"/>
  <c r="BP139" i="1"/>
  <c r="BR139" i="1"/>
  <c r="BM139" i="1"/>
  <c r="BN131" i="1"/>
  <c r="BR131" i="1"/>
  <c r="BQ131" i="1"/>
  <c r="BP131" i="1"/>
  <c r="BO131" i="1"/>
  <c r="BM131" i="1"/>
  <c r="I131" i="1"/>
  <c r="AK129" i="1"/>
  <c r="AK32" i="1" s="1"/>
  <c r="AM123" i="1"/>
  <c r="I104" i="1"/>
  <c r="F104" i="1"/>
  <c r="J81" i="1"/>
  <c r="AH51" i="1"/>
  <c r="AH50" i="1" s="1"/>
  <c r="BQ132" i="1"/>
  <c r="BO132" i="1"/>
  <c r="BN132" i="1"/>
  <c r="BR132" i="1"/>
  <c r="BP132" i="1"/>
  <c r="BM132" i="1"/>
  <c r="I132" i="1"/>
  <c r="AM132" i="1"/>
  <c r="AH111" i="1"/>
  <c r="AH30" i="1" s="1"/>
  <c r="AM104" i="1"/>
  <c r="L94" i="1"/>
  <c r="AF83" i="1"/>
  <c r="AF28" i="1" s="1"/>
  <c r="BP102" i="1"/>
  <c r="I90" i="1"/>
  <c r="BM77" i="1"/>
  <c r="E75" i="1"/>
  <c r="BO77" i="1"/>
  <c r="I125" i="1"/>
  <c r="F125" i="1"/>
  <c r="AL125" i="1"/>
  <c r="F96" i="1"/>
  <c r="O94" i="1"/>
  <c r="O83" i="1" s="1"/>
  <c r="O28" i="1" s="1"/>
  <c r="BE94" i="1"/>
  <c r="BE83" i="1" s="1"/>
  <c r="BE28" i="1" s="1"/>
  <c r="AM102" i="1"/>
  <c r="AN96" i="1"/>
  <c r="AT94" i="1"/>
  <c r="AT83" i="1" s="1"/>
  <c r="AT28" i="1" s="1"/>
  <c r="F92" i="1"/>
  <c r="I78" i="1"/>
  <c r="I77" i="1" s="1"/>
  <c r="I75" i="1" s="1"/>
  <c r="L77" i="1"/>
  <c r="L75" i="1" s="1"/>
  <c r="AC50" i="1"/>
  <c r="I135" i="1"/>
  <c r="BP113" i="1"/>
  <c r="E94" i="1"/>
  <c r="I80" i="1"/>
  <c r="AB54" i="1"/>
  <c r="AY54" i="1"/>
  <c r="Z54" i="1"/>
  <c r="H94" i="1"/>
  <c r="H83" i="1" s="1"/>
  <c r="H28" i="1" s="1"/>
  <c r="AI129" i="1"/>
  <c r="AI32" i="1" s="1"/>
  <c r="BQ82" i="1"/>
  <c r="BP82" i="1"/>
  <c r="BO82" i="1"/>
  <c r="BN82" i="1"/>
  <c r="BM82" i="1"/>
  <c r="BR82" i="1"/>
  <c r="BP61" i="1"/>
  <c r="BO61" i="1"/>
  <c r="BN61" i="1"/>
  <c r="BR61" i="1"/>
  <c r="BQ61" i="1"/>
  <c r="BM61" i="1"/>
  <c r="BR90" i="1"/>
  <c r="AN57" i="1"/>
  <c r="AO50" i="1"/>
  <c r="BP57" i="1"/>
  <c r="AV51" i="1"/>
  <c r="AV50" i="1" s="1"/>
  <c r="AB51" i="1"/>
  <c r="AB50" i="1" s="1"/>
  <c r="AX51" i="1"/>
  <c r="AX50" i="1" s="1"/>
  <c r="AZ260" i="1"/>
  <c r="AZ41" i="1" s="1"/>
  <c r="AZ46" i="1"/>
  <c r="AL165" i="1"/>
  <c r="I150" i="1"/>
  <c r="F150" i="1"/>
  <c r="AL159" i="1"/>
  <c r="X111" i="1"/>
  <c r="X30" i="1" s="1"/>
  <c r="BR138" i="1"/>
  <c r="AL130" i="1"/>
  <c r="F54" i="1"/>
  <c r="F51" i="1" s="1"/>
  <c r="F50" i="1" s="1"/>
  <c r="AN284" i="1"/>
  <c r="AJ205" i="1"/>
  <c r="AJ283" i="1"/>
  <c r="AJ282" i="1" s="1"/>
  <c r="N282" i="1"/>
  <c r="V282" i="1"/>
  <c r="BR283" i="1"/>
  <c r="BQ283" i="1"/>
  <c r="BP283" i="1"/>
  <c r="E282" i="1"/>
  <c r="BO283" i="1"/>
  <c r="BN283" i="1"/>
  <c r="BM283" i="1"/>
  <c r="AL219" i="1"/>
  <c r="AL217" i="1"/>
  <c r="AL215" i="1"/>
  <c r="X282" i="1"/>
  <c r="AL285" i="1"/>
  <c r="T282" i="1"/>
  <c r="BJ282" i="1"/>
  <c r="AY282" i="1"/>
  <c r="AB282" i="1"/>
  <c r="AN204" i="1"/>
  <c r="AJ202" i="1"/>
  <c r="AM202" i="1"/>
  <c r="AM212" i="1"/>
  <c r="BQ197" i="1"/>
  <c r="AL203" i="1"/>
  <c r="AJ201" i="1"/>
  <c r="AN200" i="1"/>
  <c r="AL199" i="1"/>
  <c r="AM193" i="1"/>
  <c r="F192" i="1"/>
  <c r="AJ190" i="1"/>
  <c r="AJ184" i="1"/>
  <c r="AJ176" i="1"/>
  <c r="BN203" i="1"/>
  <c r="BO203" i="1"/>
  <c r="BM203" i="1"/>
  <c r="BR203" i="1"/>
  <c r="BQ203" i="1"/>
  <c r="BP203" i="1"/>
  <c r="AL191" i="1"/>
  <c r="I199" i="1"/>
  <c r="AJ210" i="1"/>
  <c r="AN210" i="1"/>
  <c r="BR189" i="1"/>
  <c r="AM179" i="1"/>
  <c r="BN190" i="1"/>
  <c r="BN188" i="1"/>
  <c r="AL187" i="1"/>
  <c r="BN186" i="1"/>
  <c r="AL185" i="1"/>
  <c r="BN184" i="1"/>
  <c r="AL183" i="1"/>
  <c r="BN182" i="1"/>
  <c r="AL181" i="1"/>
  <c r="AM189" i="1"/>
  <c r="BP177" i="1"/>
  <c r="AJ171" i="1"/>
  <c r="AN163" i="1"/>
  <c r="AJ163" i="1"/>
  <c r="BO165" i="1"/>
  <c r="BN165" i="1"/>
  <c r="BM165" i="1"/>
  <c r="BR165" i="1"/>
  <c r="BQ165" i="1"/>
  <c r="BP165" i="1"/>
  <c r="BN163" i="1"/>
  <c r="BQ173" i="1"/>
  <c r="BP173" i="1"/>
  <c r="BM173" i="1"/>
  <c r="BR173" i="1"/>
  <c r="BN173" i="1"/>
  <c r="BO173" i="1"/>
  <c r="AL173" i="1"/>
  <c r="BN170" i="1"/>
  <c r="BR170" i="1"/>
  <c r="BQ170" i="1"/>
  <c r="BM170" i="1"/>
  <c r="BO170" i="1"/>
  <c r="BP170" i="1"/>
  <c r="BR164" i="1"/>
  <c r="BQ164" i="1"/>
  <c r="BP164" i="1"/>
  <c r="BO164" i="1"/>
  <c r="BN164" i="1"/>
  <c r="BM164" i="1"/>
  <c r="AM164" i="1"/>
  <c r="AN155" i="1"/>
  <c r="BR155" i="1"/>
  <c r="AN149" i="1"/>
  <c r="BR149" i="1"/>
  <c r="BR179" i="1"/>
  <c r="I148" i="1"/>
  <c r="AM148" i="1"/>
  <c r="I142" i="1"/>
  <c r="AM142" i="1"/>
  <c r="BN172" i="1"/>
  <c r="BR172" i="1"/>
  <c r="BQ172" i="1"/>
  <c r="BP172" i="1"/>
  <c r="BO172" i="1"/>
  <c r="BM172" i="1"/>
  <c r="I172" i="1"/>
  <c r="AL156" i="1"/>
  <c r="I156" i="1"/>
  <c r="F156" i="1"/>
  <c r="AM150" i="1"/>
  <c r="AN147" i="1"/>
  <c r="I143" i="1"/>
  <c r="BR152" i="1"/>
  <c r="BQ152" i="1"/>
  <c r="BO152" i="1"/>
  <c r="BN152" i="1"/>
  <c r="BP152" i="1"/>
  <c r="BM152" i="1"/>
  <c r="AN154" i="1"/>
  <c r="AJ141" i="1"/>
  <c r="AM158" i="1"/>
  <c r="AJ144" i="1"/>
  <c r="AL138" i="1"/>
  <c r="BP138" i="1"/>
  <c r="AN169" i="1"/>
  <c r="I169" i="1"/>
  <c r="BN147" i="1"/>
  <c r="I145" i="1"/>
  <c r="H136" i="1"/>
  <c r="BQ130" i="1"/>
  <c r="BO130" i="1"/>
  <c r="BN130" i="1"/>
  <c r="BR130" i="1"/>
  <c r="E129" i="1"/>
  <c r="BP130" i="1"/>
  <c r="BM130" i="1"/>
  <c r="F118" i="1"/>
  <c r="AV111" i="1"/>
  <c r="AV30" i="1" s="1"/>
  <c r="F112" i="1"/>
  <c r="F111" i="1" s="1"/>
  <c r="F30" i="1" s="1"/>
  <c r="BQ141" i="1"/>
  <c r="T129" i="1"/>
  <c r="T32" i="1" s="1"/>
  <c r="AP129" i="1"/>
  <c r="AP32" i="1" s="1"/>
  <c r="AJ130" i="1"/>
  <c r="AA129" i="1"/>
  <c r="AA32" i="1" s="1"/>
  <c r="AN137" i="1"/>
  <c r="BQ127" i="1"/>
  <c r="BQ142" i="1"/>
  <c r="AM139" i="1"/>
  <c r="AN131" i="1"/>
  <c r="AN113" i="1"/>
  <c r="AN111" i="1" s="1"/>
  <c r="AN30" i="1" s="1"/>
  <c r="AT111" i="1"/>
  <c r="AT30" i="1" s="1"/>
  <c r="BR148" i="1"/>
  <c r="AN130" i="1"/>
  <c r="BR101" i="1"/>
  <c r="AN81" i="1"/>
  <c r="AN77" i="1" s="1"/>
  <c r="AN75" i="1" s="1"/>
  <c r="BR79" i="1"/>
  <c r="AJ121" i="1"/>
  <c r="AP88" i="1"/>
  <c r="AP87" i="1" s="1"/>
  <c r="AP83" i="1" s="1"/>
  <c r="AP28" i="1" s="1"/>
  <c r="BN133" i="1"/>
  <c r="I98" i="1"/>
  <c r="BQ121" i="1"/>
  <c r="AL90" i="1"/>
  <c r="AA83" i="1"/>
  <c r="AA28" i="1" s="1"/>
  <c r="BP78" i="1"/>
  <c r="V111" i="1"/>
  <c r="V30" i="1" s="1"/>
  <c r="AI111" i="1"/>
  <c r="AI30" i="1" s="1"/>
  <c r="AM100" i="1"/>
  <c r="I96" i="1"/>
  <c r="U94" i="1"/>
  <c r="U83" i="1" s="1"/>
  <c r="BK94" i="1"/>
  <c r="BK83" i="1" s="1"/>
  <c r="BK28" i="1" s="1"/>
  <c r="AJ102" i="1"/>
  <c r="AH94" i="1"/>
  <c r="AH83" i="1" s="1"/>
  <c r="AH28" i="1" s="1"/>
  <c r="I92" i="1"/>
  <c r="BA50" i="1"/>
  <c r="AN135" i="1"/>
  <c r="BR113" i="1"/>
  <c r="BQ113" i="1"/>
  <c r="BL83" i="1"/>
  <c r="BL28" i="1" s="1"/>
  <c r="AL80" i="1"/>
  <c r="AJ57" i="1"/>
  <c r="AM57" i="1"/>
  <c r="AJ55" i="1"/>
  <c r="AP54" i="1"/>
  <c r="AP51" i="1" s="1"/>
  <c r="AP50" i="1" s="1"/>
  <c r="BF54" i="1"/>
  <c r="BF51" i="1" s="1"/>
  <c r="BF50" i="1" s="1"/>
  <c r="AF54" i="1"/>
  <c r="N94" i="1"/>
  <c r="AN90" i="1"/>
  <c r="AN88" i="1" s="1"/>
  <c r="AN87" i="1" s="1"/>
  <c r="I82" i="1"/>
  <c r="BK54" i="1"/>
  <c r="AL61" i="1"/>
  <c r="AZ54" i="1"/>
  <c r="BQ119" i="1"/>
  <c r="BN90" i="1"/>
  <c r="I59" i="1"/>
  <c r="BI49" i="1"/>
  <c r="BI48" i="1" s="1"/>
  <c r="BI27" i="1"/>
  <c r="BI26" i="1" s="1"/>
  <c r="BI25" i="1" s="1"/>
  <c r="L54" i="1"/>
  <c r="L51" i="1" s="1"/>
  <c r="L50" i="1" s="1"/>
  <c r="I55" i="1"/>
  <c r="I54" i="1" s="1"/>
  <c r="R51" i="1"/>
  <c r="R50" i="1" s="1"/>
  <c r="AE49" i="1"/>
  <c r="AE48" i="1" s="1"/>
  <c r="AE27" i="1"/>
  <c r="AE26" i="1" s="1"/>
  <c r="AE25" i="1" s="1"/>
  <c r="AY51" i="1"/>
  <c r="BL51" i="1"/>
  <c r="BL50" i="1" s="1"/>
  <c r="AZ51" i="1"/>
  <c r="AZ50" i="1" s="1"/>
  <c r="N51" i="1"/>
  <c r="N50" i="1" s="1"/>
  <c r="BD51" i="1"/>
  <c r="BD50" i="1" s="1"/>
  <c r="AL283" i="1"/>
  <c r="AR282" i="1"/>
  <c r="I140" i="1"/>
  <c r="F140" i="1"/>
  <c r="R129" i="1"/>
  <c r="R32" i="1" s="1"/>
  <c r="I139" i="1"/>
  <c r="AZ111" i="1"/>
  <c r="AZ30" i="1" s="1"/>
  <c r="AY83" i="1"/>
  <c r="AY28" i="1" s="1"/>
  <c r="AM96" i="1"/>
  <c r="AM94" i="1" s="1"/>
  <c r="AS94" i="1"/>
  <c r="W49" i="1"/>
  <c r="W48" i="1" s="1"/>
  <c r="W27" i="1"/>
  <c r="W26" i="1" s="1"/>
  <c r="W25" i="1" s="1"/>
  <c r="AM78" i="1"/>
  <c r="AS77" i="1"/>
  <c r="AS75" i="1" s="1"/>
  <c r="P88" i="1"/>
  <c r="P87" i="1" s="1"/>
  <c r="P83" i="1" s="1"/>
  <c r="P28" i="1" s="1"/>
  <c r="J90" i="1"/>
  <c r="J88" i="1" s="1"/>
  <c r="J87" i="1" s="1"/>
  <c r="J83" i="1" s="1"/>
  <c r="J28" i="1" s="1"/>
  <c r="BN57" i="1"/>
  <c r="S49" i="1"/>
  <c r="S48" i="1" s="1"/>
  <c r="S27" i="1"/>
  <c r="S26" i="1" s="1"/>
  <c r="S25" i="1" s="1"/>
  <c r="AM52" i="1"/>
  <c r="I283" i="1"/>
  <c r="L282" i="1"/>
  <c r="F283" i="1"/>
  <c r="Z260" i="1"/>
  <c r="Z41" i="1" s="1"/>
  <c r="Z46" i="1"/>
  <c r="O260" i="1"/>
  <c r="O41" i="1" s="1"/>
  <c r="O46" i="1"/>
  <c r="BE260" i="1"/>
  <c r="BE41" i="1" s="1"/>
  <c r="BE46" i="1"/>
  <c r="AH260" i="1"/>
  <c r="AH41" i="1" s="1"/>
  <c r="AH46" i="1"/>
  <c r="AM208" i="1"/>
  <c r="BQ202" i="1"/>
  <c r="BR202" i="1"/>
  <c r="BP202" i="1"/>
  <c r="BO202" i="1"/>
  <c r="BN202" i="1"/>
  <c r="BM202" i="1"/>
  <c r="AN203" i="1"/>
  <c r="I198" i="1"/>
  <c r="AN195" i="1"/>
  <c r="AN191" i="1"/>
  <c r="AM195" i="1"/>
  <c r="AJ192" i="1"/>
  <c r="BQ191" i="1"/>
  <c r="BO199" i="1"/>
  <c r="BN199" i="1"/>
  <c r="BP199" i="1"/>
  <c r="BM199" i="1"/>
  <c r="BR199" i="1"/>
  <c r="BQ199" i="1"/>
  <c r="AL193" i="1"/>
  <c r="AL210" i="1"/>
  <c r="AM177" i="1"/>
  <c r="J179" i="1"/>
  <c r="BQ177" i="1"/>
  <c r="AN166" i="1"/>
  <c r="AJ161" i="1"/>
  <c r="F171" i="1"/>
  <c r="BN185" i="1"/>
  <c r="J160" i="1"/>
  <c r="AJ162" i="1"/>
  <c r="AL162" i="1"/>
  <c r="I165" i="1"/>
  <c r="AM173" i="1"/>
  <c r="I170" i="1"/>
  <c r="I164" i="1"/>
  <c r="F164" i="1"/>
  <c r="BQ160" i="1"/>
  <c r="BN160" i="1"/>
  <c r="BM160" i="1"/>
  <c r="BP160" i="1"/>
  <c r="BO160" i="1"/>
  <c r="BR160" i="1"/>
  <c r="BN179" i="1"/>
  <c r="BN161" i="1"/>
  <c r="AN172" i="1"/>
  <c r="AJ156" i="1"/>
  <c r="AN150" i="1"/>
  <c r="AM143" i="1"/>
  <c r="AL152" i="1"/>
  <c r="I152" i="1"/>
  <c r="F152" i="1"/>
  <c r="BR154" i="1"/>
  <c r="BQ154" i="1"/>
  <c r="BO154" i="1"/>
  <c r="BN154" i="1"/>
  <c r="BP154" i="1"/>
  <c r="BM154" i="1"/>
  <c r="I146" i="1"/>
  <c r="AM146" i="1"/>
  <c r="BR168" i="1"/>
  <c r="BQ168" i="1"/>
  <c r="BP168" i="1"/>
  <c r="BM168" i="1"/>
  <c r="BO168" i="1"/>
  <c r="BN168" i="1"/>
  <c r="AJ168" i="1"/>
  <c r="AL168" i="1"/>
  <c r="AL158" i="1"/>
  <c r="F144" i="1"/>
  <c r="AL140" i="1"/>
  <c r="AJ140" i="1"/>
  <c r="AJ154" i="1"/>
  <c r="AM145" i="1"/>
  <c r="BQ136" i="1"/>
  <c r="BO136" i="1"/>
  <c r="BN136" i="1"/>
  <c r="BR136" i="1"/>
  <c r="BP136" i="1"/>
  <c r="BM136" i="1"/>
  <c r="I127" i="1"/>
  <c r="AJ118" i="1"/>
  <c r="AJ112" i="1"/>
  <c r="AP111" i="1"/>
  <c r="AP30" i="1" s="1"/>
  <c r="F103" i="1"/>
  <c r="I103" i="1"/>
  <c r="AJ175" i="1"/>
  <c r="BN141" i="1"/>
  <c r="I133" i="1"/>
  <c r="BN126" i="1"/>
  <c r="I136" i="1"/>
  <c r="AM136" i="1"/>
  <c r="AV129" i="1"/>
  <c r="AV32" i="1" s="1"/>
  <c r="AG129" i="1"/>
  <c r="AG32" i="1" s="1"/>
  <c r="G129" i="1"/>
  <c r="G32" i="1" s="1"/>
  <c r="AN139" i="1"/>
  <c r="AJ139" i="1"/>
  <c r="AN115" i="1"/>
  <c r="AB111" i="1"/>
  <c r="AB30" i="1" s="1"/>
  <c r="AT129" i="1"/>
  <c r="AT32" i="1" s="1"/>
  <c r="BR62" i="1"/>
  <c r="AN60" i="1"/>
  <c r="BR58" i="1"/>
  <c r="AN56" i="1"/>
  <c r="AN54" i="1" s="1"/>
  <c r="BR53" i="1"/>
  <c r="AJ119" i="1"/>
  <c r="P111" i="1"/>
  <c r="P30" i="1" s="1"/>
  <c r="L83" i="1"/>
  <c r="L28" i="1" s="1"/>
  <c r="AL98" i="1"/>
  <c r="BD88" i="1"/>
  <c r="BD87" i="1" s="1"/>
  <c r="BD83" i="1" s="1"/>
  <c r="BD28" i="1" s="1"/>
  <c r="BR121" i="1"/>
  <c r="AN98" i="1"/>
  <c r="AG88" i="1"/>
  <c r="AG87" i="1" s="1"/>
  <c r="BQ78" i="1"/>
  <c r="AM125" i="1"/>
  <c r="AJ100" i="1"/>
  <c r="AJ94" i="1" s="1"/>
  <c r="AJ83" i="1" s="1"/>
  <c r="AJ28" i="1" s="1"/>
  <c r="AL96" i="1"/>
  <c r="AA94" i="1"/>
  <c r="V94" i="1"/>
  <c r="V83" i="1" s="1"/>
  <c r="V28" i="1" s="1"/>
  <c r="AL92" i="1"/>
  <c r="X77" i="1"/>
  <c r="X75" i="1" s="1"/>
  <c r="AL78" i="1"/>
  <c r="AR77" i="1"/>
  <c r="AR75" i="1" s="1"/>
  <c r="E111" i="1"/>
  <c r="AZ83" i="1"/>
  <c r="AZ28" i="1" s="1"/>
  <c r="AT77" i="1"/>
  <c r="AT75" i="1" s="1"/>
  <c r="F57" i="1"/>
  <c r="AV54" i="1"/>
  <c r="BE54" i="1"/>
  <c r="BE51" i="1" s="1"/>
  <c r="BE50" i="1" s="1"/>
  <c r="AL55" i="1"/>
  <c r="AR54" i="1"/>
  <c r="AR51" i="1" s="1"/>
  <c r="AR50" i="1" s="1"/>
  <c r="BR96" i="1"/>
  <c r="AI83" i="1"/>
  <c r="AI28" i="1" s="1"/>
  <c r="J130" i="1"/>
  <c r="BQ117" i="1"/>
  <c r="AL82" i="1"/>
  <c r="J77" i="1"/>
  <c r="J75" i="1" s="1"/>
  <c r="AG54" i="1"/>
  <c r="BR119" i="1"/>
  <c r="AL59" i="1"/>
  <c r="BN115" i="1"/>
  <c r="M49" i="1"/>
  <c r="M48" i="1" s="1"/>
  <c r="M27" i="1"/>
  <c r="M26" i="1" s="1"/>
  <c r="M25" i="1" s="1"/>
  <c r="BP52" i="1"/>
  <c r="BO52" i="1"/>
  <c r="BQ52" i="1"/>
  <c r="BR52" i="1"/>
  <c r="BM52" i="1"/>
  <c r="BN52" i="1"/>
  <c r="E51" i="1"/>
  <c r="BB51" i="1"/>
  <c r="BB50" i="1" s="1"/>
  <c r="J52" i="1"/>
  <c r="T51" i="1"/>
  <c r="T50" i="1" s="1"/>
  <c r="BJ51" i="1"/>
  <c r="BJ50" i="1" s="1"/>
  <c r="BH260" i="1"/>
  <c r="BH41" i="1" s="1"/>
  <c r="BH46" i="1"/>
  <c r="K260" i="1"/>
  <c r="K41" i="1" s="1"/>
  <c r="K46" i="1"/>
  <c r="BP197" i="1"/>
  <c r="I285" i="1"/>
  <c r="F285" i="1"/>
  <c r="AL213" i="1"/>
  <c r="AM285" i="1"/>
  <c r="AF260" i="1"/>
  <c r="AF41" i="1" s="1"/>
  <c r="AF46" i="1"/>
  <c r="U260" i="1"/>
  <c r="U41" i="1" s="1"/>
  <c r="U46" i="1"/>
  <c r="BK260" i="1"/>
  <c r="BK41" i="1" s="1"/>
  <c r="BK46" i="1"/>
  <c r="AN283" i="1"/>
  <c r="AN282" i="1" s="1"/>
  <c r="AT282" i="1"/>
  <c r="AJ197" i="1"/>
  <c r="AN206" i="1"/>
  <c r="BR210" i="1"/>
  <c r="BQ210" i="1"/>
  <c r="BP210" i="1"/>
  <c r="BO210" i="1"/>
  <c r="BN210" i="1"/>
  <c r="BM210" i="1"/>
  <c r="AM187" i="1"/>
  <c r="AM185" i="1"/>
  <c r="AM183" i="1"/>
  <c r="AM181" i="1"/>
  <c r="BQ183" i="1"/>
  <c r="AJ167" i="1"/>
  <c r="F161" i="1"/>
  <c r="BQ181" i="1"/>
  <c r="AM171" i="1"/>
  <c r="I163" i="1"/>
  <c r="AM162" i="1"/>
  <c r="BR162" i="1"/>
  <c r="BQ162" i="1"/>
  <c r="BP162" i="1"/>
  <c r="BO162" i="1"/>
  <c r="BN162" i="1"/>
  <c r="BM162" i="1"/>
  <c r="I173" i="1"/>
  <c r="H170" i="1"/>
  <c r="AN170" i="1"/>
  <c r="H164" i="1"/>
  <c r="AN153" i="1"/>
  <c r="BR153" i="1"/>
  <c r="BR150" i="1"/>
  <c r="BQ150" i="1"/>
  <c r="BO150" i="1"/>
  <c r="BN150" i="1"/>
  <c r="BM150" i="1"/>
  <c r="BP150" i="1"/>
  <c r="I154" i="1"/>
  <c r="I141" i="1"/>
  <c r="AM168" i="1"/>
  <c r="AJ158" i="1"/>
  <c r="AM144" i="1"/>
  <c r="AM140" i="1"/>
  <c r="BQ166" i="1"/>
  <c r="AJ159" i="1"/>
  <c r="AM169" i="1"/>
  <c r="BN145" i="1"/>
  <c r="BQ145" i="1"/>
  <c r="BR145" i="1"/>
  <c r="BP145" i="1"/>
  <c r="BO145" i="1"/>
  <c r="BM145" i="1"/>
  <c r="BN143" i="1"/>
  <c r="BQ143" i="1"/>
  <c r="BO143" i="1"/>
  <c r="BM143" i="1"/>
  <c r="BR143" i="1"/>
  <c r="BP143" i="1"/>
  <c r="BP134" i="1"/>
  <c r="AN127" i="1"/>
  <c r="AD111" i="1"/>
  <c r="AD30" i="1" s="1"/>
  <c r="BQ175" i="1"/>
  <c r="BP175" i="1"/>
  <c r="BO175" i="1"/>
  <c r="BN175" i="1"/>
  <c r="BR175" i="1"/>
  <c r="BM175" i="1"/>
  <c r="AL175" i="1"/>
  <c r="AN133" i="1"/>
  <c r="BQ138" i="1"/>
  <c r="I130" i="1"/>
  <c r="L129" i="1"/>
  <c r="L32" i="1" s="1"/>
  <c r="BB129" i="1"/>
  <c r="BB32" i="1" s="1"/>
  <c r="AM130" i="1"/>
  <c r="AS129" i="1"/>
  <c r="AS32" i="1" s="1"/>
  <c r="BN134" i="1"/>
  <c r="AL121" i="1"/>
  <c r="AL119" i="1"/>
  <c r="AL117" i="1"/>
  <c r="BN116" i="1"/>
  <c r="AL115" i="1"/>
  <c r="AL113" i="1"/>
  <c r="AL111" i="1" s="1"/>
  <c r="AL30" i="1" s="1"/>
  <c r="BN112" i="1"/>
  <c r="F139" i="1"/>
  <c r="F129" i="1" s="1"/>
  <c r="F32" i="1" s="1"/>
  <c r="BP148" i="1"/>
  <c r="AL132" i="1"/>
  <c r="AX83" i="1"/>
  <c r="AX28" i="1" s="1"/>
  <c r="N88" i="1"/>
  <c r="N87" i="1" s="1"/>
  <c r="AM90" i="1"/>
  <c r="AM88" i="1" s="1"/>
  <c r="AM87" i="1" s="1"/>
  <c r="AS88" i="1"/>
  <c r="AS87" i="1" s="1"/>
  <c r="F100" i="1"/>
  <c r="AG94" i="1"/>
  <c r="I102" i="1"/>
  <c r="AZ94" i="1"/>
  <c r="J94" i="1"/>
  <c r="AD77" i="1"/>
  <c r="AD75" i="1" s="1"/>
  <c r="H78" i="1"/>
  <c r="H77" i="1" s="1"/>
  <c r="H75" i="1" s="1"/>
  <c r="AL135" i="1"/>
  <c r="AB83" i="1"/>
  <c r="AB28" i="1" s="1"/>
  <c r="AM80" i="1"/>
  <c r="AD54" i="1"/>
  <c r="AD51" i="1" s="1"/>
  <c r="AD50" i="1" s="1"/>
  <c r="BL54" i="1"/>
  <c r="H55" i="1"/>
  <c r="H54" i="1" s="1"/>
  <c r="BR117" i="1"/>
  <c r="BN80" i="1"/>
  <c r="AM55" i="1"/>
  <c r="AS54" i="1"/>
  <c r="AS51" i="1" s="1"/>
  <c r="AS50" i="1" s="1"/>
  <c r="BH83" i="1"/>
  <c r="BH28" i="1" s="1"/>
  <c r="R83" i="1"/>
  <c r="R28" i="1" s="1"/>
  <c r="AN61" i="1"/>
  <c r="J59" i="1"/>
  <c r="J54" i="1" s="1"/>
  <c r="Y49" i="1"/>
  <c r="Y48" i="1" s="1"/>
  <c r="Y27" i="1"/>
  <c r="Y26" i="1" s="1"/>
  <c r="Y25" i="1" s="1"/>
  <c r="U27" i="1"/>
  <c r="BK51" i="1"/>
  <c r="BK50" i="1" s="1"/>
  <c r="AG51" i="1"/>
  <c r="AG50" i="1" s="1"/>
  <c r="X51" i="1"/>
  <c r="X50" i="1" s="1"/>
  <c r="Z51" i="1"/>
  <c r="Z50" i="1" s="1"/>
  <c r="AR49" i="1" l="1"/>
  <c r="AR27" i="1"/>
  <c r="AR26" i="1" s="1"/>
  <c r="F27" i="1"/>
  <c r="AS27" i="1"/>
  <c r="AK49" i="1"/>
  <c r="AK48" i="1" s="1"/>
  <c r="AK27" i="1"/>
  <c r="AK26" i="1" s="1"/>
  <c r="AK25" i="1" s="1"/>
  <c r="AP49" i="1"/>
  <c r="AP48" i="1" s="1"/>
  <c r="AP27" i="1"/>
  <c r="AP26" i="1" s="1"/>
  <c r="AP25" i="1" s="1"/>
  <c r="U28" i="1"/>
  <c r="U49" i="1"/>
  <c r="U48" i="1" s="1"/>
  <c r="AD49" i="1"/>
  <c r="AD48" i="1" s="1"/>
  <c r="AD27" i="1"/>
  <c r="AD26" i="1" s="1"/>
  <c r="AD25" i="1" s="1"/>
  <c r="BF27" i="1"/>
  <c r="BF26" i="1" s="1"/>
  <c r="BF49" i="1"/>
  <c r="BE49" i="1"/>
  <c r="BE48" i="1" s="1"/>
  <c r="BE27" i="1"/>
  <c r="BE26" i="1" s="1"/>
  <c r="BE25" i="1" s="1"/>
  <c r="V49" i="1"/>
  <c r="V27" i="1"/>
  <c r="V26" i="1" s="1"/>
  <c r="L49" i="1"/>
  <c r="L27" i="1"/>
  <c r="L26" i="1" s="1"/>
  <c r="BM51" i="1"/>
  <c r="BR51" i="1"/>
  <c r="BN51" i="1"/>
  <c r="E50" i="1"/>
  <c r="BQ51" i="1"/>
  <c r="BO51" i="1"/>
  <c r="BP51" i="1"/>
  <c r="V260" i="1"/>
  <c r="V41" i="1" s="1"/>
  <c r="V46" i="1"/>
  <c r="I27" i="1"/>
  <c r="H260" i="1"/>
  <c r="H41" i="1" s="1"/>
  <c r="H46" i="1"/>
  <c r="N260" i="1"/>
  <c r="N41" i="1" s="1"/>
  <c r="N46" i="1"/>
  <c r="U26" i="1"/>
  <c r="U25" i="1" s="1"/>
  <c r="BJ49" i="1"/>
  <c r="BJ27" i="1"/>
  <c r="BJ26" i="1" s="1"/>
  <c r="AL54" i="1"/>
  <c r="AL51" i="1" s="1"/>
  <c r="AL50" i="1" s="1"/>
  <c r="BQ111" i="1"/>
  <c r="BP111" i="1"/>
  <c r="BO111" i="1"/>
  <c r="BN111" i="1"/>
  <c r="BM111" i="1"/>
  <c r="BR111" i="1"/>
  <c r="E30" i="1"/>
  <c r="F282" i="1"/>
  <c r="AR260" i="1"/>
  <c r="AR41" i="1" s="1"/>
  <c r="AR46" i="1"/>
  <c r="AJ129" i="1"/>
  <c r="AJ32" i="1" s="1"/>
  <c r="AB260" i="1"/>
  <c r="AB41" i="1" s="1"/>
  <c r="AB46" i="1"/>
  <c r="BO282" i="1"/>
  <c r="BN282" i="1"/>
  <c r="BM282" i="1"/>
  <c r="E260" i="1"/>
  <c r="BR282" i="1"/>
  <c r="BP282" i="1"/>
  <c r="BQ282" i="1"/>
  <c r="E46" i="1"/>
  <c r="AJ260" i="1"/>
  <c r="AJ41" i="1" s="1"/>
  <c r="AJ46" i="1"/>
  <c r="BQ94" i="1"/>
  <c r="BP94" i="1"/>
  <c r="BO94" i="1"/>
  <c r="BN94" i="1"/>
  <c r="BM94" i="1"/>
  <c r="BR94" i="1"/>
  <c r="F94" i="1"/>
  <c r="BP77" i="1"/>
  <c r="I111" i="1"/>
  <c r="I30" i="1" s="1"/>
  <c r="O49" i="1"/>
  <c r="O48" i="1" s="1"/>
  <c r="O27" i="1"/>
  <c r="O26" i="1" s="1"/>
  <c r="O25" i="1" s="1"/>
  <c r="Q49" i="1"/>
  <c r="Q48" i="1" s="1"/>
  <c r="Q27" i="1"/>
  <c r="Q26" i="1" s="1"/>
  <c r="Q25" i="1" s="1"/>
  <c r="AG260" i="1"/>
  <c r="AG41" i="1" s="1"/>
  <c r="AG46" i="1"/>
  <c r="AT50" i="1"/>
  <c r="G26" i="1"/>
  <c r="G25" i="1" s="1"/>
  <c r="AG49" i="1"/>
  <c r="AG48" i="1" s="1"/>
  <c r="AG27" i="1"/>
  <c r="AG26" i="1" s="1"/>
  <c r="AG25" i="1" s="1"/>
  <c r="AZ49" i="1"/>
  <c r="AZ48" i="1" s="1"/>
  <c r="AZ27" i="1"/>
  <c r="AZ26" i="1" s="1"/>
  <c r="AZ25" i="1" s="1"/>
  <c r="AA26" i="1"/>
  <c r="AA25" i="1" s="1"/>
  <c r="AG83" i="1"/>
  <c r="AG28" i="1" s="1"/>
  <c r="BL27" i="1"/>
  <c r="BL26" i="1" s="1"/>
  <c r="BL49" i="1"/>
  <c r="I94" i="1"/>
  <c r="X260" i="1"/>
  <c r="X41" i="1" s="1"/>
  <c r="X46" i="1"/>
  <c r="AV49" i="1"/>
  <c r="AV48" i="1" s="1"/>
  <c r="AV27" i="1"/>
  <c r="AV26" i="1" s="1"/>
  <c r="AV25" i="1" s="1"/>
  <c r="BD260" i="1"/>
  <c r="BD41" i="1" s="1"/>
  <c r="BD46" i="1"/>
  <c r="AA49" i="1"/>
  <c r="AA48" i="1" s="1"/>
  <c r="AS83" i="1"/>
  <c r="AS28" i="1" s="1"/>
  <c r="AT260" i="1"/>
  <c r="AT41" i="1" s="1"/>
  <c r="AT46" i="1"/>
  <c r="T49" i="1"/>
  <c r="T48" i="1" s="1"/>
  <c r="T27" i="1"/>
  <c r="T26" i="1" s="1"/>
  <c r="AL94" i="1"/>
  <c r="L260" i="1"/>
  <c r="L41" i="1" s="1"/>
  <c r="L46" i="1"/>
  <c r="AM77" i="1"/>
  <c r="AM75" i="1" s="1"/>
  <c r="AL282" i="1"/>
  <c r="AY50" i="1"/>
  <c r="AY260" i="1"/>
  <c r="AY41" i="1" s="1"/>
  <c r="AY46" i="1"/>
  <c r="BQ77" i="1"/>
  <c r="H129" i="1"/>
  <c r="H32" i="1" s="1"/>
  <c r="AJ51" i="1"/>
  <c r="AJ50" i="1" s="1"/>
  <c r="BM54" i="1"/>
  <c r="BR54" i="1"/>
  <c r="BQ54" i="1"/>
  <c r="BP54" i="1"/>
  <c r="BN54" i="1"/>
  <c r="BO54" i="1"/>
  <c r="AI49" i="1"/>
  <c r="AI48" i="1" s="1"/>
  <c r="AI27" i="1"/>
  <c r="AI26" i="1" s="1"/>
  <c r="AI25" i="1" s="1"/>
  <c r="BP88" i="1"/>
  <c r="BG49" i="1"/>
  <c r="BG48" i="1" s="1"/>
  <c r="BG27" i="1"/>
  <c r="BG26" i="1" s="1"/>
  <c r="BG25" i="1" s="1"/>
  <c r="F88" i="1"/>
  <c r="F87" i="1" s="1"/>
  <c r="AX260" i="1"/>
  <c r="AX41" i="1" s="1"/>
  <c r="AX46" i="1"/>
  <c r="AQ49" i="1"/>
  <c r="AQ48" i="1" s="1"/>
  <c r="AQ27" i="1"/>
  <c r="AQ26" i="1" s="1"/>
  <c r="AQ25" i="1" s="1"/>
  <c r="G49" i="1"/>
  <c r="G48" i="1" s="1"/>
  <c r="R49" i="1"/>
  <c r="R48" i="1" s="1"/>
  <c r="R27" i="1"/>
  <c r="R26" i="1" s="1"/>
  <c r="R25" i="1" s="1"/>
  <c r="AH27" i="1"/>
  <c r="AH26" i="1" s="1"/>
  <c r="AH25" i="1" s="1"/>
  <c r="AH49" i="1"/>
  <c r="AH48" i="1" s="1"/>
  <c r="BF260" i="1"/>
  <c r="BF41" i="1" s="1"/>
  <c r="BF46" i="1"/>
  <c r="BK49" i="1"/>
  <c r="BK48" i="1" s="1"/>
  <c r="BK27" i="1"/>
  <c r="BK26" i="1" s="1"/>
  <c r="BK25" i="1" s="1"/>
  <c r="AM129" i="1"/>
  <c r="AM32" i="1" s="1"/>
  <c r="BA49" i="1"/>
  <c r="BA48" i="1" s="1"/>
  <c r="BA27" i="1"/>
  <c r="BA26" i="1" s="1"/>
  <c r="BA25" i="1" s="1"/>
  <c r="BN77" i="1"/>
  <c r="AN51" i="1"/>
  <c r="AN50" i="1" s="1"/>
  <c r="Z49" i="1"/>
  <c r="Z48" i="1" s="1"/>
  <c r="Z27" i="1"/>
  <c r="Z26" i="1" s="1"/>
  <c r="Z25" i="1" s="1"/>
  <c r="AM83" i="1"/>
  <c r="AM28" i="1" s="1"/>
  <c r="I129" i="1"/>
  <c r="I32" i="1" s="1"/>
  <c r="AN260" i="1"/>
  <c r="AN41" i="1" s="1"/>
  <c r="AN46" i="1"/>
  <c r="J51" i="1"/>
  <c r="J50" i="1" s="1"/>
  <c r="J129" i="1"/>
  <c r="J32" i="1" s="1"/>
  <c r="AL77" i="1"/>
  <c r="AL75" i="1" s="1"/>
  <c r="I282" i="1"/>
  <c r="BD49" i="1"/>
  <c r="BD27" i="1"/>
  <c r="BD26" i="1" s="1"/>
  <c r="AN129" i="1"/>
  <c r="AN32" i="1" s="1"/>
  <c r="BJ260" i="1"/>
  <c r="BJ41" i="1" s="1"/>
  <c r="BJ46" i="1"/>
  <c r="AN94" i="1"/>
  <c r="AN83" i="1" s="1"/>
  <c r="AN28" i="1" s="1"/>
  <c r="BR77" i="1"/>
  <c r="I88" i="1"/>
  <c r="I87" i="1" s="1"/>
  <c r="I83" i="1" s="1"/>
  <c r="I28" i="1" s="1"/>
  <c r="BL260" i="1"/>
  <c r="BL41" i="1" s="1"/>
  <c r="BL46" i="1"/>
  <c r="BH49" i="1"/>
  <c r="BH48" i="1" s="1"/>
  <c r="BH27" i="1"/>
  <c r="BH26" i="1" s="1"/>
  <c r="BH25" i="1" s="1"/>
  <c r="BQ87" i="1"/>
  <c r="BP87" i="1"/>
  <c r="BO87" i="1"/>
  <c r="BN87" i="1"/>
  <c r="E83" i="1"/>
  <c r="BR87" i="1"/>
  <c r="BM87" i="1"/>
  <c r="BQ88" i="1"/>
  <c r="AB27" i="1"/>
  <c r="AB26" i="1" s="1"/>
  <c r="AB25" i="1" s="1"/>
  <c r="AB49" i="1"/>
  <c r="AM260" i="1"/>
  <c r="AM41" i="1" s="1"/>
  <c r="AM46" i="1"/>
  <c r="AJ111" i="1"/>
  <c r="AJ30" i="1" s="1"/>
  <c r="AL88" i="1"/>
  <c r="AL87" i="1" s="1"/>
  <c r="AL83" i="1" s="1"/>
  <c r="AL28" i="1" s="1"/>
  <c r="AL129" i="1"/>
  <c r="AL32" i="1" s="1"/>
  <c r="AF49" i="1"/>
  <c r="AF48" i="1" s="1"/>
  <c r="AF27" i="1"/>
  <c r="AF26" i="1" s="1"/>
  <c r="AF25" i="1" s="1"/>
  <c r="P49" i="1"/>
  <c r="P48" i="1" s="1"/>
  <c r="P27" i="1"/>
  <c r="P26" i="1" s="1"/>
  <c r="P260" i="1"/>
  <c r="P41" i="1" s="1"/>
  <c r="P46" i="1"/>
  <c r="H49" i="1"/>
  <c r="H48" i="1" s="1"/>
  <c r="H27" i="1"/>
  <c r="H26" i="1" s="1"/>
  <c r="H25" i="1" s="1"/>
  <c r="X49" i="1"/>
  <c r="X48" i="1" s="1"/>
  <c r="X27" i="1"/>
  <c r="X26" i="1" s="1"/>
  <c r="X25" i="1" s="1"/>
  <c r="AM54" i="1"/>
  <c r="AM51" i="1" s="1"/>
  <c r="AM50" i="1" s="1"/>
  <c r="N83" i="1"/>
  <c r="N28" i="1" s="1"/>
  <c r="BB49" i="1"/>
  <c r="BB48" i="1" s="1"/>
  <c r="BB27" i="1"/>
  <c r="BB26" i="1" s="1"/>
  <c r="BB25" i="1" s="1"/>
  <c r="N27" i="1"/>
  <c r="AJ54" i="1"/>
  <c r="BN129" i="1"/>
  <c r="BR129" i="1"/>
  <c r="BQ129" i="1"/>
  <c r="BM129" i="1"/>
  <c r="BP129" i="1"/>
  <c r="BO129" i="1"/>
  <c r="E32" i="1"/>
  <c r="T260" i="1"/>
  <c r="T41" i="1" s="1"/>
  <c r="T46" i="1"/>
  <c r="AX49" i="1"/>
  <c r="AX48" i="1" s="1"/>
  <c r="AX27" i="1"/>
  <c r="AX26" i="1" s="1"/>
  <c r="AX25" i="1" s="1"/>
  <c r="AO49" i="1"/>
  <c r="AO48" i="1" s="1"/>
  <c r="AO27" i="1"/>
  <c r="AO26" i="1" s="1"/>
  <c r="AO25" i="1" s="1"/>
  <c r="AC49" i="1"/>
  <c r="AC48" i="1" s="1"/>
  <c r="AC27" i="1"/>
  <c r="AC26" i="1" s="1"/>
  <c r="AC25" i="1" s="1"/>
  <c r="BN75" i="1"/>
  <c r="BM75" i="1"/>
  <c r="BR75" i="1"/>
  <c r="BQ75" i="1"/>
  <c r="BP75" i="1"/>
  <c r="BO75" i="1"/>
  <c r="AS260" i="1"/>
  <c r="AS41" i="1" s="1"/>
  <c r="AS46" i="1"/>
  <c r="J260" i="1"/>
  <c r="J41" i="1" s="1"/>
  <c r="J46" i="1"/>
  <c r="AM49" i="1" l="1"/>
  <c r="AM48" i="1" s="1"/>
  <c r="AM27" i="1"/>
  <c r="AM26" i="1" s="1"/>
  <c r="AM25" i="1" s="1"/>
  <c r="AL49" i="1"/>
  <c r="AL27" i="1"/>
  <c r="AL26" i="1" s="1"/>
  <c r="AL260" i="1"/>
  <c r="AL41" i="1" s="1"/>
  <c r="AL46" i="1"/>
  <c r="BL48" i="1"/>
  <c r="AS26" i="1"/>
  <c r="AS25" i="1" s="1"/>
  <c r="BQ83" i="1"/>
  <c r="BP83" i="1"/>
  <c r="BO83" i="1"/>
  <c r="BN83" i="1"/>
  <c r="BR83" i="1"/>
  <c r="BM83" i="1"/>
  <c r="E28" i="1"/>
  <c r="BL25" i="1"/>
  <c r="BO260" i="1"/>
  <c r="BN260" i="1"/>
  <c r="BM260" i="1"/>
  <c r="BR260" i="1"/>
  <c r="BQ260" i="1"/>
  <c r="BP260" i="1"/>
  <c r="E41" i="1"/>
  <c r="BJ25" i="1"/>
  <c r="AS49" i="1"/>
  <c r="AS48" i="1" s="1"/>
  <c r="N49" i="1"/>
  <c r="N48" i="1" s="1"/>
  <c r="I260" i="1"/>
  <c r="I41" i="1" s="1"/>
  <c r="I46" i="1"/>
  <c r="AJ49" i="1"/>
  <c r="AJ48" i="1" s="1"/>
  <c r="AJ27" i="1"/>
  <c r="AJ26" i="1" s="1"/>
  <c r="AJ25" i="1" s="1"/>
  <c r="AB48" i="1"/>
  <c r="BJ48" i="1"/>
  <c r="I26" i="1"/>
  <c r="I25" i="1" s="1"/>
  <c r="L25" i="1"/>
  <c r="BF48" i="1"/>
  <c r="BM32" i="1"/>
  <c r="BQ32" i="1"/>
  <c r="BP32" i="1"/>
  <c r="BO32" i="1"/>
  <c r="BR32" i="1"/>
  <c r="BN32" i="1"/>
  <c r="BM46" i="1"/>
  <c r="BQ46" i="1"/>
  <c r="BP46" i="1"/>
  <c r="BO46" i="1"/>
  <c r="BN46" i="1"/>
  <c r="BR46" i="1"/>
  <c r="I49" i="1"/>
  <c r="I48" i="1" s="1"/>
  <c r="BF25" i="1"/>
  <c r="BD25" i="1"/>
  <c r="AN49" i="1"/>
  <c r="AN48" i="1" s="1"/>
  <c r="AN27" i="1"/>
  <c r="AN26" i="1" s="1"/>
  <c r="AN25" i="1" s="1"/>
  <c r="F260" i="1"/>
  <c r="F41" i="1" s="1"/>
  <c r="F46" i="1"/>
  <c r="BP50" i="1"/>
  <c r="BM50" i="1"/>
  <c r="E49" i="1"/>
  <c r="E27" i="1"/>
  <c r="BR50" i="1"/>
  <c r="BQ50" i="1"/>
  <c r="BO50" i="1"/>
  <c r="BN50" i="1"/>
  <c r="V25" i="1"/>
  <c r="AR25" i="1"/>
  <c r="J49" i="1"/>
  <c r="J48" i="1" s="1"/>
  <c r="J27" i="1"/>
  <c r="J26" i="1" s="1"/>
  <c r="J25" i="1" s="1"/>
  <c r="AT49" i="1"/>
  <c r="AT48" i="1" s="1"/>
  <c r="AT27" i="1"/>
  <c r="AT26" i="1" s="1"/>
  <c r="AT25" i="1" s="1"/>
  <c r="L48" i="1"/>
  <c r="N26" i="1"/>
  <c r="N25" i="1" s="1"/>
  <c r="P25" i="1"/>
  <c r="BD48" i="1"/>
  <c r="F83" i="1"/>
  <c r="AY49" i="1"/>
  <c r="AY48" i="1" s="1"/>
  <c r="AY27" i="1"/>
  <c r="AY26" i="1" s="1"/>
  <c r="AY25" i="1" s="1"/>
  <c r="T25" i="1"/>
  <c r="BM30" i="1"/>
  <c r="BQ30" i="1"/>
  <c r="BP30" i="1"/>
  <c r="BO30" i="1"/>
  <c r="BR30" i="1"/>
  <c r="BN30" i="1"/>
  <c r="V48" i="1"/>
  <c r="AR48" i="1"/>
  <c r="BM41" i="1" l="1"/>
  <c r="BQ41" i="1"/>
  <c r="BP41" i="1"/>
  <c r="BO41" i="1"/>
  <c r="BN41" i="1"/>
  <c r="BR41" i="1"/>
  <c r="BM49" i="1"/>
  <c r="E48" i="1"/>
  <c r="BQ49" i="1"/>
  <c r="BP49" i="1"/>
  <c r="BO49" i="1"/>
  <c r="BN49" i="1"/>
  <c r="BR49" i="1"/>
  <c r="AL25" i="1"/>
  <c r="BM27" i="1"/>
  <c r="E26" i="1"/>
  <c r="BQ27" i="1"/>
  <c r="BP27" i="1"/>
  <c r="BO27" i="1"/>
  <c r="BN27" i="1"/>
  <c r="BR27" i="1"/>
  <c r="BM28" i="1"/>
  <c r="BQ28" i="1"/>
  <c r="BP28" i="1"/>
  <c r="BO28" i="1"/>
  <c r="BN28" i="1"/>
  <c r="BR28" i="1"/>
  <c r="AL48" i="1"/>
  <c r="F28" i="1"/>
  <c r="F26" i="1" s="1"/>
  <c r="F25" i="1" s="1"/>
  <c r="F49" i="1"/>
  <c r="F48" i="1" s="1"/>
  <c r="BM48" i="1" l="1"/>
  <c r="BQ48" i="1"/>
  <c r="BP48" i="1"/>
  <c r="BN48" i="1"/>
  <c r="BO48" i="1"/>
  <c r="BR48" i="1"/>
  <c r="BM26" i="1"/>
  <c r="E25" i="1"/>
  <c r="BQ26" i="1"/>
  <c r="BP26" i="1"/>
  <c r="BO26" i="1"/>
  <c r="BN26" i="1"/>
  <c r="BR26" i="1"/>
  <c r="BM25" i="1" l="1"/>
  <c r="BQ25" i="1"/>
  <c r="BP25" i="1"/>
  <c r="BO25" i="1"/>
  <c r="BR25" i="1"/>
  <c r="BN25" i="1"/>
</calcChain>
</file>

<file path=xl/sharedStrings.xml><?xml version="1.0" encoding="utf-8"?>
<sst xmlns="http://schemas.openxmlformats.org/spreadsheetml/2006/main" count="1049" uniqueCount="312">
  <si>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</si>
  <si>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</si>
  <si>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</si>
  <si>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</si>
  <si>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</si>
  <si>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</si>
  <si>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</si>
  <si>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</si>
  <si>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</si>
  <si>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</si>
  <si>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2023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</si>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</sst>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8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2" fillId="0" borderId="0" xfId="0" applyFont="1" applyFill="1"/>
    <xf numFmtId="0" fontId="5" fillId="0" borderId="0" xfId="3" applyFont="1" applyFill="1" applyAlignment="1">
      <alignment horizontal="center" vertical="center"/>
    </xf>
    <xf numFmtId="0" fontId="8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2" fontId="9" fillId="0" borderId="0" xfId="0" applyNumberFormat="1" applyFont="1" applyFill="1"/>
    <xf numFmtId="2" fontId="2" fillId="0" borderId="0" xfId="0" applyNumberFormat="1" applyFont="1" applyFill="1"/>
    <xf numFmtId="2" fontId="3" fillId="0" borderId="0" xfId="4" applyNumberFormat="1" applyFont="1" applyFill="1" applyBorder="1" applyAlignment="1">
      <alignment horizontal="right"/>
    </xf>
    <xf numFmtId="0" fontId="3" fillId="0" borderId="0" xfId="4" applyFont="1" applyFill="1" applyBorder="1" applyAlignment="1"/>
    <xf numFmtId="1" fontId="3" fillId="0" borderId="0" xfId="4" applyNumberFormat="1" applyFont="1" applyFill="1" applyBorder="1" applyAlignment="1"/>
    <xf numFmtId="2" fontId="3" fillId="0" borderId="0" xfId="4" applyNumberFormat="1" applyFont="1" applyFill="1" applyBorder="1" applyAlignment="1"/>
    <xf numFmtId="0" fontId="11" fillId="0" borderId="1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textRotation="90" wrapText="1"/>
    </xf>
    <xf numFmtId="0" fontId="11" fillId="0" borderId="2" xfId="5" applyFont="1" applyFill="1" applyBorder="1" applyAlignment="1">
      <alignment horizontal="center" vertical="center"/>
    </xf>
    <xf numFmtId="1" fontId="11" fillId="0" borderId="2" xfId="5" applyNumberFormat="1" applyFont="1" applyFill="1" applyBorder="1" applyAlignment="1">
      <alignment horizontal="center" vertical="center"/>
    </xf>
    <xf numFmtId="0" fontId="11" fillId="0" borderId="2" xfId="5" applyFont="1" applyFill="1" applyBorder="1" applyAlignment="1">
      <alignment horizontal="center" vertical="center" wrapText="1"/>
    </xf>
    <xf numFmtId="2" fontId="11" fillId="0" borderId="2" xfId="5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2" fontId="12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2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" fontId="11" fillId="0" borderId="2" xfId="9" applyNumberFormat="1" applyFont="1" applyFill="1" applyBorder="1" applyAlignment="1">
      <alignment horizontal="center" vertical="center"/>
    </xf>
    <xf numFmtId="0" fontId="11" fillId="0" borderId="2" xfId="9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2" fontId="11" fillId="0" borderId="2" xfId="9" applyNumberFormat="1" applyFont="1" applyFill="1" applyBorder="1" applyAlignment="1">
      <alignment horizontal="center" vertical="center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/>
  </cellXfs>
  <cellStyles count="12">
    <cellStyle name="Обычный" xfId="0" builtinId="0"/>
    <cellStyle name="Обычный 11 2" xfId="7"/>
    <cellStyle name="Обычный 18 2" xfId="10"/>
    <cellStyle name="Обычный 3 2 2 3" xfId="1"/>
    <cellStyle name="Обычный 3 21" xfId="8"/>
    <cellStyle name="Обычный 3 4" xfId="11"/>
    <cellStyle name="Обычный 5" xfId="6"/>
    <cellStyle name="Обычный 5 4" xfId="5"/>
    <cellStyle name="Обычный 7" xfId="3"/>
    <cellStyle name="Обычный 7 3" xfId="9"/>
    <cellStyle name="Обычный 7 4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63;&#1069;%203%20&#1082;&#1074;%202023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  <cell r="CE36">
            <v>0</v>
          </cell>
          <cell r="CF36">
            <v>0</v>
          </cell>
          <cell r="CJ36">
            <v>0</v>
          </cell>
          <cell r="CK36">
            <v>0</v>
          </cell>
          <cell r="CO36">
            <v>0</v>
          </cell>
          <cell r="CP36">
            <v>0</v>
          </cell>
          <cell r="CT36">
            <v>0</v>
          </cell>
          <cell r="CU36">
            <v>0</v>
          </cell>
          <cell r="CY36">
            <v>0</v>
          </cell>
          <cell r="CZ36">
            <v>0</v>
          </cell>
          <cell r="DI36">
            <v>0</v>
          </cell>
          <cell r="DJ36">
            <v>0</v>
          </cell>
          <cell r="JR36">
            <v>0</v>
          </cell>
          <cell r="JS36">
            <v>0</v>
          </cell>
          <cell r="JT36">
            <v>0</v>
          </cell>
          <cell r="JU36">
            <v>0</v>
          </cell>
          <cell r="JV36">
            <v>0</v>
          </cell>
          <cell r="JW36">
            <v>0</v>
          </cell>
          <cell r="JX36">
            <v>0</v>
          </cell>
          <cell r="JY36">
            <v>0</v>
          </cell>
          <cell r="JZ36">
            <v>0</v>
          </cell>
          <cell r="KA36">
            <v>0</v>
          </cell>
          <cell r="KD36">
            <v>0</v>
          </cell>
          <cell r="KE36">
            <v>0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  <cell r="CE39">
            <v>0</v>
          </cell>
          <cell r="CF39">
            <v>0</v>
          </cell>
          <cell r="CJ39">
            <v>0</v>
          </cell>
          <cell r="CK39">
            <v>0</v>
          </cell>
          <cell r="CO39">
            <v>0</v>
          </cell>
          <cell r="CP39">
            <v>0</v>
          </cell>
          <cell r="CT39">
            <v>0</v>
          </cell>
          <cell r="CU39">
            <v>0</v>
          </cell>
          <cell r="CY39">
            <v>0</v>
          </cell>
          <cell r="CZ39">
            <v>0</v>
          </cell>
          <cell r="DI39">
            <v>0</v>
          </cell>
          <cell r="DJ39">
            <v>0</v>
          </cell>
          <cell r="JR39">
            <v>0</v>
          </cell>
          <cell r="JS39">
            <v>0</v>
          </cell>
          <cell r="JT39">
            <v>0</v>
          </cell>
          <cell r="JU39">
            <v>0</v>
          </cell>
          <cell r="JV39">
            <v>0</v>
          </cell>
          <cell r="JW39">
            <v>0</v>
          </cell>
          <cell r="JX39">
            <v>0</v>
          </cell>
          <cell r="JY39">
            <v>0</v>
          </cell>
          <cell r="JZ39">
            <v>0</v>
          </cell>
          <cell r="KA39">
            <v>0</v>
          </cell>
          <cell r="KD39">
            <v>0</v>
          </cell>
          <cell r="KE39">
            <v>0</v>
          </cell>
        </row>
        <row r="42">
          <cell r="DD42">
            <v>0</v>
          </cell>
          <cell r="DE42">
            <v>0</v>
          </cell>
          <cell r="DN42">
            <v>0</v>
          </cell>
          <cell r="DO42">
            <v>0</v>
          </cell>
          <cell r="KB42">
            <v>0</v>
          </cell>
          <cell r="KC42">
            <v>0</v>
          </cell>
          <cell r="KF42">
            <v>0</v>
          </cell>
          <cell r="KG42">
            <v>0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  <cell r="CE43">
            <v>0</v>
          </cell>
          <cell r="CF43">
            <v>0</v>
          </cell>
          <cell r="CJ43">
            <v>0</v>
          </cell>
          <cell r="CK43">
            <v>0</v>
          </cell>
          <cell r="CO43">
            <v>0</v>
          </cell>
          <cell r="CP43">
            <v>0</v>
          </cell>
          <cell r="CT43">
            <v>0</v>
          </cell>
          <cell r="CU43">
            <v>0</v>
          </cell>
          <cell r="CY43">
            <v>0</v>
          </cell>
          <cell r="CZ43">
            <v>0</v>
          </cell>
          <cell r="DD43">
            <v>0</v>
          </cell>
          <cell r="DE43">
            <v>0</v>
          </cell>
          <cell r="DI43">
            <v>42.473999999999997</v>
          </cell>
          <cell r="DJ43">
            <v>0</v>
          </cell>
          <cell r="DN43">
            <v>0</v>
          </cell>
          <cell r="DO43">
            <v>0</v>
          </cell>
          <cell r="JR43">
            <v>0</v>
          </cell>
          <cell r="JS43">
            <v>0</v>
          </cell>
          <cell r="JV43">
            <v>0</v>
          </cell>
          <cell r="JW43">
            <v>0</v>
          </cell>
          <cell r="JZ43">
            <v>0</v>
          </cell>
          <cell r="KA43">
            <v>0</v>
          </cell>
          <cell r="KD43">
            <v>42.473999999999997</v>
          </cell>
          <cell r="KE43">
            <v>0</v>
          </cell>
        </row>
        <row r="44">
          <cell r="A44" t="str">
            <v>1.1.1.1.3</v>
          </cell>
          <cell r="B44" t="str">
    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44" t="str">
            <v>M_Che442</v>
          </cell>
          <cell r="CE44">
            <v>0</v>
          </cell>
          <cell r="CF44">
            <v>0</v>
          </cell>
          <cell r="CJ44">
            <v>0</v>
          </cell>
          <cell r="CK44">
            <v>0</v>
          </cell>
          <cell r="CO44">
            <v>0</v>
          </cell>
          <cell r="CP44">
            <v>0</v>
          </cell>
          <cell r="CT44">
            <v>0</v>
          </cell>
          <cell r="CU44">
            <v>0</v>
          </cell>
          <cell r="CY44">
            <v>0</v>
          </cell>
          <cell r="CZ44">
            <v>0</v>
          </cell>
          <cell r="DI44">
            <v>70</v>
          </cell>
          <cell r="DJ44">
            <v>20</v>
          </cell>
          <cell r="JR44">
            <v>0</v>
          </cell>
          <cell r="JS44">
            <v>0</v>
          </cell>
          <cell r="JV44">
            <v>0</v>
          </cell>
          <cell r="JW44">
            <v>0</v>
          </cell>
          <cell r="JZ44">
            <v>0</v>
          </cell>
          <cell r="KA44">
            <v>0</v>
          </cell>
          <cell r="KD44">
            <v>70</v>
          </cell>
          <cell r="KE44">
            <v>20</v>
          </cell>
        </row>
        <row r="45">
          <cell r="A45" t="str">
            <v>1.1.1.1.3</v>
          </cell>
          <cell r="B45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    </cell>
          <cell r="C45" t="str">
            <v>M_Che424</v>
          </cell>
          <cell r="CE45">
            <v>0</v>
          </cell>
          <cell r="CF45">
            <v>0</v>
          </cell>
          <cell r="CJ45">
            <v>0</v>
          </cell>
          <cell r="CK45">
            <v>0</v>
          </cell>
          <cell r="CO45">
            <v>0</v>
          </cell>
          <cell r="CP45">
            <v>0</v>
          </cell>
          <cell r="CT45">
            <v>0</v>
          </cell>
          <cell r="CU45">
            <v>0</v>
          </cell>
          <cell r="CY45">
            <v>0</v>
          </cell>
          <cell r="CZ45">
            <v>0</v>
          </cell>
          <cell r="DD45">
            <v>0</v>
          </cell>
          <cell r="DE45">
            <v>0</v>
          </cell>
          <cell r="DI45">
            <v>0</v>
          </cell>
          <cell r="DJ45">
            <v>0</v>
          </cell>
          <cell r="DN45">
            <v>0</v>
          </cell>
          <cell r="DO45">
            <v>0</v>
          </cell>
          <cell r="JR45">
            <v>0</v>
          </cell>
          <cell r="JS45">
            <v>0</v>
          </cell>
          <cell r="JV45">
            <v>0</v>
          </cell>
          <cell r="JW45">
            <v>0</v>
          </cell>
          <cell r="JZ45">
            <v>0</v>
          </cell>
          <cell r="KA45">
            <v>0</v>
          </cell>
          <cell r="KD45">
            <v>0</v>
          </cell>
          <cell r="KE45">
            <v>0</v>
          </cell>
        </row>
        <row r="46">
          <cell r="A46" t="str">
            <v>1.1.1.1.3</v>
          </cell>
          <cell r="B46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    </cell>
          <cell r="C46" t="str">
            <v>M_Che425</v>
          </cell>
          <cell r="CE46">
            <v>0</v>
          </cell>
          <cell r="CF46">
            <v>0</v>
          </cell>
          <cell r="CJ46">
            <v>0</v>
          </cell>
          <cell r="CK46">
            <v>0</v>
          </cell>
          <cell r="CO46">
            <v>0</v>
          </cell>
          <cell r="CP46">
            <v>0</v>
          </cell>
          <cell r="CT46">
            <v>0</v>
          </cell>
          <cell r="CU46">
            <v>0</v>
          </cell>
          <cell r="CY46">
            <v>0</v>
          </cell>
          <cell r="CZ46">
            <v>0</v>
          </cell>
          <cell r="DD46">
            <v>0</v>
          </cell>
          <cell r="DE46">
            <v>0</v>
          </cell>
          <cell r="DI46">
            <v>0</v>
          </cell>
          <cell r="DJ46">
            <v>0</v>
          </cell>
          <cell r="DN46">
            <v>0</v>
          </cell>
          <cell r="DO46">
            <v>0</v>
          </cell>
          <cell r="JR46">
            <v>0</v>
          </cell>
          <cell r="JS46">
            <v>0</v>
          </cell>
          <cell r="JV46">
            <v>0</v>
          </cell>
          <cell r="JW46">
            <v>0</v>
          </cell>
          <cell r="JZ46">
            <v>0</v>
          </cell>
          <cell r="KA46">
            <v>0</v>
          </cell>
          <cell r="KD46">
            <v>0</v>
          </cell>
          <cell r="KE46">
            <v>0</v>
          </cell>
        </row>
        <row r="47">
          <cell r="A47" t="str">
            <v>1.1.1.1.3</v>
          </cell>
          <cell r="B47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    </cell>
          <cell r="C47" t="str">
            <v>M_Che426</v>
          </cell>
          <cell r="CE47">
            <v>0</v>
          </cell>
          <cell r="CF47">
            <v>0</v>
          </cell>
          <cell r="CJ47">
            <v>0</v>
          </cell>
          <cell r="CK47">
            <v>0</v>
          </cell>
          <cell r="CO47">
            <v>0</v>
          </cell>
          <cell r="CP47">
            <v>0</v>
          </cell>
          <cell r="CT47">
            <v>0</v>
          </cell>
          <cell r="CU47">
            <v>0</v>
          </cell>
          <cell r="CY47">
            <v>0</v>
          </cell>
          <cell r="CZ47">
            <v>0</v>
          </cell>
          <cell r="DD47">
            <v>0</v>
          </cell>
          <cell r="DE47">
            <v>0</v>
          </cell>
          <cell r="DI47">
            <v>0</v>
          </cell>
          <cell r="DJ47">
            <v>0</v>
          </cell>
          <cell r="DN47">
            <v>0</v>
          </cell>
          <cell r="DO47">
            <v>0</v>
          </cell>
          <cell r="JR47">
            <v>0</v>
          </cell>
          <cell r="JS47">
            <v>0</v>
          </cell>
          <cell r="JV47">
            <v>0</v>
          </cell>
          <cell r="JW47">
            <v>0</v>
          </cell>
          <cell r="JZ47">
            <v>0</v>
          </cell>
          <cell r="KA47">
            <v>0</v>
          </cell>
          <cell r="KD47">
            <v>0</v>
          </cell>
          <cell r="KE47">
            <v>0</v>
          </cell>
        </row>
        <row r="48">
          <cell r="A48" t="str">
            <v>1.1.1.1.3</v>
          </cell>
          <cell r="B48" t="str">
    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    </cell>
          <cell r="C48" t="str">
            <v>N_Che462_23</v>
          </cell>
          <cell r="CE48" t="str">
            <v>нд</v>
          </cell>
          <cell r="CF48" t="str">
            <v>нд</v>
          </cell>
          <cell r="CJ48">
            <v>0</v>
          </cell>
          <cell r="CK48">
            <v>0</v>
          </cell>
          <cell r="CO48" t="str">
            <v>нд</v>
          </cell>
          <cell r="CP48" t="str">
            <v>нд</v>
          </cell>
          <cell r="CT48">
            <v>0</v>
          </cell>
          <cell r="CU48">
            <v>0</v>
          </cell>
          <cell r="CY48" t="str">
            <v>нд</v>
          </cell>
          <cell r="CZ48" t="str">
            <v>нд</v>
          </cell>
          <cell r="DI48" t="str">
            <v>нд</v>
          </cell>
          <cell r="DJ48" t="str">
            <v>нд</v>
          </cell>
          <cell r="JR48" t="str">
            <v>нд</v>
          </cell>
          <cell r="JS48" t="str">
            <v>нд</v>
          </cell>
          <cell r="JV48" t="str">
            <v>нд</v>
          </cell>
          <cell r="JW48" t="str">
            <v>нд</v>
          </cell>
          <cell r="JZ48" t="str">
            <v>нд</v>
          </cell>
          <cell r="KA48" t="str">
            <v>нд</v>
          </cell>
          <cell r="KD48" t="str">
            <v>нд</v>
          </cell>
          <cell r="KE48" t="str">
            <v>нд</v>
          </cell>
        </row>
        <row r="49">
          <cell r="A49" t="str">
            <v>1.1.1.1.3</v>
          </cell>
          <cell r="B49" t="str">
    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    </cell>
          <cell r="C49" t="str">
            <v>N_Che463_23</v>
          </cell>
          <cell r="CE49" t="str">
            <v>нд</v>
          </cell>
          <cell r="CF49" t="str">
            <v>нд</v>
          </cell>
          <cell r="CJ49">
            <v>0</v>
          </cell>
          <cell r="CK49">
            <v>0</v>
          </cell>
          <cell r="CO49" t="str">
            <v>нд</v>
          </cell>
          <cell r="CP49" t="str">
            <v>нд</v>
          </cell>
          <cell r="CT49">
            <v>0</v>
          </cell>
          <cell r="CU49">
            <v>0</v>
          </cell>
          <cell r="CY49" t="str">
            <v>нд</v>
          </cell>
          <cell r="CZ49" t="str">
            <v>нд</v>
          </cell>
          <cell r="DI49" t="str">
            <v>нд</v>
          </cell>
          <cell r="DJ49" t="str">
            <v>нд</v>
          </cell>
          <cell r="JR49" t="str">
            <v>нд</v>
          </cell>
          <cell r="JS49" t="str">
            <v>нд</v>
          </cell>
          <cell r="JV49" t="str">
            <v>нд</v>
          </cell>
          <cell r="JW49" t="str">
            <v>нд</v>
          </cell>
          <cell r="JZ49" t="str">
            <v>нд</v>
          </cell>
          <cell r="KA49" t="str">
            <v>нд</v>
          </cell>
          <cell r="KD49" t="str">
            <v>нд</v>
          </cell>
          <cell r="KE49" t="str">
            <v>нд</v>
          </cell>
        </row>
        <row r="50">
          <cell r="A50" t="str">
            <v>1.1.1.1.3</v>
          </cell>
          <cell r="B50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    </cell>
          <cell r="C50" t="str">
            <v>M_Che427</v>
          </cell>
          <cell r="CE50">
            <v>0</v>
          </cell>
          <cell r="CF50">
            <v>0</v>
          </cell>
          <cell r="CJ50">
            <v>0</v>
          </cell>
          <cell r="CK50">
            <v>0</v>
          </cell>
          <cell r="CO50">
            <v>0</v>
          </cell>
          <cell r="CP50">
            <v>0</v>
          </cell>
          <cell r="CT50">
            <v>0</v>
          </cell>
          <cell r="CU50">
            <v>0</v>
          </cell>
          <cell r="CY50">
            <v>0</v>
          </cell>
          <cell r="CZ50">
            <v>0</v>
          </cell>
          <cell r="DD50">
            <v>0</v>
          </cell>
          <cell r="DE50">
            <v>0</v>
          </cell>
          <cell r="DI50">
            <v>0</v>
          </cell>
          <cell r="DJ50">
            <v>0</v>
          </cell>
          <cell r="DN50">
            <v>0</v>
          </cell>
          <cell r="DO50">
            <v>0</v>
          </cell>
          <cell r="JR50">
            <v>0</v>
          </cell>
          <cell r="JS50">
            <v>0</v>
          </cell>
          <cell r="JV50">
            <v>0</v>
          </cell>
          <cell r="JW50">
            <v>0</v>
          </cell>
          <cell r="JZ50">
            <v>0</v>
          </cell>
          <cell r="KA50">
            <v>0</v>
          </cell>
          <cell r="KD50">
            <v>0</v>
          </cell>
          <cell r="KE50">
            <v>0</v>
          </cell>
        </row>
        <row r="51">
          <cell r="DD51">
            <v>0</v>
          </cell>
          <cell r="DE51">
            <v>0</v>
          </cell>
          <cell r="DN51">
            <v>0</v>
          </cell>
          <cell r="DO51">
            <v>0</v>
          </cell>
          <cell r="KB51">
            <v>0</v>
          </cell>
          <cell r="KC51">
            <v>0</v>
          </cell>
          <cell r="KF51">
            <v>0</v>
          </cell>
          <cell r="KG51">
            <v>0</v>
          </cell>
        </row>
        <row r="52">
          <cell r="DD52">
            <v>0</v>
          </cell>
          <cell r="DE52">
            <v>0</v>
          </cell>
          <cell r="DN52">
            <v>0</v>
          </cell>
          <cell r="DO52">
            <v>0</v>
          </cell>
          <cell r="KB52">
            <v>0</v>
          </cell>
          <cell r="KC52">
            <v>0</v>
          </cell>
          <cell r="KF52">
            <v>0</v>
          </cell>
          <cell r="KG52">
            <v>0</v>
          </cell>
        </row>
        <row r="53">
          <cell r="DD53">
            <v>0</v>
          </cell>
          <cell r="DE53">
            <v>0</v>
          </cell>
          <cell r="DN53">
            <v>0</v>
          </cell>
          <cell r="DO53">
            <v>0</v>
          </cell>
          <cell r="KB53">
            <v>0</v>
          </cell>
          <cell r="KC53">
            <v>0</v>
          </cell>
          <cell r="KF53">
            <v>0</v>
          </cell>
          <cell r="KG53">
            <v>0</v>
          </cell>
        </row>
        <row r="66">
          <cell r="A66" t="str">
            <v>1.1.1.4.2</v>
          </cell>
          <cell r="B66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    </cell>
          <cell r="C66" t="str">
            <v>J_Che215</v>
          </cell>
          <cell r="CE66">
            <v>0</v>
          </cell>
          <cell r="CF66">
            <v>0</v>
          </cell>
          <cell r="CJ66">
            <v>0</v>
          </cell>
          <cell r="CK66">
            <v>0</v>
          </cell>
          <cell r="CO66">
            <v>0</v>
          </cell>
          <cell r="CP66">
            <v>0</v>
          </cell>
          <cell r="CT66">
            <v>0</v>
          </cell>
          <cell r="CU66">
            <v>0</v>
          </cell>
          <cell r="CY66">
            <v>0</v>
          </cell>
          <cell r="CZ66">
            <v>0</v>
          </cell>
          <cell r="DI66">
            <v>0</v>
          </cell>
          <cell r="DJ66">
            <v>0</v>
          </cell>
          <cell r="JR66">
            <v>0</v>
          </cell>
          <cell r="JS66">
            <v>0</v>
          </cell>
          <cell r="JV66">
            <v>0</v>
          </cell>
          <cell r="JW66">
            <v>0</v>
          </cell>
          <cell r="JZ66">
            <v>0</v>
          </cell>
          <cell r="KA66">
            <v>0</v>
          </cell>
          <cell r="KD66">
            <v>0</v>
          </cell>
          <cell r="KE66">
            <v>0</v>
          </cell>
        </row>
        <row r="67">
          <cell r="A67" t="str">
            <v>1.1.1.4.2</v>
          </cell>
          <cell r="B67" t="str">
    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67" t="str">
            <v>M_Che436</v>
          </cell>
          <cell r="CE67">
            <v>0</v>
          </cell>
          <cell r="CF67">
            <v>0</v>
          </cell>
          <cell r="CJ67">
            <v>0</v>
          </cell>
          <cell r="CK67">
            <v>0</v>
          </cell>
          <cell r="CO67">
            <v>0</v>
          </cell>
          <cell r="CP67">
            <v>0</v>
          </cell>
          <cell r="CT67">
            <v>0</v>
          </cell>
          <cell r="CU67">
            <v>0</v>
          </cell>
          <cell r="CY67">
            <v>0</v>
          </cell>
          <cell r="CZ67">
            <v>0</v>
          </cell>
          <cell r="DI67">
            <v>25.3</v>
          </cell>
          <cell r="DJ67">
            <v>0</v>
          </cell>
          <cell r="JR67">
            <v>0</v>
          </cell>
          <cell r="JS67">
            <v>0</v>
          </cell>
          <cell r="JV67">
            <v>0</v>
          </cell>
          <cell r="JW67">
            <v>0</v>
          </cell>
          <cell r="JZ67">
            <v>0</v>
          </cell>
          <cell r="KA67">
            <v>0</v>
          </cell>
          <cell r="KD67">
            <v>25.3</v>
          </cell>
          <cell r="KE67">
            <v>0</v>
          </cell>
        </row>
        <row r="68">
          <cell r="A68" t="str">
            <v>1.1.1.4.2</v>
          </cell>
          <cell r="B68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    </cell>
          <cell r="C68" t="str">
            <v>M_Che431</v>
          </cell>
          <cell r="CE68">
            <v>0</v>
          </cell>
          <cell r="CF68">
            <v>0</v>
          </cell>
          <cell r="CJ68">
            <v>0</v>
          </cell>
          <cell r="CK68">
            <v>0</v>
          </cell>
          <cell r="CO68">
            <v>0</v>
          </cell>
          <cell r="CP68">
            <v>0</v>
          </cell>
          <cell r="CT68">
            <v>0</v>
          </cell>
          <cell r="CU68">
            <v>0</v>
          </cell>
          <cell r="CY68">
            <v>0</v>
          </cell>
          <cell r="CZ68">
            <v>0</v>
          </cell>
          <cell r="DD68">
            <v>0</v>
          </cell>
          <cell r="DE68">
            <v>0</v>
          </cell>
          <cell r="DI68">
            <v>0</v>
          </cell>
          <cell r="DJ68">
            <v>0</v>
          </cell>
          <cell r="DN68">
            <v>0</v>
          </cell>
          <cell r="DO68">
            <v>0</v>
          </cell>
          <cell r="JR68">
            <v>0</v>
          </cell>
          <cell r="JS68">
            <v>0</v>
          </cell>
          <cell r="JV68">
            <v>0</v>
          </cell>
          <cell r="JW68">
            <v>0</v>
          </cell>
          <cell r="JZ68">
            <v>0</v>
          </cell>
          <cell r="KA68">
            <v>0</v>
          </cell>
          <cell r="KD68">
            <v>0</v>
          </cell>
          <cell r="KE68">
            <v>0</v>
          </cell>
        </row>
        <row r="69">
          <cell r="A69" t="str">
            <v>1.1.1.4.2</v>
          </cell>
          <cell r="B69" t="str">
    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    </cell>
          <cell r="C69" t="str">
            <v>M_Che432</v>
          </cell>
          <cell r="CE69">
            <v>0</v>
          </cell>
          <cell r="CF69">
            <v>0</v>
          </cell>
          <cell r="CJ69">
            <v>0</v>
          </cell>
          <cell r="CK69">
            <v>0</v>
          </cell>
          <cell r="CO69">
            <v>0</v>
          </cell>
          <cell r="CP69">
            <v>0</v>
          </cell>
          <cell r="CT69">
            <v>0</v>
          </cell>
          <cell r="CU69">
            <v>0</v>
          </cell>
          <cell r="CY69">
            <v>0</v>
          </cell>
          <cell r="CZ69">
            <v>0</v>
          </cell>
          <cell r="DD69">
            <v>0</v>
          </cell>
          <cell r="DE69">
            <v>0</v>
          </cell>
          <cell r="DI69">
            <v>0</v>
          </cell>
          <cell r="DJ69">
            <v>0</v>
          </cell>
          <cell r="DN69">
            <v>0</v>
          </cell>
          <cell r="DO69">
            <v>0</v>
          </cell>
          <cell r="JR69">
            <v>0</v>
          </cell>
          <cell r="JS69">
            <v>0</v>
          </cell>
          <cell r="JV69">
            <v>0</v>
          </cell>
          <cell r="JW69">
            <v>0</v>
          </cell>
          <cell r="JZ69">
            <v>0</v>
          </cell>
          <cell r="KA69">
            <v>0</v>
          </cell>
          <cell r="KD69">
            <v>0</v>
          </cell>
          <cell r="KE69">
            <v>0</v>
          </cell>
        </row>
        <row r="70">
          <cell r="A70" t="str">
            <v>1.1.1.4.2</v>
          </cell>
          <cell r="B70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    </cell>
          <cell r="C70" t="str">
            <v>M_Che423</v>
          </cell>
          <cell r="CE70">
            <v>0</v>
          </cell>
          <cell r="CF70">
            <v>0</v>
          </cell>
          <cell r="CJ70">
            <v>0</v>
          </cell>
          <cell r="CK70">
            <v>0</v>
          </cell>
          <cell r="CO70">
            <v>0</v>
          </cell>
          <cell r="CP70">
            <v>0</v>
          </cell>
          <cell r="CT70">
            <v>0</v>
          </cell>
          <cell r="CU70">
            <v>0</v>
          </cell>
          <cell r="CY70">
            <v>0</v>
          </cell>
          <cell r="CZ70">
            <v>0</v>
          </cell>
          <cell r="DD70">
            <v>0</v>
          </cell>
          <cell r="DE70">
            <v>0</v>
          </cell>
          <cell r="DI70">
            <v>0</v>
          </cell>
          <cell r="DJ70">
            <v>0</v>
          </cell>
          <cell r="DN70">
            <v>0</v>
          </cell>
          <cell r="DO70">
            <v>0</v>
          </cell>
          <cell r="JR70">
            <v>0</v>
          </cell>
          <cell r="JS70">
            <v>0</v>
          </cell>
          <cell r="JV70">
            <v>0</v>
          </cell>
          <cell r="JW70">
            <v>0</v>
          </cell>
          <cell r="JZ70">
            <v>0</v>
          </cell>
          <cell r="KA70">
            <v>0</v>
          </cell>
          <cell r="KD70">
            <v>0</v>
          </cell>
          <cell r="KE70">
            <v>0</v>
          </cell>
        </row>
        <row r="71">
          <cell r="DD71">
            <v>0</v>
          </cell>
          <cell r="DE71">
            <v>0</v>
          </cell>
          <cell r="DN71">
            <v>0</v>
          </cell>
          <cell r="DO71">
            <v>0</v>
          </cell>
          <cell r="KB71">
            <v>0</v>
          </cell>
          <cell r="KC71">
            <v>0</v>
          </cell>
          <cell r="KF71">
            <v>0</v>
          </cell>
          <cell r="KG71">
            <v>0</v>
          </cell>
        </row>
        <row r="72">
          <cell r="DD72">
            <v>0</v>
          </cell>
          <cell r="DE72">
            <v>0</v>
          </cell>
          <cell r="DN72">
            <v>0</v>
          </cell>
          <cell r="DO72">
            <v>0</v>
          </cell>
          <cell r="KB72">
            <v>0</v>
          </cell>
          <cell r="KC72">
            <v>0</v>
          </cell>
          <cell r="KF72">
            <v>0</v>
          </cell>
          <cell r="KG72">
            <v>0</v>
          </cell>
        </row>
        <row r="77">
          <cell r="A77" t="str">
            <v>1.1.2.2.1</v>
          </cell>
          <cell r="B77" t="str">
            <v>Реконструкция ВЛ 110 кВ ПС Ойсунгур - опора №82 (Л-128) с заменой существующего провода АС-120 на АС-150 по трассе протяжённостью 12,227 км.</v>
          </cell>
          <cell r="C77" t="str">
            <v>I_Che164</v>
          </cell>
          <cell r="CE77">
            <v>0</v>
          </cell>
          <cell r="CF77">
            <v>0</v>
          </cell>
          <cell r="CJ77">
            <v>0</v>
          </cell>
          <cell r="CK77">
            <v>0</v>
          </cell>
          <cell r="CO77">
            <v>0</v>
          </cell>
          <cell r="CP77">
            <v>0</v>
          </cell>
          <cell r="CT77">
            <v>0</v>
          </cell>
          <cell r="CU77">
            <v>0</v>
          </cell>
          <cell r="CY77">
            <v>0</v>
          </cell>
          <cell r="CZ77">
            <v>0</v>
          </cell>
          <cell r="DI77">
            <v>5.6870000000000003</v>
          </cell>
          <cell r="DJ77">
            <v>0</v>
          </cell>
          <cell r="JR77">
            <v>0</v>
          </cell>
          <cell r="JS77">
            <v>0</v>
          </cell>
          <cell r="JV77">
            <v>0</v>
          </cell>
          <cell r="JW77">
            <v>0</v>
          </cell>
          <cell r="JZ77">
            <v>0</v>
          </cell>
          <cell r="KA77">
            <v>0</v>
          </cell>
          <cell r="KD77">
            <v>5.6870000000000003</v>
          </cell>
          <cell r="KE77">
            <v>0</v>
          </cell>
        </row>
        <row r="78">
          <cell r="A78" t="str">
            <v>1.1.2.2.1</v>
          </cell>
          <cell r="B78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78" t="str">
            <v>I_Che165</v>
          </cell>
          <cell r="CE78">
            <v>0</v>
          </cell>
          <cell r="CF78">
            <v>0</v>
          </cell>
          <cell r="CJ78">
            <v>0</v>
          </cell>
          <cell r="CK78">
            <v>0</v>
          </cell>
          <cell r="CO78">
            <v>0</v>
          </cell>
          <cell r="CP78">
            <v>0</v>
          </cell>
          <cell r="CT78">
            <v>0</v>
          </cell>
          <cell r="CU78">
            <v>0</v>
          </cell>
          <cell r="CY78">
            <v>0</v>
          </cell>
          <cell r="CZ78">
            <v>0</v>
          </cell>
          <cell r="DI78">
            <v>38.573999999999998</v>
          </cell>
          <cell r="DJ78">
            <v>0</v>
          </cell>
          <cell r="JR78">
            <v>0</v>
          </cell>
          <cell r="JS78">
            <v>0</v>
          </cell>
          <cell r="JV78">
            <v>0</v>
          </cell>
          <cell r="JW78">
            <v>0</v>
          </cell>
          <cell r="JZ78">
            <v>0</v>
          </cell>
          <cell r="KA78">
            <v>0</v>
          </cell>
          <cell r="KD78">
            <v>38.573999999999998</v>
          </cell>
          <cell r="KE78">
            <v>0</v>
          </cell>
        </row>
        <row r="79">
          <cell r="A79" t="str">
            <v>1.1.2.2.1</v>
          </cell>
          <cell r="B79" t="str">
            <v>Реконструкция ВЛ-10кВ Ф-9 ПС 110 "Курчалой" с. Цацан-Юрт, протяженностью 15 км</v>
          </cell>
          <cell r="C79" t="str">
            <v>M_Che445</v>
          </cell>
          <cell r="CE79">
            <v>0</v>
          </cell>
          <cell r="CF79">
            <v>0</v>
          </cell>
          <cell r="CJ79">
            <v>0</v>
          </cell>
          <cell r="CK79">
            <v>0</v>
          </cell>
          <cell r="CO79">
            <v>0</v>
          </cell>
          <cell r="CP79">
            <v>0</v>
          </cell>
          <cell r="CT79">
            <v>0</v>
          </cell>
          <cell r="CU79">
            <v>0</v>
          </cell>
          <cell r="CY79">
            <v>0</v>
          </cell>
          <cell r="CZ79">
            <v>0</v>
          </cell>
          <cell r="DD79">
            <v>0</v>
          </cell>
          <cell r="DE79">
            <v>0</v>
          </cell>
          <cell r="DI79">
            <v>15</v>
          </cell>
          <cell r="DJ79">
            <v>0</v>
          </cell>
          <cell r="DN79">
            <v>0</v>
          </cell>
          <cell r="DO79">
            <v>0</v>
          </cell>
          <cell r="JR79">
            <v>0</v>
          </cell>
          <cell r="JS79">
            <v>0</v>
          </cell>
          <cell r="JV79">
            <v>0</v>
          </cell>
          <cell r="JW79">
            <v>0</v>
          </cell>
          <cell r="JZ79">
            <v>0</v>
          </cell>
          <cell r="KA79">
            <v>0</v>
          </cell>
          <cell r="KD79">
            <v>15</v>
          </cell>
          <cell r="KE79">
            <v>0</v>
          </cell>
        </row>
        <row r="80">
          <cell r="A80" t="str">
            <v>1.1.2.2.1</v>
          </cell>
          <cell r="B80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80" t="str">
            <v>M_Che446</v>
          </cell>
          <cell r="CE80">
            <v>0</v>
          </cell>
          <cell r="CF80">
            <v>0</v>
          </cell>
          <cell r="CJ80">
            <v>0</v>
          </cell>
          <cell r="CK80">
            <v>0</v>
          </cell>
          <cell r="CO80">
            <v>0</v>
          </cell>
          <cell r="CP80">
            <v>0</v>
          </cell>
          <cell r="CT80">
            <v>0</v>
          </cell>
          <cell r="CU80">
            <v>0</v>
          </cell>
          <cell r="CY80">
            <v>0</v>
          </cell>
          <cell r="CZ80">
            <v>0</v>
          </cell>
          <cell r="DD80">
            <v>0</v>
          </cell>
          <cell r="DE80">
            <v>0</v>
          </cell>
          <cell r="DI80">
            <v>0</v>
          </cell>
          <cell r="DJ80">
            <v>0</v>
          </cell>
          <cell r="DN80">
            <v>0</v>
          </cell>
          <cell r="DO80">
            <v>0</v>
          </cell>
          <cell r="JR80">
            <v>0</v>
          </cell>
          <cell r="JS80">
            <v>0</v>
          </cell>
          <cell r="JV80">
            <v>0</v>
          </cell>
          <cell r="JW80">
            <v>0</v>
          </cell>
          <cell r="JZ80">
            <v>0</v>
          </cell>
          <cell r="KA80">
            <v>0</v>
          </cell>
          <cell r="KD80">
            <v>0</v>
          </cell>
          <cell r="KE80">
            <v>0</v>
          </cell>
        </row>
        <row r="81">
          <cell r="DD81">
            <v>0</v>
          </cell>
          <cell r="DE81">
            <v>0</v>
          </cell>
          <cell r="DN81">
            <v>0</v>
          </cell>
          <cell r="DO81">
            <v>0</v>
          </cell>
          <cell r="KB81">
            <v>0</v>
          </cell>
          <cell r="KC81">
            <v>0</v>
          </cell>
          <cell r="KF81">
            <v>0</v>
          </cell>
          <cell r="KG81">
            <v>0</v>
          </cell>
        </row>
        <row r="82">
          <cell r="DD82">
            <v>0</v>
          </cell>
          <cell r="DE82">
            <v>0</v>
          </cell>
          <cell r="DN82">
            <v>0</v>
          </cell>
          <cell r="DO82">
            <v>0</v>
          </cell>
          <cell r="KB82">
            <v>0</v>
          </cell>
          <cell r="KC82">
            <v>0</v>
          </cell>
          <cell r="KF82">
            <v>0</v>
          </cell>
          <cell r="KG82">
            <v>0</v>
          </cell>
        </row>
        <row r="83">
          <cell r="A83" t="str">
            <v>1.1.2.3</v>
          </cell>
          <cell r="B83" t="str">
    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    </cell>
          <cell r="C83" t="str">
            <v>L_Che381_20</v>
          </cell>
          <cell r="CE83">
            <v>0</v>
          </cell>
          <cell r="CF83">
            <v>0</v>
          </cell>
          <cell r="CJ83">
            <v>0</v>
          </cell>
          <cell r="CK83">
            <v>0</v>
          </cell>
          <cell r="CO83">
            <v>0</v>
          </cell>
          <cell r="CP83">
            <v>0</v>
          </cell>
          <cell r="CT83">
            <v>0</v>
          </cell>
          <cell r="CU83">
            <v>0</v>
          </cell>
          <cell r="CY83">
            <v>0</v>
          </cell>
          <cell r="CZ83">
            <v>0</v>
          </cell>
          <cell r="DI83">
            <v>0</v>
          </cell>
          <cell r="DJ83">
            <v>0</v>
          </cell>
          <cell r="JR83">
            <v>0</v>
          </cell>
          <cell r="JS83">
            <v>0</v>
          </cell>
          <cell r="JV83">
            <v>0</v>
          </cell>
          <cell r="JW83">
            <v>0</v>
          </cell>
          <cell r="JZ83">
            <v>0</v>
          </cell>
          <cell r="KA83">
            <v>0</v>
          </cell>
          <cell r="KD83">
            <v>0</v>
          </cell>
          <cell r="KE83">
            <v>0</v>
          </cell>
        </row>
        <row r="84">
          <cell r="A84" t="str">
            <v>1.1.2.3</v>
          </cell>
          <cell r="B84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    </cell>
          <cell r="C84" t="str">
            <v>L_Che382</v>
          </cell>
          <cell r="CE84">
            <v>0</v>
          </cell>
          <cell r="CF84">
            <v>0</v>
          </cell>
          <cell r="CJ84">
            <v>0</v>
          </cell>
          <cell r="CK84">
            <v>0</v>
          </cell>
          <cell r="CO84">
            <v>0</v>
          </cell>
          <cell r="CP84">
            <v>0</v>
          </cell>
          <cell r="CT84">
            <v>0</v>
          </cell>
          <cell r="CU84">
            <v>0</v>
          </cell>
          <cell r="CY84">
            <v>0</v>
          </cell>
          <cell r="CZ84">
            <v>0</v>
          </cell>
          <cell r="DI84">
            <v>0</v>
          </cell>
          <cell r="DJ84">
            <v>0</v>
          </cell>
          <cell r="JR84">
            <v>0</v>
          </cell>
          <cell r="JS84">
            <v>0</v>
          </cell>
          <cell r="JV84">
            <v>0</v>
          </cell>
          <cell r="JW84">
            <v>0</v>
          </cell>
          <cell r="JZ84">
            <v>0</v>
          </cell>
          <cell r="KA84">
            <v>0</v>
          </cell>
          <cell r="KD84">
            <v>0</v>
          </cell>
          <cell r="KE84">
            <v>0</v>
          </cell>
        </row>
        <row r="85">
          <cell r="A85" t="str">
            <v>1.1.2.3</v>
          </cell>
          <cell r="B85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    </cell>
          <cell r="C85" t="str">
            <v>M_Che383</v>
          </cell>
          <cell r="CE85">
            <v>0</v>
          </cell>
          <cell r="CF85">
            <v>0</v>
          </cell>
          <cell r="CJ85">
            <v>0</v>
          </cell>
          <cell r="CK85">
            <v>0</v>
          </cell>
          <cell r="CO85">
            <v>0</v>
          </cell>
          <cell r="CP85">
            <v>0</v>
          </cell>
          <cell r="CT85">
            <v>0</v>
          </cell>
          <cell r="CU85">
            <v>0</v>
          </cell>
          <cell r="CY85">
            <v>0</v>
          </cell>
          <cell r="CZ85">
            <v>0</v>
          </cell>
          <cell r="DD85">
            <v>0</v>
          </cell>
          <cell r="DE85">
            <v>0</v>
          </cell>
          <cell r="DI85">
            <v>0</v>
          </cell>
          <cell r="DJ85">
            <v>0</v>
          </cell>
          <cell r="DN85">
            <v>0</v>
          </cell>
          <cell r="DO85">
            <v>0</v>
          </cell>
          <cell r="JR85">
            <v>0</v>
          </cell>
          <cell r="JS85">
            <v>0</v>
          </cell>
          <cell r="JV85">
            <v>0</v>
          </cell>
          <cell r="JW85">
            <v>0</v>
          </cell>
          <cell r="JZ85">
            <v>0</v>
          </cell>
          <cell r="KA85">
            <v>0</v>
          </cell>
          <cell r="KD85">
            <v>0</v>
          </cell>
          <cell r="KE85">
            <v>0</v>
          </cell>
        </row>
        <row r="86">
          <cell r="A86" t="str">
            <v>1.1.2.3</v>
          </cell>
          <cell r="B86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    </cell>
          <cell r="C86" t="str">
            <v>L_Che384</v>
          </cell>
          <cell r="CE86">
            <v>0</v>
          </cell>
          <cell r="CF86">
            <v>0</v>
          </cell>
          <cell r="CJ86">
            <v>0</v>
          </cell>
          <cell r="CK86">
            <v>0</v>
          </cell>
          <cell r="CO86">
            <v>0</v>
          </cell>
          <cell r="CP86">
            <v>0</v>
          </cell>
          <cell r="CT86">
            <v>0</v>
          </cell>
          <cell r="CU86">
            <v>0</v>
          </cell>
          <cell r="CY86">
            <v>0</v>
          </cell>
          <cell r="CZ86">
            <v>0</v>
          </cell>
          <cell r="DD86">
            <v>0</v>
          </cell>
          <cell r="DE86">
            <v>0</v>
          </cell>
          <cell r="DI86">
            <v>0</v>
          </cell>
          <cell r="DJ86">
            <v>0</v>
          </cell>
          <cell r="DN86">
            <v>0</v>
          </cell>
          <cell r="DO86">
            <v>0</v>
          </cell>
          <cell r="JR86">
            <v>0</v>
          </cell>
          <cell r="JS86">
            <v>0</v>
          </cell>
          <cell r="JV86">
            <v>0</v>
          </cell>
          <cell r="JW86">
            <v>0</v>
          </cell>
          <cell r="JZ86">
            <v>0</v>
          </cell>
          <cell r="KA86">
            <v>0</v>
          </cell>
          <cell r="KD86">
            <v>0</v>
          </cell>
          <cell r="KE86">
            <v>0</v>
          </cell>
        </row>
        <row r="87">
          <cell r="A87" t="str">
            <v>1.1.2.3</v>
          </cell>
          <cell r="B87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    </cell>
          <cell r="C87" t="str">
            <v>M_Che385</v>
          </cell>
          <cell r="CE87">
            <v>0</v>
          </cell>
          <cell r="CF87">
            <v>0</v>
          </cell>
          <cell r="CJ87">
            <v>0</v>
          </cell>
          <cell r="CK87">
            <v>0</v>
          </cell>
          <cell r="CO87">
            <v>0</v>
          </cell>
          <cell r="CP87">
            <v>0</v>
          </cell>
          <cell r="CT87">
            <v>0</v>
          </cell>
          <cell r="CU87">
            <v>0</v>
          </cell>
          <cell r="CY87">
            <v>0</v>
          </cell>
          <cell r="CZ87">
            <v>0</v>
          </cell>
          <cell r="DD87">
            <v>0</v>
          </cell>
          <cell r="DE87">
            <v>0</v>
          </cell>
          <cell r="DI87">
            <v>0</v>
          </cell>
          <cell r="DJ87">
            <v>0</v>
          </cell>
          <cell r="DN87">
            <v>0</v>
          </cell>
          <cell r="DO87">
            <v>0</v>
          </cell>
          <cell r="JR87">
            <v>0</v>
          </cell>
          <cell r="JS87">
            <v>0</v>
          </cell>
          <cell r="JV87">
            <v>0</v>
          </cell>
          <cell r="JW87">
            <v>0</v>
          </cell>
          <cell r="JZ87">
            <v>0</v>
          </cell>
          <cell r="KA87">
            <v>0</v>
          </cell>
          <cell r="KD87">
            <v>0</v>
          </cell>
          <cell r="KE87">
            <v>0</v>
          </cell>
        </row>
        <row r="88">
          <cell r="A88" t="str">
            <v>1.1.2.3</v>
          </cell>
          <cell r="B88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    </cell>
          <cell r="C88" t="str">
            <v>M_Che386</v>
          </cell>
          <cell r="CE88">
            <v>0</v>
          </cell>
          <cell r="CF88">
            <v>0</v>
          </cell>
          <cell r="CJ88">
            <v>0</v>
          </cell>
          <cell r="CK88">
            <v>0</v>
          </cell>
          <cell r="CO88">
            <v>0</v>
          </cell>
          <cell r="CP88">
            <v>0</v>
          </cell>
          <cell r="CT88">
            <v>0</v>
          </cell>
          <cell r="CU88">
            <v>0</v>
          </cell>
          <cell r="CY88">
            <v>0</v>
          </cell>
          <cell r="CZ88">
            <v>0</v>
          </cell>
          <cell r="DD88">
            <v>0</v>
          </cell>
          <cell r="DE88">
            <v>0</v>
          </cell>
          <cell r="DI88">
            <v>0</v>
          </cell>
          <cell r="DJ88">
            <v>0</v>
          </cell>
          <cell r="DN88">
            <v>0</v>
          </cell>
          <cell r="DO88">
            <v>0</v>
          </cell>
          <cell r="JR88">
            <v>0</v>
          </cell>
          <cell r="JS88">
            <v>0</v>
          </cell>
          <cell r="JV88">
            <v>0</v>
          </cell>
          <cell r="JW88">
            <v>0</v>
          </cell>
          <cell r="JZ88">
            <v>0</v>
          </cell>
          <cell r="KA88">
            <v>0</v>
          </cell>
          <cell r="KD88">
            <v>0</v>
          </cell>
          <cell r="KE88">
            <v>0</v>
          </cell>
        </row>
        <row r="89">
          <cell r="A89" t="str">
            <v>1.1.2.3</v>
          </cell>
          <cell r="B89" t="str">
    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    </cell>
          <cell r="C89" t="str">
            <v>M_Che387</v>
          </cell>
          <cell r="CE89">
            <v>0</v>
          </cell>
          <cell r="CF89">
            <v>0</v>
          </cell>
          <cell r="CJ89">
            <v>0</v>
          </cell>
          <cell r="CK89">
            <v>0</v>
          </cell>
          <cell r="CO89">
            <v>0</v>
          </cell>
          <cell r="CP89">
            <v>0</v>
          </cell>
          <cell r="CT89">
            <v>0</v>
          </cell>
          <cell r="CU89">
            <v>0</v>
          </cell>
          <cell r="CY89">
            <v>0</v>
          </cell>
          <cell r="CZ89">
            <v>0</v>
          </cell>
          <cell r="DD89">
            <v>0</v>
          </cell>
          <cell r="DE89">
            <v>0</v>
          </cell>
          <cell r="DI89">
            <v>0</v>
          </cell>
          <cell r="DJ89">
            <v>0</v>
          </cell>
          <cell r="DN89">
            <v>0</v>
          </cell>
          <cell r="DO89">
            <v>0</v>
          </cell>
          <cell r="JR89">
            <v>0</v>
          </cell>
          <cell r="JS89">
            <v>0</v>
          </cell>
          <cell r="JV89">
            <v>0</v>
          </cell>
          <cell r="JW89">
            <v>0</v>
          </cell>
          <cell r="JZ89">
            <v>0</v>
          </cell>
          <cell r="KA89">
            <v>0</v>
          </cell>
          <cell r="KD89">
            <v>0</v>
          </cell>
          <cell r="KE89">
            <v>0</v>
          </cell>
        </row>
        <row r="90">
          <cell r="A90" t="str">
            <v>1.1.2.3</v>
          </cell>
          <cell r="B90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    </cell>
          <cell r="C90" t="str">
            <v>M_Che388</v>
          </cell>
          <cell r="CE90">
            <v>0</v>
          </cell>
          <cell r="CF90">
            <v>0</v>
          </cell>
          <cell r="CJ90">
            <v>0</v>
          </cell>
          <cell r="CK90">
            <v>0</v>
          </cell>
          <cell r="CO90">
            <v>0</v>
          </cell>
          <cell r="CP90">
            <v>0</v>
          </cell>
          <cell r="CT90">
            <v>0</v>
          </cell>
          <cell r="CU90">
            <v>0</v>
          </cell>
          <cell r="CY90">
            <v>0</v>
          </cell>
          <cell r="CZ90">
            <v>0</v>
          </cell>
          <cell r="DD90">
            <v>0</v>
          </cell>
          <cell r="DE90">
            <v>0</v>
          </cell>
          <cell r="DI90">
            <v>0</v>
          </cell>
          <cell r="DJ90">
            <v>0</v>
          </cell>
          <cell r="DN90">
            <v>0</v>
          </cell>
          <cell r="DO90">
            <v>0</v>
          </cell>
          <cell r="JR90">
            <v>0</v>
          </cell>
          <cell r="JS90">
            <v>0</v>
          </cell>
          <cell r="JV90">
            <v>0</v>
          </cell>
          <cell r="JW90">
            <v>0</v>
          </cell>
          <cell r="JZ90">
            <v>0</v>
          </cell>
          <cell r="KA90">
            <v>0</v>
          </cell>
          <cell r="KD90">
            <v>0</v>
          </cell>
          <cell r="KE90">
            <v>0</v>
          </cell>
        </row>
        <row r="91">
          <cell r="A91" t="str">
            <v>1.1.2.3</v>
          </cell>
          <cell r="B91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    </cell>
          <cell r="C91" t="str">
            <v>M_Che389</v>
          </cell>
          <cell r="CE91">
            <v>0</v>
          </cell>
          <cell r="CF91">
            <v>0</v>
          </cell>
          <cell r="CJ91">
            <v>0</v>
          </cell>
          <cell r="CK91">
            <v>0</v>
          </cell>
          <cell r="CO91">
            <v>0</v>
          </cell>
          <cell r="CP91">
            <v>0</v>
          </cell>
          <cell r="CT91">
            <v>0</v>
          </cell>
          <cell r="CU91">
            <v>0</v>
          </cell>
          <cell r="CY91">
            <v>0</v>
          </cell>
          <cell r="CZ91">
            <v>0</v>
          </cell>
          <cell r="DD91">
            <v>0</v>
          </cell>
          <cell r="DE91">
            <v>0</v>
          </cell>
          <cell r="DI91">
            <v>0</v>
          </cell>
          <cell r="DJ91">
            <v>0</v>
          </cell>
          <cell r="DN91">
            <v>0</v>
          </cell>
          <cell r="DO91">
            <v>0</v>
          </cell>
          <cell r="JR91">
            <v>0</v>
          </cell>
          <cell r="JS91">
            <v>0</v>
          </cell>
          <cell r="JV91">
            <v>0</v>
          </cell>
          <cell r="JW91">
            <v>0</v>
          </cell>
          <cell r="JZ91">
            <v>0</v>
          </cell>
          <cell r="KA91">
            <v>0</v>
          </cell>
          <cell r="KD91">
            <v>0</v>
          </cell>
          <cell r="KE91">
            <v>0</v>
          </cell>
        </row>
        <row r="92">
          <cell r="A92" t="str">
            <v>1.1.2.3</v>
          </cell>
          <cell r="B92" t="str">
    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    </cell>
          <cell r="C92" t="str">
            <v>M_Che390</v>
          </cell>
          <cell r="CE92">
            <v>0</v>
          </cell>
          <cell r="CF92">
            <v>0</v>
          </cell>
          <cell r="CJ92">
            <v>0</v>
          </cell>
          <cell r="CK92">
            <v>0</v>
          </cell>
          <cell r="CO92">
            <v>0</v>
          </cell>
          <cell r="CP92">
            <v>0</v>
          </cell>
          <cell r="CT92">
            <v>0</v>
          </cell>
          <cell r="CU92">
            <v>0</v>
          </cell>
          <cell r="CY92">
            <v>0</v>
          </cell>
          <cell r="CZ92">
            <v>0</v>
          </cell>
          <cell r="DD92">
            <v>0</v>
          </cell>
          <cell r="DE92">
            <v>0</v>
          </cell>
          <cell r="DI92">
            <v>0</v>
          </cell>
          <cell r="DJ92">
            <v>0</v>
          </cell>
          <cell r="DN92">
            <v>0</v>
          </cell>
          <cell r="DO92">
            <v>0</v>
          </cell>
          <cell r="JR92">
            <v>0</v>
          </cell>
          <cell r="JS92">
            <v>0</v>
          </cell>
          <cell r="JV92">
            <v>0</v>
          </cell>
          <cell r="JW92">
            <v>0</v>
          </cell>
          <cell r="JZ92">
            <v>0</v>
          </cell>
          <cell r="KA92">
            <v>0</v>
          </cell>
          <cell r="KD92">
            <v>0</v>
          </cell>
          <cell r="KE92">
            <v>0</v>
          </cell>
        </row>
        <row r="93">
          <cell r="DD93">
            <v>0</v>
          </cell>
          <cell r="DE93">
            <v>0</v>
          </cell>
          <cell r="DN93">
            <v>0</v>
          </cell>
          <cell r="DO93">
            <v>0</v>
          </cell>
          <cell r="KB93">
            <v>0</v>
          </cell>
          <cell r="KC93">
            <v>0</v>
          </cell>
          <cell r="KF93">
            <v>0</v>
          </cell>
          <cell r="KG93">
            <v>0</v>
          </cell>
        </row>
        <row r="94">
          <cell r="DD94">
            <v>0</v>
          </cell>
          <cell r="DE94">
            <v>0</v>
          </cell>
          <cell r="DN94">
            <v>0</v>
          </cell>
          <cell r="DO94">
            <v>0</v>
          </cell>
          <cell r="KB94">
            <v>0</v>
          </cell>
          <cell r="KC94">
            <v>0</v>
          </cell>
          <cell r="KF94">
            <v>0</v>
          </cell>
          <cell r="KG94">
            <v>0</v>
          </cell>
        </row>
        <row r="100">
          <cell r="A100" t="str">
            <v>1.1.4</v>
          </cell>
          <cell r="B100" t="str">
    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    </cell>
          <cell r="C100" t="str">
            <v>L_Che365_20</v>
          </cell>
          <cell r="CE100">
            <v>0</v>
          </cell>
          <cell r="CF100">
            <v>0</v>
          </cell>
          <cell r="CJ100">
            <v>0</v>
          </cell>
          <cell r="CK100">
            <v>0</v>
          </cell>
          <cell r="CO100">
            <v>0</v>
          </cell>
          <cell r="CP100">
            <v>0</v>
          </cell>
          <cell r="CT100">
            <v>0</v>
          </cell>
          <cell r="CU100">
            <v>0</v>
          </cell>
          <cell r="CY100">
            <v>0</v>
          </cell>
          <cell r="CZ100">
            <v>0</v>
          </cell>
          <cell r="DI100">
            <v>0</v>
          </cell>
          <cell r="DJ100">
            <v>0</v>
          </cell>
          <cell r="JR100">
            <v>0</v>
          </cell>
          <cell r="JS100">
            <v>0</v>
          </cell>
          <cell r="JV100">
            <v>0</v>
          </cell>
          <cell r="JW100">
            <v>0</v>
          </cell>
          <cell r="JZ100">
            <v>0</v>
          </cell>
          <cell r="KA100">
            <v>0</v>
          </cell>
          <cell r="KD100">
            <v>0</v>
          </cell>
          <cell r="KE100">
            <v>0</v>
          </cell>
        </row>
        <row r="101">
          <cell r="A101" t="str">
            <v>1.1.4</v>
          </cell>
          <cell r="B101" t="str">
    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    </cell>
          <cell r="C101" t="str">
            <v>L_Che366_20</v>
          </cell>
          <cell r="CE101">
            <v>0</v>
          </cell>
          <cell r="CF101">
            <v>0</v>
          </cell>
          <cell r="CJ101">
            <v>0</v>
          </cell>
          <cell r="CK101">
            <v>0</v>
          </cell>
          <cell r="CO101">
            <v>0</v>
          </cell>
          <cell r="CP101">
            <v>0</v>
          </cell>
          <cell r="CT101">
            <v>0</v>
          </cell>
          <cell r="CU101">
            <v>0</v>
          </cell>
          <cell r="CY101">
            <v>0</v>
          </cell>
          <cell r="CZ101">
            <v>0</v>
          </cell>
          <cell r="DI101">
            <v>0</v>
          </cell>
          <cell r="DJ101">
            <v>0</v>
          </cell>
          <cell r="JR101">
            <v>0</v>
          </cell>
          <cell r="JS101">
            <v>0</v>
          </cell>
          <cell r="JV101">
            <v>0</v>
          </cell>
          <cell r="JW101">
            <v>0</v>
          </cell>
          <cell r="JZ101">
            <v>0</v>
          </cell>
          <cell r="KA101">
            <v>0</v>
          </cell>
          <cell r="KD101">
            <v>0</v>
          </cell>
          <cell r="KE101">
            <v>0</v>
          </cell>
        </row>
        <row r="102">
          <cell r="A102" t="str">
            <v>1.1.4</v>
          </cell>
          <cell r="B102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C102" t="str">
            <v>L_Che367</v>
          </cell>
          <cell r="CE102">
            <v>0</v>
          </cell>
          <cell r="CF102">
            <v>0</v>
          </cell>
          <cell r="CJ102">
            <v>0</v>
          </cell>
          <cell r="CK102">
            <v>0</v>
          </cell>
          <cell r="CO102">
            <v>0</v>
          </cell>
          <cell r="CP102">
            <v>0</v>
          </cell>
          <cell r="CT102">
            <v>0</v>
          </cell>
          <cell r="CU102">
            <v>0</v>
          </cell>
          <cell r="CY102">
            <v>0</v>
          </cell>
          <cell r="CZ102">
            <v>0</v>
          </cell>
          <cell r="DD102">
            <v>0</v>
          </cell>
          <cell r="DE102">
            <v>0</v>
          </cell>
          <cell r="DI102">
            <v>71.588999999999999</v>
          </cell>
          <cell r="DJ102">
            <v>6.75</v>
          </cell>
          <cell r="DN102">
            <v>0</v>
          </cell>
          <cell r="DO102">
            <v>0</v>
          </cell>
          <cell r="JR102">
            <v>0</v>
          </cell>
          <cell r="JS102">
            <v>0</v>
          </cell>
          <cell r="JV102">
            <v>0</v>
          </cell>
          <cell r="JW102">
            <v>0</v>
          </cell>
          <cell r="JZ102">
            <v>0</v>
          </cell>
          <cell r="KA102">
            <v>0</v>
          </cell>
          <cell r="KD102">
            <v>71.588999999999999</v>
          </cell>
          <cell r="KE102">
            <v>6.75</v>
          </cell>
        </row>
        <row r="103">
          <cell r="A103" t="str">
            <v>1.1.4</v>
          </cell>
          <cell r="B103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C103" t="str">
            <v>L_Che368</v>
          </cell>
          <cell r="CE103">
            <v>0</v>
          </cell>
          <cell r="CF103">
            <v>0</v>
          </cell>
          <cell r="CJ103">
            <v>0</v>
          </cell>
          <cell r="CK103">
            <v>0</v>
          </cell>
          <cell r="CO103">
            <v>0</v>
          </cell>
          <cell r="CP103">
            <v>0</v>
          </cell>
          <cell r="CT103">
            <v>0</v>
          </cell>
          <cell r="CU103">
            <v>0</v>
          </cell>
          <cell r="CY103">
            <v>0</v>
          </cell>
          <cell r="CZ103">
            <v>0</v>
          </cell>
          <cell r="DD103">
            <v>0</v>
          </cell>
          <cell r="DE103">
            <v>0</v>
          </cell>
          <cell r="DI103">
            <v>60.326000000000001</v>
          </cell>
          <cell r="DJ103">
            <v>2.129</v>
          </cell>
          <cell r="DN103">
            <v>0</v>
          </cell>
          <cell r="DO103">
            <v>0</v>
          </cell>
          <cell r="JR103">
            <v>0</v>
          </cell>
          <cell r="JS103">
            <v>0</v>
          </cell>
          <cell r="JV103">
            <v>0</v>
          </cell>
          <cell r="JW103">
            <v>0</v>
          </cell>
          <cell r="JZ103">
            <v>0</v>
          </cell>
          <cell r="KA103">
            <v>0</v>
          </cell>
          <cell r="KD103">
            <v>60.326000000000001</v>
          </cell>
          <cell r="KE103">
            <v>2.129</v>
          </cell>
        </row>
        <row r="104">
          <cell r="A104" t="str">
            <v>1.1.4</v>
          </cell>
          <cell r="B104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104" t="str">
            <v>L_Che369</v>
          </cell>
          <cell r="CE104">
            <v>0</v>
          </cell>
          <cell r="CF104">
            <v>0</v>
          </cell>
          <cell r="CJ104">
            <v>0</v>
          </cell>
          <cell r="CK104">
            <v>0</v>
          </cell>
          <cell r="CO104">
            <v>0</v>
          </cell>
          <cell r="CP104">
            <v>0</v>
          </cell>
          <cell r="CT104">
            <v>0</v>
          </cell>
          <cell r="CU104">
            <v>0</v>
          </cell>
          <cell r="CY104">
            <v>0</v>
          </cell>
          <cell r="CZ104">
            <v>0</v>
          </cell>
          <cell r="DD104">
            <v>0</v>
          </cell>
          <cell r="DE104">
            <v>0</v>
          </cell>
          <cell r="DI104">
            <v>242.328</v>
          </cell>
          <cell r="DJ104">
            <v>7.09</v>
          </cell>
          <cell r="DN104">
            <v>0</v>
          </cell>
          <cell r="DO104">
            <v>0</v>
          </cell>
          <cell r="JR104">
            <v>0</v>
          </cell>
          <cell r="JS104">
            <v>0</v>
          </cell>
          <cell r="JV104">
            <v>0</v>
          </cell>
          <cell r="JW104">
            <v>0</v>
          </cell>
          <cell r="JZ104">
            <v>0</v>
          </cell>
          <cell r="KA104">
            <v>0</v>
          </cell>
          <cell r="KD104">
            <v>242.328</v>
          </cell>
          <cell r="KE104">
            <v>7.09</v>
          </cell>
        </row>
        <row r="105">
          <cell r="A105" t="str">
            <v>1.1.4</v>
          </cell>
          <cell r="B105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C105" t="str">
            <v>L_Che370</v>
          </cell>
          <cell r="CE105">
            <v>0</v>
          </cell>
          <cell r="CF105">
            <v>0</v>
          </cell>
          <cell r="CJ105">
            <v>0</v>
          </cell>
          <cell r="CK105">
            <v>0</v>
          </cell>
          <cell r="CO105">
            <v>0</v>
          </cell>
          <cell r="CP105">
            <v>0</v>
          </cell>
          <cell r="CT105">
            <v>0</v>
          </cell>
          <cell r="CU105">
            <v>0</v>
          </cell>
          <cell r="CY105">
            <v>0</v>
          </cell>
          <cell r="CZ105">
            <v>0</v>
          </cell>
          <cell r="DD105">
            <v>0</v>
          </cell>
          <cell r="DE105">
            <v>0</v>
          </cell>
          <cell r="DI105">
            <v>252.809</v>
          </cell>
          <cell r="DJ105">
            <v>14.132999999999999</v>
          </cell>
          <cell r="DN105">
            <v>0</v>
          </cell>
          <cell r="DO105">
            <v>0</v>
          </cell>
          <cell r="JR105">
            <v>0</v>
          </cell>
          <cell r="JS105">
            <v>0</v>
          </cell>
          <cell r="JV105">
            <v>0</v>
          </cell>
          <cell r="JW105">
            <v>0</v>
          </cell>
          <cell r="JZ105">
            <v>0</v>
          </cell>
          <cell r="KA105">
            <v>0</v>
          </cell>
          <cell r="KD105">
            <v>252.809</v>
          </cell>
          <cell r="KE105">
            <v>14.132999999999999</v>
          </cell>
        </row>
        <row r="106">
          <cell r="A106" t="str">
            <v>1.1.4</v>
          </cell>
          <cell r="B106" t="str">
    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    </cell>
          <cell r="C106" t="str">
            <v>L_Che371</v>
          </cell>
          <cell r="CE106">
            <v>0</v>
          </cell>
          <cell r="CF106">
            <v>0</v>
          </cell>
          <cell r="CJ106">
            <v>0</v>
          </cell>
          <cell r="CK106">
            <v>0</v>
          </cell>
          <cell r="CO106">
            <v>0</v>
          </cell>
          <cell r="CP106">
            <v>0</v>
          </cell>
          <cell r="CT106">
            <v>0</v>
          </cell>
          <cell r="CU106">
            <v>0</v>
          </cell>
          <cell r="CY106">
            <v>0</v>
          </cell>
          <cell r="CZ106">
            <v>0</v>
          </cell>
          <cell r="DD106">
            <v>0</v>
          </cell>
          <cell r="DE106">
            <v>0</v>
          </cell>
          <cell r="DI106">
            <v>0</v>
          </cell>
          <cell r="DJ106">
            <v>0</v>
          </cell>
          <cell r="DN106">
            <v>0</v>
          </cell>
          <cell r="DO106">
            <v>0</v>
          </cell>
          <cell r="JR106">
            <v>0</v>
          </cell>
          <cell r="JS106">
            <v>0</v>
          </cell>
          <cell r="JV106">
            <v>0</v>
          </cell>
          <cell r="JW106">
            <v>0</v>
          </cell>
          <cell r="JZ106">
            <v>0</v>
          </cell>
          <cell r="KA106">
            <v>0</v>
          </cell>
          <cell r="KD106">
            <v>0</v>
          </cell>
          <cell r="KE106">
            <v>0</v>
          </cell>
        </row>
        <row r="107">
          <cell r="A107" t="str">
            <v>1.1.4</v>
          </cell>
          <cell r="B107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C107" t="str">
            <v>L_Che372</v>
          </cell>
          <cell r="CE107">
            <v>0</v>
          </cell>
          <cell r="CF107">
            <v>0</v>
          </cell>
          <cell r="CJ107">
            <v>0</v>
          </cell>
          <cell r="CK107">
            <v>0</v>
          </cell>
          <cell r="CO107">
            <v>0</v>
          </cell>
          <cell r="CP107">
            <v>0</v>
          </cell>
          <cell r="CT107">
            <v>0</v>
          </cell>
          <cell r="CU107">
            <v>0</v>
          </cell>
          <cell r="CY107">
            <v>0</v>
          </cell>
          <cell r="CZ107">
            <v>0</v>
          </cell>
          <cell r="DD107">
            <v>0</v>
          </cell>
          <cell r="DE107">
            <v>0</v>
          </cell>
          <cell r="DI107">
            <v>62.091000000000001</v>
          </cell>
          <cell r="DJ107">
            <v>1.1160000000000001</v>
          </cell>
          <cell r="DN107">
            <v>0</v>
          </cell>
          <cell r="DO107">
            <v>0</v>
          </cell>
          <cell r="JR107">
            <v>0</v>
          </cell>
          <cell r="JS107">
            <v>0</v>
          </cell>
          <cell r="JV107">
            <v>0</v>
          </cell>
          <cell r="JW107">
            <v>0</v>
          </cell>
          <cell r="JZ107">
            <v>0</v>
          </cell>
          <cell r="KA107">
            <v>0</v>
          </cell>
          <cell r="KD107">
            <v>62.091000000000001</v>
          </cell>
          <cell r="KE107">
            <v>1.1160000000000001</v>
          </cell>
        </row>
        <row r="108">
          <cell r="A108" t="str">
            <v>1.1.4</v>
          </cell>
          <cell r="B108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C108" t="str">
            <v>L_Che373</v>
          </cell>
          <cell r="CE108">
            <v>0</v>
          </cell>
          <cell r="CF108">
            <v>0</v>
          </cell>
          <cell r="CJ108">
            <v>0</v>
          </cell>
          <cell r="CK108">
            <v>0</v>
          </cell>
          <cell r="CO108">
            <v>0</v>
          </cell>
          <cell r="CP108">
            <v>0</v>
          </cell>
          <cell r="CT108">
            <v>0</v>
          </cell>
          <cell r="CU108">
            <v>0</v>
          </cell>
          <cell r="CY108">
            <v>0</v>
          </cell>
          <cell r="CZ108">
            <v>0</v>
          </cell>
          <cell r="DD108">
            <v>0</v>
          </cell>
          <cell r="DE108">
            <v>0</v>
          </cell>
          <cell r="DI108">
            <v>106.07</v>
          </cell>
          <cell r="DJ108">
            <v>9.1289999999999996</v>
          </cell>
          <cell r="DN108">
            <v>0</v>
          </cell>
          <cell r="DO108">
            <v>0</v>
          </cell>
          <cell r="JR108">
            <v>0</v>
          </cell>
          <cell r="JS108">
            <v>0</v>
          </cell>
          <cell r="JV108">
            <v>0</v>
          </cell>
          <cell r="JW108">
            <v>0</v>
          </cell>
          <cell r="JZ108">
            <v>0</v>
          </cell>
          <cell r="KA108">
            <v>0</v>
          </cell>
          <cell r="KD108">
            <v>106.07</v>
          </cell>
          <cell r="KE108">
            <v>9.1289999999999996</v>
          </cell>
        </row>
        <row r="109">
          <cell r="A109" t="str">
            <v>1.1.4</v>
          </cell>
          <cell r="B109" t="str">
    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    </cell>
          <cell r="C109" t="str">
            <v>L_Che374</v>
          </cell>
          <cell r="CE109">
            <v>0</v>
          </cell>
          <cell r="CF109">
            <v>0</v>
          </cell>
          <cell r="CJ109">
            <v>0</v>
          </cell>
          <cell r="CK109">
            <v>0</v>
          </cell>
          <cell r="CO109">
            <v>0</v>
          </cell>
          <cell r="CP109">
            <v>0</v>
          </cell>
          <cell r="CT109">
            <v>0</v>
          </cell>
          <cell r="CU109">
            <v>0</v>
          </cell>
          <cell r="CY109">
            <v>0</v>
          </cell>
          <cell r="CZ109">
            <v>0</v>
          </cell>
          <cell r="DD109">
            <v>0</v>
          </cell>
          <cell r="DE109">
            <v>0</v>
          </cell>
          <cell r="DI109">
            <v>0</v>
          </cell>
          <cell r="DJ109">
            <v>0</v>
          </cell>
          <cell r="DN109">
            <v>0</v>
          </cell>
          <cell r="DO109">
            <v>0</v>
          </cell>
          <cell r="JR109">
            <v>0</v>
          </cell>
          <cell r="JS109">
            <v>0</v>
          </cell>
          <cell r="JV109">
            <v>0</v>
          </cell>
          <cell r="JW109">
            <v>0</v>
          </cell>
          <cell r="JZ109">
            <v>0</v>
          </cell>
          <cell r="KA109">
            <v>0</v>
          </cell>
          <cell r="KD109">
            <v>0</v>
          </cell>
          <cell r="KE109">
            <v>0</v>
          </cell>
        </row>
        <row r="110">
          <cell r="A110" t="str">
            <v>1.1.4</v>
          </cell>
          <cell r="B110" t="str">
    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    </cell>
          <cell r="C110" t="str">
            <v>L_Che375</v>
          </cell>
          <cell r="CE110">
            <v>0</v>
          </cell>
          <cell r="CF110">
            <v>0</v>
          </cell>
          <cell r="CJ110">
            <v>0</v>
          </cell>
          <cell r="CK110">
            <v>0</v>
          </cell>
          <cell r="CO110">
            <v>0</v>
          </cell>
          <cell r="CP110">
            <v>0</v>
          </cell>
          <cell r="CT110">
            <v>0</v>
          </cell>
          <cell r="CU110">
            <v>0</v>
          </cell>
          <cell r="CY110">
            <v>0</v>
          </cell>
          <cell r="CZ110">
            <v>0</v>
          </cell>
          <cell r="DD110">
            <v>0</v>
          </cell>
          <cell r="DE110">
            <v>0</v>
          </cell>
          <cell r="DI110">
            <v>0</v>
          </cell>
          <cell r="DJ110">
            <v>0</v>
          </cell>
          <cell r="DN110">
            <v>0</v>
          </cell>
          <cell r="DO110">
            <v>0</v>
          </cell>
          <cell r="JR110">
            <v>0</v>
          </cell>
          <cell r="JS110">
            <v>0</v>
          </cell>
          <cell r="JV110">
            <v>0</v>
          </cell>
          <cell r="JW110">
            <v>0</v>
          </cell>
          <cell r="JZ110">
            <v>0</v>
          </cell>
          <cell r="KA110">
            <v>0</v>
          </cell>
          <cell r="KD110">
            <v>0</v>
          </cell>
          <cell r="KE110">
            <v>0</v>
          </cell>
        </row>
        <row r="111">
          <cell r="A111" t="str">
            <v>1.1.4</v>
          </cell>
          <cell r="B111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C111" t="str">
            <v>L_Che376</v>
          </cell>
          <cell r="CE111">
            <v>0</v>
          </cell>
          <cell r="CF111">
            <v>0</v>
          </cell>
          <cell r="CJ111">
            <v>0</v>
          </cell>
          <cell r="CK111">
            <v>0</v>
          </cell>
          <cell r="CO111">
            <v>0</v>
          </cell>
          <cell r="CP111">
            <v>0</v>
          </cell>
          <cell r="CT111">
            <v>0</v>
          </cell>
          <cell r="CU111">
            <v>0</v>
          </cell>
          <cell r="CY111">
            <v>0</v>
          </cell>
          <cell r="CZ111">
            <v>0</v>
          </cell>
          <cell r="DD111">
            <v>0</v>
          </cell>
          <cell r="DE111">
            <v>0</v>
          </cell>
          <cell r="DI111">
            <v>97.415000000000006</v>
          </cell>
          <cell r="DJ111">
            <v>4.2590000000000003</v>
          </cell>
          <cell r="DN111">
            <v>0</v>
          </cell>
          <cell r="DO111">
            <v>0</v>
          </cell>
          <cell r="JR111">
            <v>0</v>
          </cell>
          <cell r="JS111">
            <v>0</v>
          </cell>
          <cell r="JV111">
            <v>0</v>
          </cell>
          <cell r="JW111">
            <v>0</v>
          </cell>
          <cell r="JZ111">
            <v>0</v>
          </cell>
          <cell r="KA111">
            <v>0</v>
          </cell>
          <cell r="KD111">
            <v>97.415000000000006</v>
          </cell>
          <cell r="KE111">
            <v>4.2590000000000003</v>
          </cell>
        </row>
        <row r="112">
          <cell r="A112" t="str">
            <v>1.1.4</v>
          </cell>
          <cell r="B112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C112" t="str">
            <v>L_Che377</v>
          </cell>
          <cell r="CE112">
            <v>0</v>
          </cell>
          <cell r="CF112">
            <v>0</v>
          </cell>
          <cell r="CJ112">
            <v>0</v>
          </cell>
          <cell r="CK112">
            <v>0</v>
          </cell>
          <cell r="CO112">
            <v>0</v>
          </cell>
          <cell r="CP112">
            <v>0</v>
          </cell>
          <cell r="CT112">
            <v>0</v>
          </cell>
          <cell r="CU112">
            <v>0</v>
          </cell>
          <cell r="CY112">
            <v>0</v>
          </cell>
          <cell r="CZ112">
            <v>0</v>
          </cell>
          <cell r="DD112">
            <v>0</v>
          </cell>
          <cell r="DE112">
            <v>0</v>
          </cell>
          <cell r="DI112">
            <v>112.20399999999999</v>
          </cell>
          <cell r="DJ112">
            <v>7.1</v>
          </cell>
          <cell r="DN112">
            <v>0</v>
          </cell>
          <cell r="DO112">
            <v>0</v>
          </cell>
          <cell r="JR112">
            <v>0</v>
          </cell>
          <cell r="JS112">
            <v>0</v>
          </cell>
          <cell r="JV112">
            <v>0</v>
          </cell>
          <cell r="JW112">
            <v>0</v>
          </cell>
          <cell r="JZ112">
            <v>0</v>
          </cell>
          <cell r="KA112">
            <v>0</v>
          </cell>
          <cell r="KD112">
            <v>112.20399999999999</v>
          </cell>
          <cell r="KE112">
            <v>7.1</v>
          </cell>
        </row>
        <row r="113">
          <cell r="A113" t="str">
            <v>1.1.4</v>
          </cell>
          <cell r="B113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C113" t="str">
            <v>L_Che378</v>
          </cell>
          <cell r="CE113">
            <v>0</v>
          </cell>
          <cell r="CF113">
            <v>0</v>
          </cell>
          <cell r="CJ113">
            <v>0</v>
          </cell>
          <cell r="CK113">
            <v>0</v>
          </cell>
          <cell r="CO113">
            <v>0</v>
          </cell>
          <cell r="CP113">
            <v>0</v>
          </cell>
          <cell r="CT113">
            <v>0</v>
          </cell>
          <cell r="CU113">
            <v>0</v>
          </cell>
          <cell r="CY113">
            <v>0</v>
          </cell>
          <cell r="CZ113">
            <v>0</v>
          </cell>
          <cell r="DD113">
            <v>0</v>
          </cell>
          <cell r="DE113">
            <v>0</v>
          </cell>
          <cell r="DI113">
            <v>126.229</v>
          </cell>
          <cell r="DJ113">
            <v>8.86</v>
          </cell>
          <cell r="DN113">
            <v>0</v>
          </cell>
          <cell r="DO113">
            <v>0</v>
          </cell>
          <cell r="JR113">
            <v>0</v>
          </cell>
          <cell r="JS113">
            <v>0</v>
          </cell>
          <cell r="JV113">
            <v>0</v>
          </cell>
          <cell r="JW113">
            <v>0</v>
          </cell>
          <cell r="JZ113">
            <v>0</v>
          </cell>
          <cell r="KA113">
            <v>0</v>
          </cell>
          <cell r="KD113">
            <v>126.229</v>
          </cell>
          <cell r="KE113">
            <v>8.86</v>
          </cell>
        </row>
        <row r="114">
          <cell r="A114" t="str">
            <v>1.1.4</v>
          </cell>
          <cell r="B114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C114" t="str">
            <v>L_Che379</v>
          </cell>
          <cell r="CE114">
            <v>0</v>
          </cell>
          <cell r="CF114">
            <v>0</v>
          </cell>
          <cell r="CJ114">
            <v>0</v>
          </cell>
          <cell r="CK114">
            <v>0</v>
          </cell>
          <cell r="CO114">
            <v>0</v>
          </cell>
          <cell r="CP114">
            <v>0</v>
          </cell>
          <cell r="CT114">
            <v>0</v>
          </cell>
          <cell r="CU114">
            <v>0</v>
          </cell>
          <cell r="CY114">
            <v>0</v>
          </cell>
          <cell r="CZ114">
            <v>0</v>
          </cell>
          <cell r="DD114">
            <v>0</v>
          </cell>
          <cell r="DE114">
            <v>0</v>
          </cell>
          <cell r="DI114">
            <v>51.41</v>
          </cell>
          <cell r="DJ114">
            <v>0.61</v>
          </cell>
          <cell r="DN114">
            <v>0</v>
          </cell>
          <cell r="DO114">
            <v>0</v>
          </cell>
          <cell r="JR114">
            <v>0</v>
          </cell>
          <cell r="JS114">
            <v>0</v>
          </cell>
          <cell r="JV114">
            <v>0</v>
          </cell>
          <cell r="JW114">
            <v>0</v>
          </cell>
          <cell r="JZ114">
            <v>0</v>
          </cell>
          <cell r="KA114">
            <v>0</v>
          </cell>
          <cell r="KD114">
            <v>51.41</v>
          </cell>
          <cell r="KE114">
            <v>0.61</v>
          </cell>
        </row>
        <row r="115">
          <cell r="A115" t="str">
            <v>1.1.4</v>
          </cell>
          <cell r="B115" t="str">
    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    </cell>
          <cell r="C115" t="str">
            <v>L_Che380</v>
          </cell>
          <cell r="CE115">
            <v>0</v>
          </cell>
          <cell r="CF115">
            <v>0</v>
          </cell>
          <cell r="CJ115">
            <v>0</v>
          </cell>
          <cell r="CK115">
            <v>0</v>
          </cell>
          <cell r="CO115">
            <v>0</v>
          </cell>
          <cell r="CP115">
            <v>0</v>
          </cell>
          <cell r="CT115">
            <v>0</v>
          </cell>
          <cell r="CU115">
            <v>0</v>
          </cell>
          <cell r="CY115">
            <v>0</v>
          </cell>
          <cell r="CZ115">
            <v>0</v>
          </cell>
          <cell r="DD115">
            <v>0</v>
          </cell>
          <cell r="DE115">
            <v>0</v>
          </cell>
          <cell r="DI115">
            <v>0</v>
          </cell>
          <cell r="DJ115">
            <v>0</v>
          </cell>
          <cell r="DN115">
            <v>0</v>
          </cell>
          <cell r="DO115">
            <v>0</v>
          </cell>
          <cell r="JR115">
            <v>0</v>
          </cell>
          <cell r="JS115">
            <v>0</v>
          </cell>
          <cell r="JV115">
            <v>0</v>
          </cell>
          <cell r="JW115">
            <v>0</v>
          </cell>
          <cell r="JZ115">
            <v>0</v>
          </cell>
          <cell r="KA115">
            <v>0</v>
          </cell>
          <cell r="KD115">
            <v>0</v>
          </cell>
          <cell r="KE115">
            <v>0</v>
          </cell>
        </row>
        <row r="116">
          <cell r="DD116">
            <v>0</v>
          </cell>
          <cell r="DE116">
            <v>0</v>
          </cell>
          <cell r="DN116">
            <v>0</v>
          </cell>
          <cell r="DO116">
            <v>0</v>
          </cell>
          <cell r="KB116">
            <v>0</v>
          </cell>
          <cell r="KC116">
            <v>0</v>
          </cell>
          <cell r="KF116">
            <v>0</v>
          </cell>
          <cell r="KG116">
            <v>0</v>
          </cell>
        </row>
        <row r="117">
          <cell r="DD117">
            <v>0</v>
          </cell>
          <cell r="DE117">
            <v>0</v>
          </cell>
          <cell r="DN117">
            <v>0</v>
          </cell>
          <cell r="DO117">
            <v>0</v>
          </cell>
          <cell r="KB117">
            <v>0</v>
          </cell>
          <cell r="KC117">
            <v>0</v>
          </cell>
          <cell r="KF117">
            <v>0</v>
          </cell>
          <cell r="KG117">
            <v>0</v>
          </cell>
        </row>
        <row r="118">
          <cell r="A118" t="str">
            <v>1.1.6</v>
          </cell>
          <cell r="B118" t="str">
    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118" t="str">
            <v>F_prj_109108_5385</v>
          </cell>
          <cell r="CE118">
            <v>0</v>
          </cell>
          <cell r="CF118">
            <v>0</v>
          </cell>
          <cell r="CJ118">
            <v>0</v>
          </cell>
          <cell r="CK118">
            <v>0</v>
          </cell>
          <cell r="CO118">
            <v>0</v>
          </cell>
          <cell r="CP118">
            <v>0</v>
          </cell>
          <cell r="CT118">
            <v>0</v>
          </cell>
          <cell r="CU118">
            <v>0</v>
          </cell>
          <cell r="CY118">
            <v>0</v>
          </cell>
          <cell r="CZ118">
            <v>0</v>
          </cell>
          <cell r="DI118">
            <v>0</v>
          </cell>
          <cell r="DJ118">
            <v>0</v>
          </cell>
          <cell r="JR118">
            <v>0</v>
          </cell>
          <cell r="JS118">
            <v>0</v>
          </cell>
          <cell r="JV118">
            <v>0</v>
          </cell>
          <cell r="JW118">
            <v>0</v>
          </cell>
          <cell r="JZ118">
            <v>0</v>
          </cell>
          <cell r="KA118">
            <v>0</v>
          </cell>
          <cell r="KD118">
            <v>0</v>
          </cell>
          <cell r="KE118">
            <v>0</v>
          </cell>
        </row>
        <row r="119">
          <cell r="A119" t="str">
            <v>1.1.6</v>
          </cell>
          <cell r="B119" t="str">
    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    </cell>
          <cell r="C119" t="str">
            <v>K_Che263</v>
          </cell>
          <cell r="CE119">
            <v>0</v>
          </cell>
          <cell r="CF119">
            <v>0</v>
          </cell>
          <cell r="CJ119">
            <v>0</v>
          </cell>
          <cell r="CK119">
            <v>0</v>
          </cell>
          <cell r="CO119">
            <v>0</v>
          </cell>
          <cell r="CP119">
            <v>0</v>
          </cell>
          <cell r="CT119">
            <v>0</v>
          </cell>
          <cell r="CU119">
            <v>0</v>
          </cell>
          <cell r="CY119">
            <v>0</v>
          </cell>
          <cell r="CZ119">
            <v>0</v>
          </cell>
          <cell r="DI119">
            <v>0</v>
          </cell>
          <cell r="DJ119">
            <v>0</v>
          </cell>
          <cell r="JR119">
            <v>0</v>
          </cell>
          <cell r="JS119">
            <v>0</v>
          </cell>
          <cell r="JV119">
            <v>0</v>
          </cell>
          <cell r="JW119">
            <v>0</v>
          </cell>
          <cell r="JZ119">
            <v>0</v>
          </cell>
          <cell r="KA119">
            <v>0</v>
          </cell>
          <cell r="KD119">
            <v>0</v>
          </cell>
          <cell r="KE119">
            <v>0</v>
          </cell>
        </row>
        <row r="120">
          <cell r="A120" t="str">
            <v>1.1.6</v>
          </cell>
          <cell r="B120" t="str">
    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    </cell>
          <cell r="C120" t="str">
            <v>K_Che290</v>
          </cell>
          <cell r="CE120">
            <v>0</v>
          </cell>
          <cell r="CF120">
            <v>0</v>
          </cell>
          <cell r="CJ120">
            <v>0</v>
          </cell>
          <cell r="CK120">
            <v>0</v>
          </cell>
          <cell r="CO120">
            <v>0</v>
          </cell>
          <cell r="CP120">
            <v>0</v>
          </cell>
          <cell r="CT120">
            <v>0</v>
          </cell>
          <cell r="CU120">
            <v>0</v>
          </cell>
          <cell r="CY120">
            <v>0</v>
          </cell>
          <cell r="CZ120">
            <v>0</v>
          </cell>
          <cell r="DD120">
            <v>0</v>
          </cell>
          <cell r="DE120">
            <v>0</v>
          </cell>
          <cell r="DI120">
            <v>0</v>
          </cell>
          <cell r="DJ120">
            <v>0</v>
          </cell>
          <cell r="DN120">
            <v>0</v>
          </cell>
          <cell r="DO120">
            <v>0</v>
          </cell>
          <cell r="JR120">
            <v>0</v>
          </cell>
          <cell r="JS120">
            <v>0</v>
          </cell>
          <cell r="JV120">
            <v>0</v>
          </cell>
          <cell r="JW120">
            <v>0</v>
          </cell>
          <cell r="JZ120">
            <v>0</v>
          </cell>
          <cell r="KA120">
            <v>0</v>
          </cell>
          <cell r="KD120">
            <v>0</v>
          </cell>
          <cell r="KE120">
            <v>0</v>
          </cell>
        </row>
        <row r="121">
          <cell r="A121" t="str">
            <v>1.1.6</v>
          </cell>
          <cell r="B121" t="str">
    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    </cell>
          <cell r="C121" t="str">
            <v>K_Che292</v>
          </cell>
          <cell r="CE121">
            <v>0</v>
          </cell>
          <cell r="CF121">
            <v>0</v>
          </cell>
          <cell r="CJ121">
            <v>0</v>
          </cell>
          <cell r="CK121">
            <v>0</v>
          </cell>
          <cell r="CO121">
            <v>0</v>
          </cell>
          <cell r="CP121">
            <v>0</v>
          </cell>
          <cell r="CT121">
            <v>0</v>
          </cell>
          <cell r="CU121">
            <v>0</v>
          </cell>
          <cell r="CY121">
            <v>0</v>
          </cell>
          <cell r="CZ121">
            <v>0</v>
          </cell>
          <cell r="DD121">
            <v>0</v>
          </cell>
          <cell r="DE121">
            <v>0</v>
          </cell>
          <cell r="DI121">
            <v>0</v>
          </cell>
          <cell r="DJ121">
            <v>0</v>
          </cell>
          <cell r="DN121">
            <v>0</v>
          </cell>
          <cell r="DO121">
            <v>0</v>
          </cell>
          <cell r="JR121">
            <v>0</v>
          </cell>
          <cell r="JS121">
            <v>0</v>
          </cell>
          <cell r="JV121">
            <v>0</v>
          </cell>
          <cell r="JW121">
            <v>0</v>
          </cell>
          <cell r="JZ121">
            <v>0</v>
          </cell>
          <cell r="KA121">
            <v>0</v>
          </cell>
          <cell r="KD121">
            <v>0</v>
          </cell>
          <cell r="KE121">
            <v>0</v>
          </cell>
        </row>
        <row r="122">
          <cell r="A122" t="str">
            <v>1.1.6</v>
          </cell>
          <cell r="B122" t="str">
    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    </cell>
          <cell r="C122" t="str">
            <v>K_Che291</v>
          </cell>
          <cell r="CE122">
            <v>0</v>
          </cell>
          <cell r="CF122">
            <v>0</v>
          </cell>
          <cell r="CJ122">
            <v>0</v>
          </cell>
          <cell r="CK122">
            <v>0</v>
          </cell>
          <cell r="CO122">
            <v>0</v>
          </cell>
          <cell r="CP122">
            <v>0</v>
          </cell>
          <cell r="CT122">
            <v>0</v>
          </cell>
          <cell r="CU122">
            <v>0</v>
          </cell>
          <cell r="CY122">
            <v>0</v>
          </cell>
          <cell r="CZ122">
            <v>0</v>
          </cell>
          <cell r="DD122">
            <v>0</v>
          </cell>
          <cell r="DE122">
            <v>0</v>
          </cell>
          <cell r="DI122">
            <v>0</v>
          </cell>
          <cell r="DJ122">
            <v>0</v>
          </cell>
          <cell r="DN122">
            <v>0</v>
          </cell>
          <cell r="DO122">
            <v>0</v>
          </cell>
          <cell r="JR122">
            <v>0</v>
          </cell>
          <cell r="JS122">
            <v>0</v>
          </cell>
          <cell r="JV122">
            <v>0</v>
          </cell>
          <cell r="JW122">
            <v>0</v>
          </cell>
          <cell r="JZ122">
            <v>0</v>
          </cell>
          <cell r="KA122">
            <v>0</v>
          </cell>
          <cell r="KD122">
            <v>0</v>
          </cell>
          <cell r="KE122">
            <v>0</v>
          </cell>
        </row>
        <row r="123">
          <cell r="A123" t="str">
            <v>1.1.6</v>
          </cell>
          <cell r="B123" t="str">
    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    </cell>
          <cell r="C123" t="str">
            <v>K_Che293</v>
          </cell>
          <cell r="CE123">
            <v>0</v>
          </cell>
          <cell r="CF123">
            <v>0</v>
          </cell>
          <cell r="CJ123">
            <v>0</v>
          </cell>
          <cell r="CK123">
            <v>0</v>
          </cell>
          <cell r="CO123">
            <v>0</v>
          </cell>
          <cell r="CP123">
            <v>0</v>
          </cell>
          <cell r="CT123">
            <v>0</v>
          </cell>
          <cell r="CU123">
            <v>0</v>
          </cell>
          <cell r="CY123">
            <v>0</v>
          </cell>
          <cell r="CZ123">
            <v>0</v>
          </cell>
          <cell r="DD123">
            <v>0</v>
          </cell>
          <cell r="DE123">
            <v>0</v>
          </cell>
          <cell r="DI123">
            <v>0</v>
          </cell>
          <cell r="DJ123">
            <v>0</v>
          </cell>
          <cell r="DN123">
            <v>0</v>
          </cell>
          <cell r="DO123">
            <v>0</v>
          </cell>
          <cell r="JR123">
            <v>0</v>
          </cell>
          <cell r="JS123">
            <v>0</v>
          </cell>
          <cell r="JV123">
            <v>0</v>
          </cell>
          <cell r="JW123">
            <v>0</v>
          </cell>
          <cell r="JZ123">
            <v>0</v>
          </cell>
          <cell r="KA123">
            <v>0</v>
          </cell>
          <cell r="KD123">
            <v>0</v>
          </cell>
          <cell r="KE123">
            <v>0</v>
          </cell>
        </row>
        <row r="124">
          <cell r="A124" t="str">
            <v>1.1.6</v>
          </cell>
          <cell r="B124" t="str">
    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    </cell>
          <cell r="C124" t="str">
            <v>K_Che294</v>
          </cell>
          <cell r="CE124">
            <v>0</v>
          </cell>
          <cell r="CF124">
            <v>0</v>
          </cell>
          <cell r="CJ124">
            <v>0</v>
          </cell>
          <cell r="CK124">
            <v>0</v>
          </cell>
          <cell r="CO124">
            <v>0</v>
          </cell>
          <cell r="CP124">
            <v>0</v>
          </cell>
          <cell r="CT124">
            <v>0</v>
          </cell>
          <cell r="CU124">
            <v>0</v>
          </cell>
          <cell r="CY124">
            <v>0</v>
          </cell>
          <cell r="CZ124">
            <v>0</v>
          </cell>
          <cell r="DD124">
            <v>0</v>
          </cell>
          <cell r="DE124">
            <v>0</v>
          </cell>
          <cell r="DI124">
            <v>0</v>
          </cell>
          <cell r="DJ124">
            <v>0</v>
          </cell>
          <cell r="DN124">
            <v>0</v>
          </cell>
          <cell r="DO124">
            <v>0</v>
          </cell>
          <cell r="JR124">
            <v>0</v>
          </cell>
          <cell r="JS124">
            <v>0</v>
          </cell>
          <cell r="JV124">
            <v>0</v>
          </cell>
          <cell r="JW124">
            <v>0</v>
          </cell>
          <cell r="JZ124">
            <v>0</v>
          </cell>
          <cell r="KA124">
            <v>0</v>
          </cell>
          <cell r="KD124">
            <v>0</v>
          </cell>
          <cell r="KE124">
            <v>0</v>
          </cell>
        </row>
        <row r="125">
          <cell r="A125" t="str">
            <v>1.1.6</v>
          </cell>
          <cell r="B125" t="str">
    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    </cell>
          <cell r="C125" t="str">
            <v>K_Che295</v>
          </cell>
          <cell r="CE125">
            <v>0</v>
          </cell>
          <cell r="CF125">
            <v>0</v>
          </cell>
          <cell r="CJ125">
            <v>0</v>
          </cell>
          <cell r="CK125">
            <v>0</v>
          </cell>
          <cell r="CO125">
            <v>0</v>
          </cell>
          <cell r="CP125">
            <v>0</v>
          </cell>
          <cell r="CT125">
            <v>0</v>
          </cell>
          <cell r="CU125">
            <v>0</v>
          </cell>
          <cell r="CY125">
            <v>0</v>
          </cell>
          <cell r="CZ125">
            <v>0</v>
          </cell>
          <cell r="DD125">
            <v>0</v>
          </cell>
          <cell r="DE125">
            <v>0</v>
          </cell>
          <cell r="DI125">
            <v>0</v>
          </cell>
          <cell r="DJ125">
            <v>0</v>
          </cell>
          <cell r="DN125">
            <v>0</v>
          </cell>
          <cell r="DO125">
            <v>0</v>
          </cell>
          <cell r="JR125">
            <v>0</v>
          </cell>
          <cell r="JS125">
            <v>0</v>
          </cell>
          <cell r="JV125">
            <v>0</v>
          </cell>
          <cell r="JW125">
            <v>0</v>
          </cell>
          <cell r="JZ125">
            <v>0</v>
          </cell>
          <cell r="KA125">
            <v>0</v>
          </cell>
          <cell r="KD125">
            <v>0</v>
          </cell>
          <cell r="KE125">
            <v>0</v>
          </cell>
        </row>
        <row r="126">
          <cell r="A126" t="str">
            <v>1.1.6</v>
          </cell>
          <cell r="B126" t="str">
    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    </cell>
          <cell r="C126" t="str">
            <v>K_Che296</v>
          </cell>
          <cell r="CE126">
            <v>0</v>
          </cell>
          <cell r="CF126">
            <v>0</v>
          </cell>
          <cell r="CJ126">
            <v>0</v>
          </cell>
          <cell r="CK126">
            <v>0</v>
          </cell>
          <cell r="CO126">
            <v>0</v>
          </cell>
          <cell r="CP126">
            <v>0</v>
          </cell>
          <cell r="CT126">
            <v>0</v>
          </cell>
          <cell r="CU126">
            <v>0</v>
          </cell>
          <cell r="CY126">
            <v>0</v>
          </cell>
          <cell r="CZ126">
            <v>0</v>
          </cell>
          <cell r="DD126">
            <v>0</v>
          </cell>
          <cell r="DE126">
            <v>0</v>
          </cell>
          <cell r="DI126">
            <v>0</v>
          </cell>
          <cell r="DJ126">
            <v>0</v>
          </cell>
          <cell r="DN126">
            <v>0</v>
          </cell>
          <cell r="DO126">
            <v>0</v>
          </cell>
          <cell r="JR126">
            <v>0</v>
          </cell>
          <cell r="JS126">
            <v>0</v>
          </cell>
          <cell r="JV126">
            <v>0</v>
          </cell>
          <cell r="JW126">
            <v>0</v>
          </cell>
          <cell r="JZ126">
            <v>0</v>
          </cell>
          <cell r="KA126">
            <v>0</v>
          </cell>
          <cell r="KD126">
            <v>0</v>
          </cell>
          <cell r="KE126">
            <v>0</v>
          </cell>
        </row>
        <row r="127">
          <cell r="A127" t="str">
            <v>1.1.6</v>
          </cell>
          <cell r="B127" t="str">
    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    </cell>
          <cell r="C127" t="str">
            <v>K_Che297</v>
          </cell>
          <cell r="CE127">
            <v>0</v>
          </cell>
          <cell r="CF127">
            <v>0</v>
          </cell>
          <cell r="CJ127">
            <v>0</v>
          </cell>
          <cell r="CK127">
            <v>0</v>
          </cell>
          <cell r="CO127">
            <v>0</v>
          </cell>
          <cell r="CP127">
            <v>0</v>
          </cell>
          <cell r="CT127">
            <v>0</v>
          </cell>
          <cell r="CU127">
            <v>0</v>
          </cell>
          <cell r="CY127">
            <v>0</v>
          </cell>
          <cell r="CZ127">
            <v>0</v>
          </cell>
          <cell r="DD127">
            <v>0</v>
          </cell>
          <cell r="DE127">
            <v>0</v>
          </cell>
          <cell r="DI127">
            <v>0</v>
          </cell>
          <cell r="DJ127">
            <v>0</v>
          </cell>
          <cell r="DN127">
            <v>0</v>
          </cell>
          <cell r="DO127">
            <v>0</v>
          </cell>
          <cell r="JR127">
            <v>0</v>
          </cell>
          <cell r="JS127">
            <v>0</v>
          </cell>
          <cell r="JV127">
            <v>0</v>
          </cell>
          <cell r="JW127">
            <v>0</v>
          </cell>
          <cell r="JZ127">
            <v>0</v>
          </cell>
          <cell r="KA127">
            <v>0</v>
          </cell>
          <cell r="KD127">
            <v>0</v>
          </cell>
          <cell r="KE127">
            <v>0</v>
          </cell>
        </row>
        <row r="128">
          <cell r="A128" t="str">
            <v>1.1.6</v>
          </cell>
          <cell r="B128" t="str">
    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    </cell>
          <cell r="C128" t="str">
            <v>K_Che298</v>
          </cell>
          <cell r="CE128">
            <v>0</v>
          </cell>
          <cell r="CF128">
            <v>0</v>
          </cell>
          <cell r="CJ128">
            <v>0</v>
          </cell>
          <cell r="CK128">
            <v>0</v>
          </cell>
          <cell r="CO128">
            <v>0</v>
          </cell>
          <cell r="CP128">
            <v>0</v>
          </cell>
          <cell r="CT128">
            <v>0</v>
          </cell>
          <cell r="CU128">
            <v>0</v>
          </cell>
          <cell r="CY128">
            <v>0</v>
          </cell>
          <cell r="CZ128">
            <v>0</v>
          </cell>
          <cell r="DD128">
            <v>0</v>
          </cell>
          <cell r="DE128">
            <v>0</v>
          </cell>
          <cell r="DI128">
            <v>0</v>
          </cell>
          <cell r="DJ128">
            <v>0</v>
          </cell>
          <cell r="DN128">
            <v>0</v>
          </cell>
          <cell r="DO128">
            <v>0</v>
          </cell>
          <cell r="JR128">
            <v>0</v>
          </cell>
          <cell r="JS128">
            <v>0</v>
          </cell>
          <cell r="JV128">
            <v>0</v>
          </cell>
          <cell r="JW128">
            <v>0</v>
          </cell>
          <cell r="JZ128">
            <v>0</v>
          </cell>
          <cell r="KA128">
            <v>0</v>
          </cell>
          <cell r="KD128">
            <v>0</v>
          </cell>
          <cell r="KE128">
            <v>0</v>
          </cell>
        </row>
        <row r="129">
          <cell r="A129" t="str">
            <v>1.1.6</v>
          </cell>
          <cell r="B129" t="str">
    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    </cell>
          <cell r="C129" t="str">
            <v>K_Che299</v>
          </cell>
          <cell r="CE129">
            <v>0</v>
          </cell>
          <cell r="CF129">
            <v>0</v>
          </cell>
          <cell r="CJ129">
            <v>0</v>
          </cell>
          <cell r="CK129">
            <v>0</v>
          </cell>
          <cell r="CO129">
            <v>0</v>
          </cell>
          <cell r="CP129">
            <v>0</v>
          </cell>
          <cell r="CT129">
            <v>0</v>
          </cell>
          <cell r="CU129">
            <v>0</v>
          </cell>
          <cell r="CY129">
            <v>0</v>
          </cell>
          <cell r="CZ129">
            <v>0</v>
          </cell>
          <cell r="DD129">
            <v>0</v>
          </cell>
          <cell r="DE129">
            <v>0</v>
          </cell>
          <cell r="DI129">
            <v>0</v>
          </cell>
          <cell r="DJ129">
            <v>0</v>
          </cell>
          <cell r="DN129">
            <v>0</v>
          </cell>
          <cell r="DO129">
            <v>0</v>
          </cell>
          <cell r="JR129">
            <v>0</v>
          </cell>
          <cell r="JS129">
            <v>0</v>
          </cell>
          <cell r="JV129">
            <v>0</v>
          </cell>
          <cell r="JW129">
            <v>0</v>
          </cell>
          <cell r="JZ129">
            <v>0</v>
          </cell>
          <cell r="KA129">
            <v>0</v>
          </cell>
          <cell r="KD129">
            <v>0</v>
          </cell>
          <cell r="KE129">
            <v>0</v>
          </cell>
        </row>
        <row r="130">
          <cell r="A130" t="str">
            <v>1.1.6</v>
          </cell>
          <cell r="B130" t="str">
    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C130" t="str">
            <v>K_Che300</v>
          </cell>
          <cell r="CE130">
            <v>0</v>
          </cell>
          <cell r="CF130">
            <v>0</v>
          </cell>
          <cell r="CJ130">
            <v>0</v>
          </cell>
          <cell r="CK130">
            <v>0</v>
          </cell>
          <cell r="CO130">
            <v>0</v>
          </cell>
          <cell r="CP130">
            <v>0</v>
          </cell>
          <cell r="CT130">
            <v>0</v>
          </cell>
          <cell r="CU130">
            <v>0</v>
          </cell>
          <cell r="CY130">
            <v>0</v>
          </cell>
          <cell r="CZ130">
            <v>0</v>
          </cell>
          <cell r="DD130">
            <v>0</v>
          </cell>
          <cell r="DE130">
            <v>0</v>
          </cell>
          <cell r="DI130">
            <v>0</v>
          </cell>
          <cell r="DJ130">
            <v>0</v>
          </cell>
          <cell r="DN130">
            <v>0</v>
          </cell>
          <cell r="DO130">
            <v>0</v>
          </cell>
          <cell r="JR130">
            <v>0</v>
          </cell>
          <cell r="JS130">
            <v>0</v>
          </cell>
          <cell r="JV130">
            <v>0</v>
          </cell>
          <cell r="JW130">
            <v>0</v>
          </cell>
          <cell r="JZ130">
            <v>0</v>
          </cell>
          <cell r="KA130">
            <v>0</v>
          </cell>
          <cell r="KD130">
            <v>0</v>
          </cell>
          <cell r="KE130">
            <v>0</v>
          </cell>
        </row>
        <row r="131">
          <cell r="A131" t="str">
            <v>1.1.6</v>
          </cell>
          <cell r="B131" t="str">
    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    </cell>
          <cell r="C131" t="str">
            <v>K_Che301</v>
          </cell>
          <cell r="CE131">
            <v>0</v>
          </cell>
          <cell r="CF131">
            <v>0</v>
          </cell>
          <cell r="CJ131">
            <v>0</v>
          </cell>
          <cell r="CK131">
            <v>0</v>
          </cell>
          <cell r="CO131">
            <v>0</v>
          </cell>
          <cell r="CP131">
            <v>0</v>
          </cell>
          <cell r="CT131">
            <v>0</v>
          </cell>
          <cell r="CU131">
            <v>0</v>
          </cell>
          <cell r="CY131">
            <v>0</v>
          </cell>
          <cell r="CZ131">
            <v>0</v>
          </cell>
          <cell r="DD131">
            <v>0</v>
          </cell>
          <cell r="DE131">
            <v>0</v>
          </cell>
          <cell r="DI131">
            <v>0</v>
          </cell>
          <cell r="DJ131">
            <v>0</v>
          </cell>
          <cell r="DN131">
            <v>0</v>
          </cell>
          <cell r="DO131">
            <v>0</v>
          </cell>
          <cell r="JR131">
            <v>0</v>
          </cell>
          <cell r="JS131">
            <v>0</v>
          </cell>
          <cell r="JV131">
            <v>0</v>
          </cell>
          <cell r="JW131">
            <v>0</v>
          </cell>
          <cell r="JZ131">
            <v>0</v>
          </cell>
          <cell r="KA131">
            <v>0</v>
          </cell>
          <cell r="KD131">
            <v>0</v>
          </cell>
          <cell r="KE131">
            <v>0</v>
          </cell>
        </row>
        <row r="132">
          <cell r="A132" t="str">
            <v>1.1.6</v>
          </cell>
          <cell r="B132" t="str">
    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    </cell>
          <cell r="C132" t="str">
            <v>K_Che302</v>
          </cell>
          <cell r="CE132">
            <v>0</v>
          </cell>
          <cell r="CF132">
            <v>0</v>
          </cell>
          <cell r="CJ132">
            <v>0</v>
          </cell>
          <cell r="CK132">
            <v>0</v>
          </cell>
          <cell r="CO132">
            <v>0</v>
          </cell>
          <cell r="CP132">
            <v>0</v>
          </cell>
          <cell r="CT132">
            <v>0</v>
          </cell>
          <cell r="CU132">
            <v>0</v>
          </cell>
          <cell r="CY132">
            <v>0</v>
          </cell>
          <cell r="CZ132">
            <v>0</v>
          </cell>
          <cell r="DD132">
            <v>0</v>
          </cell>
          <cell r="DE132">
            <v>0</v>
          </cell>
          <cell r="DI132">
            <v>0</v>
          </cell>
          <cell r="DJ132">
            <v>0</v>
          </cell>
          <cell r="DN132">
            <v>0</v>
          </cell>
          <cell r="DO132">
            <v>0</v>
          </cell>
          <cell r="JR132">
            <v>0</v>
          </cell>
          <cell r="JS132">
            <v>0</v>
          </cell>
          <cell r="JV132">
            <v>0</v>
          </cell>
          <cell r="JW132">
            <v>0</v>
          </cell>
          <cell r="JZ132">
            <v>0</v>
          </cell>
          <cell r="KA132">
            <v>0</v>
          </cell>
          <cell r="KD132">
            <v>0</v>
          </cell>
          <cell r="KE132">
            <v>0</v>
          </cell>
        </row>
        <row r="133">
          <cell r="A133" t="str">
            <v>1.1.6</v>
          </cell>
          <cell r="B133" t="str">
    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    </cell>
          <cell r="C133" t="str">
            <v>K_Che303</v>
          </cell>
          <cell r="CE133">
            <v>0</v>
          </cell>
          <cell r="CF133">
            <v>0</v>
          </cell>
          <cell r="CJ133">
            <v>0</v>
          </cell>
          <cell r="CK133">
            <v>0</v>
          </cell>
          <cell r="CO133">
            <v>0</v>
          </cell>
          <cell r="CP133">
            <v>0</v>
          </cell>
          <cell r="CT133">
            <v>0</v>
          </cell>
          <cell r="CU133">
            <v>0</v>
          </cell>
          <cell r="CY133">
            <v>0</v>
          </cell>
          <cell r="CZ133">
            <v>0</v>
          </cell>
          <cell r="DD133">
            <v>0</v>
          </cell>
          <cell r="DE133">
            <v>0</v>
          </cell>
          <cell r="DI133">
            <v>0</v>
          </cell>
          <cell r="DJ133">
            <v>0</v>
          </cell>
          <cell r="DN133">
            <v>0</v>
          </cell>
          <cell r="DO133">
            <v>0</v>
          </cell>
          <cell r="JR133">
            <v>0</v>
          </cell>
          <cell r="JS133">
            <v>0</v>
          </cell>
          <cell r="JV133">
            <v>0</v>
          </cell>
          <cell r="JW133">
            <v>0</v>
          </cell>
          <cell r="JZ133">
            <v>0</v>
          </cell>
          <cell r="KA133">
            <v>0</v>
          </cell>
          <cell r="KD133">
            <v>0</v>
          </cell>
          <cell r="KE133">
            <v>0</v>
          </cell>
        </row>
        <row r="134">
          <cell r="A134" t="str">
            <v>1.1.6</v>
          </cell>
          <cell r="B134" t="str">
    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C134" t="str">
            <v>K_Che304</v>
          </cell>
          <cell r="CE134">
            <v>0</v>
          </cell>
          <cell r="CF134">
            <v>0</v>
          </cell>
          <cell r="CJ134">
            <v>0</v>
          </cell>
          <cell r="CK134">
            <v>0</v>
          </cell>
          <cell r="CO134">
            <v>0</v>
          </cell>
          <cell r="CP134">
            <v>0</v>
          </cell>
          <cell r="CT134">
            <v>0</v>
          </cell>
          <cell r="CU134">
            <v>0</v>
          </cell>
          <cell r="CY134">
            <v>0</v>
          </cell>
          <cell r="CZ134">
            <v>0</v>
          </cell>
          <cell r="DD134">
            <v>0</v>
          </cell>
          <cell r="DE134">
            <v>0</v>
          </cell>
          <cell r="DI134">
            <v>0</v>
          </cell>
          <cell r="DJ134">
            <v>0</v>
          </cell>
          <cell r="DN134">
            <v>0</v>
          </cell>
          <cell r="DO134">
            <v>0</v>
          </cell>
          <cell r="JR134">
            <v>0</v>
          </cell>
          <cell r="JS134">
            <v>0</v>
          </cell>
          <cell r="JV134">
            <v>0</v>
          </cell>
          <cell r="JW134">
            <v>0</v>
          </cell>
          <cell r="JZ134">
            <v>0</v>
          </cell>
          <cell r="KA134">
            <v>0</v>
          </cell>
          <cell r="KD134">
            <v>0</v>
          </cell>
          <cell r="KE134">
            <v>0</v>
          </cell>
        </row>
        <row r="135">
          <cell r="A135" t="str">
            <v>1.1.6</v>
          </cell>
          <cell r="B135" t="str">
    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    </cell>
          <cell r="C135" t="str">
            <v>K_Che305</v>
          </cell>
          <cell r="CE135">
            <v>0</v>
          </cell>
          <cell r="CF135">
            <v>0</v>
          </cell>
          <cell r="CJ135">
            <v>0</v>
          </cell>
          <cell r="CK135">
            <v>0</v>
          </cell>
          <cell r="CO135">
            <v>0</v>
          </cell>
          <cell r="CP135">
            <v>0</v>
          </cell>
          <cell r="CT135">
            <v>0</v>
          </cell>
          <cell r="CU135">
            <v>0</v>
          </cell>
          <cell r="CY135">
            <v>0</v>
          </cell>
          <cell r="CZ135">
            <v>0</v>
          </cell>
          <cell r="DD135">
            <v>0</v>
          </cell>
          <cell r="DE135">
            <v>0</v>
          </cell>
          <cell r="DI135">
            <v>0</v>
          </cell>
          <cell r="DJ135">
            <v>0</v>
          </cell>
          <cell r="DN135">
            <v>0</v>
          </cell>
          <cell r="DO135">
            <v>0</v>
          </cell>
          <cell r="JR135">
            <v>0</v>
          </cell>
          <cell r="JS135">
            <v>0</v>
          </cell>
          <cell r="JV135">
            <v>0</v>
          </cell>
          <cell r="JW135">
            <v>0</v>
          </cell>
          <cell r="JZ135">
            <v>0</v>
          </cell>
          <cell r="KA135">
            <v>0</v>
          </cell>
          <cell r="KD135">
            <v>0</v>
          </cell>
          <cell r="KE135">
            <v>0</v>
          </cell>
        </row>
        <row r="136">
          <cell r="A136" t="str">
            <v>1.1.6</v>
          </cell>
          <cell r="B136" t="str">
    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    </cell>
          <cell r="C136" t="str">
            <v>K_Che306</v>
          </cell>
          <cell r="CE136">
            <v>0</v>
          </cell>
          <cell r="CF136">
            <v>0</v>
          </cell>
          <cell r="CJ136">
            <v>0</v>
          </cell>
          <cell r="CK136">
            <v>0</v>
          </cell>
          <cell r="CO136">
            <v>0</v>
          </cell>
          <cell r="CP136">
            <v>0</v>
          </cell>
          <cell r="CT136">
            <v>0</v>
          </cell>
          <cell r="CU136">
            <v>0</v>
          </cell>
          <cell r="CY136">
            <v>0</v>
          </cell>
          <cell r="CZ136">
            <v>0</v>
          </cell>
          <cell r="DD136">
            <v>0</v>
          </cell>
          <cell r="DE136">
            <v>0</v>
          </cell>
          <cell r="DI136">
            <v>0</v>
          </cell>
          <cell r="DJ136">
            <v>0</v>
          </cell>
          <cell r="DN136">
            <v>0</v>
          </cell>
          <cell r="DO136">
            <v>0</v>
          </cell>
          <cell r="JR136">
            <v>0</v>
          </cell>
          <cell r="JS136">
            <v>0</v>
          </cell>
          <cell r="JV136">
            <v>0</v>
          </cell>
          <cell r="JW136">
            <v>0</v>
          </cell>
          <cell r="JZ136">
            <v>0</v>
          </cell>
          <cell r="KA136">
            <v>0</v>
          </cell>
          <cell r="KD136">
            <v>0</v>
          </cell>
          <cell r="KE136">
            <v>0</v>
          </cell>
        </row>
        <row r="137">
          <cell r="A137" t="str">
            <v>1.1.6</v>
          </cell>
          <cell r="B137" t="str">
    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    </cell>
          <cell r="C137" t="str">
            <v>K_Che307</v>
          </cell>
          <cell r="CE137">
            <v>0</v>
          </cell>
          <cell r="CF137">
            <v>0</v>
          </cell>
          <cell r="CJ137">
            <v>0</v>
          </cell>
          <cell r="CK137">
            <v>0</v>
          </cell>
          <cell r="CO137">
            <v>0</v>
          </cell>
          <cell r="CP137">
            <v>0</v>
          </cell>
          <cell r="CT137">
            <v>0</v>
          </cell>
          <cell r="CU137">
            <v>0</v>
          </cell>
          <cell r="CY137">
            <v>0</v>
          </cell>
          <cell r="CZ137">
            <v>0</v>
          </cell>
          <cell r="DD137">
            <v>0</v>
          </cell>
          <cell r="DE137">
            <v>0</v>
          </cell>
          <cell r="DI137">
            <v>0</v>
          </cell>
          <cell r="DJ137">
            <v>0</v>
          </cell>
          <cell r="DN137">
            <v>0</v>
          </cell>
          <cell r="DO137">
            <v>0</v>
          </cell>
          <cell r="JR137">
            <v>0</v>
          </cell>
          <cell r="JS137">
            <v>0</v>
          </cell>
          <cell r="JV137">
            <v>0</v>
          </cell>
          <cell r="JW137">
            <v>0</v>
          </cell>
          <cell r="JZ137">
            <v>0</v>
          </cell>
          <cell r="KA137">
            <v>0</v>
          </cell>
          <cell r="KD137">
            <v>0</v>
          </cell>
          <cell r="KE137">
            <v>0</v>
          </cell>
        </row>
        <row r="138">
          <cell r="A138" t="str">
            <v>1.1.6</v>
          </cell>
          <cell r="B138" t="str">
    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    </cell>
          <cell r="C138" t="str">
            <v>K_Che308</v>
          </cell>
          <cell r="CE138">
            <v>0</v>
          </cell>
          <cell r="CF138">
            <v>0</v>
          </cell>
          <cell r="CJ138">
            <v>0</v>
          </cell>
          <cell r="CK138">
            <v>0</v>
          </cell>
          <cell r="CO138">
            <v>0</v>
          </cell>
          <cell r="CP138">
            <v>0</v>
          </cell>
          <cell r="CT138">
            <v>0</v>
          </cell>
          <cell r="CU138">
            <v>0</v>
          </cell>
          <cell r="CY138">
            <v>0</v>
          </cell>
          <cell r="CZ138">
            <v>0</v>
          </cell>
          <cell r="DD138">
            <v>0</v>
          </cell>
          <cell r="DE138">
            <v>0</v>
          </cell>
          <cell r="DI138">
            <v>0</v>
          </cell>
          <cell r="DJ138">
            <v>0</v>
          </cell>
          <cell r="DN138">
            <v>0</v>
          </cell>
          <cell r="DO138">
            <v>0</v>
          </cell>
          <cell r="JR138">
            <v>0</v>
          </cell>
          <cell r="JS138">
            <v>0</v>
          </cell>
          <cell r="JV138">
            <v>0</v>
          </cell>
          <cell r="JW138">
            <v>0</v>
          </cell>
          <cell r="JZ138">
            <v>0</v>
          </cell>
          <cell r="KA138">
            <v>0</v>
          </cell>
          <cell r="KD138">
            <v>0</v>
          </cell>
          <cell r="KE138">
            <v>0</v>
          </cell>
        </row>
        <row r="139">
          <cell r="A139" t="str">
            <v>1.1.6</v>
          </cell>
          <cell r="B139" t="str">
    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    </cell>
          <cell r="C139" t="str">
            <v>K_Che309</v>
          </cell>
          <cell r="CE139">
            <v>0</v>
          </cell>
          <cell r="CF139">
            <v>0</v>
          </cell>
          <cell r="CJ139">
            <v>0</v>
          </cell>
          <cell r="CK139">
            <v>0</v>
          </cell>
          <cell r="CO139">
            <v>0</v>
          </cell>
          <cell r="CP139">
            <v>0</v>
          </cell>
          <cell r="CT139">
            <v>0</v>
          </cell>
          <cell r="CU139">
            <v>0</v>
          </cell>
          <cell r="CY139">
            <v>0</v>
          </cell>
          <cell r="CZ139">
            <v>0</v>
          </cell>
          <cell r="DD139">
            <v>0</v>
          </cell>
          <cell r="DE139">
            <v>0</v>
          </cell>
          <cell r="DI139">
            <v>0</v>
          </cell>
          <cell r="DJ139">
            <v>0</v>
          </cell>
          <cell r="DN139">
            <v>0</v>
          </cell>
          <cell r="DO139">
            <v>0</v>
          </cell>
          <cell r="JR139">
            <v>0</v>
          </cell>
          <cell r="JS139">
            <v>0</v>
          </cell>
          <cell r="JV139">
            <v>0</v>
          </cell>
          <cell r="JW139">
            <v>0</v>
          </cell>
          <cell r="JZ139">
            <v>0</v>
          </cell>
          <cell r="KA139">
            <v>0</v>
          </cell>
          <cell r="KD139">
            <v>0</v>
          </cell>
          <cell r="KE139">
            <v>0</v>
          </cell>
        </row>
        <row r="140">
          <cell r="A140" t="str">
            <v>1.1.6</v>
          </cell>
          <cell r="B140" t="str">
    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    </cell>
          <cell r="C140" t="str">
            <v>K_Che310</v>
          </cell>
          <cell r="CE140">
            <v>0</v>
          </cell>
          <cell r="CF140">
            <v>0</v>
          </cell>
          <cell r="CJ140">
            <v>0</v>
          </cell>
          <cell r="CK140">
            <v>0</v>
          </cell>
          <cell r="CO140">
            <v>0</v>
          </cell>
          <cell r="CP140">
            <v>0</v>
          </cell>
          <cell r="CT140">
            <v>0</v>
          </cell>
          <cell r="CU140">
            <v>0</v>
          </cell>
          <cell r="CY140">
            <v>0</v>
          </cell>
          <cell r="CZ140">
            <v>0</v>
          </cell>
          <cell r="DD140">
            <v>0</v>
          </cell>
          <cell r="DE140">
            <v>0</v>
          </cell>
          <cell r="DI140">
            <v>0</v>
          </cell>
          <cell r="DJ140">
            <v>0</v>
          </cell>
          <cell r="DN140">
            <v>0</v>
          </cell>
          <cell r="DO140">
            <v>0</v>
          </cell>
          <cell r="JR140">
            <v>0</v>
          </cell>
          <cell r="JS140">
            <v>0</v>
          </cell>
          <cell r="JV140">
            <v>0</v>
          </cell>
          <cell r="JW140">
            <v>0</v>
          </cell>
          <cell r="JZ140">
            <v>0</v>
          </cell>
          <cell r="KA140">
            <v>0</v>
          </cell>
          <cell r="KD140">
            <v>0</v>
          </cell>
          <cell r="KE140">
            <v>0</v>
          </cell>
        </row>
        <row r="141">
          <cell r="A141" t="str">
            <v>1.1.6</v>
          </cell>
          <cell r="B141" t="str">
    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    </cell>
          <cell r="C141" t="str">
            <v>K_Che311</v>
          </cell>
          <cell r="CE141">
            <v>0</v>
          </cell>
          <cell r="CF141">
            <v>0</v>
          </cell>
          <cell r="CJ141">
            <v>0</v>
          </cell>
          <cell r="CK141">
            <v>0</v>
          </cell>
          <cell r="CO141">
            <v>0</v>
          </cell>
          <cell r="CP141">
            <v>0</v>
          </cell>
          <cell r="CT141">
            <v>0</v>
          </cell>
          <cell r="CU141">
            <v>0</v>
          </cell>
          <cell r="CY141">
            <v>0</v>
          </cell>
          <cell r="CZ141">
            <v>0</v>
          </cell>
          <cell r="DD141">
            <v>0</v>
          </cell>
          <cell r="DE141">
            <v>0</v>
          </cell>
          <cell r="DI141">
            <v>0</v>
          </cell>
          <cell r="DJ141">
            <v>0</v>
          </cell>
          <cell r="DN141">
            <v>0</v>
          </cell>
          <cell r="DO141">
            <v>0</v>
          </cell>
          <cell r="JR141">
            <v>0</v>
          </cell>
          <cell r="JS141">
            <v>0</v>
          </cell>
          <cell r="JV141">
            <v>0</v>
          </cell>
          <cell r="JW141">
            <v>0</v>
          </cell>
          <cell r="JZ141">
            <v>0</v>
          </cell>
          <cell r="KA141">
            <v>0</v>
          </cell>
          <cell r="KD141">
            <v>0</v>
          </cell>
          <cell r="KE141">
            <v>0</v>
          </cell>
        </row>
        <row r="142">
          <cell r="A142" t="str">
            <v>1.1.6</v>
          </cell>
          <cell r="B142" t="str">
    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    </cell>
          <cell r="C142" t="str">
            <v>K_Che312</v>
          </cell>
          <cell r="CE142">
            <v>0</v>
          </cell>
          <cell r="CF142">
            <v>0</v>
          </cell>
          <cell r="CJ142">
            <v>0</v>
          </cell>
          <cell r="CK142">
            <v>0</v>
          </cell>
          <cell r="CO142">
            <v>0</v>
          </cell>
          <cell r="CP142">
            <v>0</v>
          </cell>
          <cell r="CT142">
            <v>0</v>
          </cell>
          <cell r="CU142">
            <v>0</v>
          </cell>
          <cell r="CY142">
            <v>0</v>
          </cell>
          <cell r="CZ142">
            <v>0</v>
          </cell>
          <cell r="DD142">
            <v>0</v>
          </cell>
          <cell r="DE142">
            <v>0</v>
          </cell>
          <cell r="DI142">
            <v>0</v>
          </cell>
          <cell r="DJ142">
            <v>0</v>
          </cell>
          <cell r="DN142">
            <v>0</v>
          </cell>
          <cell r="DO142">
            <v>0</v>
          </cell>
          <cell r="JR142">
            <v>0</v>
          </cell>
          <cell r="JS142">
            <v>0</v>
          </cell>
          <cell r="JV142">
            <v>0</v>
          </cell>
          <cell r="JW142">
            <v>0</v>
          </cell>
          <cell r="JZ142">
            <v>0</v>
          </cell>
          <cell r="KA142">
            <v>0</v>
          </cell>
          <cell r="KD142">
            <v>0</v>
          </cell>
          <cell r="KE142">
            <v>0</v>
          </cell>
        </row>
        <row r="143">
          <cell r="A143" t="str">
            <v>1.1.6</v>
          </cell>
          <cell r="B143" t="str">
    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    </cell>
          <cell r="C143" t="str">
            <v>K_Che313</v>
          </cell>
          <cell r="CE143">
            <v>0</v>
          </cell>
          <cell r="CF143">
            <v>0</v>
          </cell>
          <cell r="CJ143">
            <v>0</v>
          </cell>
          <cell r="CK143">
            <v>0</v>
          </cell>
          <cell r="CO143">
            <v>0</v>
          </cell>
          <cell r="CP143">
            <v>0</v>
          </cell>
          <cell r="CT143">
            <v>0</v>
          </cell>
          <cell r="CU143">
            <v>0</v>
          </cell>
          <cell r="CY143">
            <v>0</v>
          </cell>
          <cell r="CZ143">
            <v>0</v>
          </cell>
          <cell r="DD143">
            <v>0</v>
          </cell>
          <cell r="DE143">
            <v>0</v>
          </cell>
          <cell r="DI143">
            <v>0</v>
          </cell>
          <cell r="DJ143">
            <v>0</v>
          </cell>
          <cell r="DN143">
            <v>0</v>
          </cell>
          <cell r="DO143">
            <v>0</v>
          </cell>
          <cell r="JR143">
            <v>0</v>
          </cell>
          <cell r="JS143">
            <v>0</v>
          </cell>
          <cell r="JV143">
            <v>0</v>
          </cell>
          <cell r="JW143">
            <v>0</v>
          </cell>
          <cell r="JZ143">
            <v>0</v>
          </cell>
          <cell r="KA143">
            <v>0</v>
          </cell>
          <cell r="KD143">
            <v>0</v>
          </cell>
          <cell r="KE143">
            <v>0</v>
          </cell>
        </row>
        <row r="144">
          <cell r="A144" t="str">
            <v>1.1.6</v>
          </cell>
          <cell r="B144" t="str">
    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    </cell>
          <cell r="C144" t="str">
            <v>K_Che314</v>
          </cell>
          <cell r="CE144">
            <v>0</v>
          </cell>
          <cell r="CF144">
            <v>0</v>
          </cell>
          <cell r="CJ144">
            <v>0</v>
          </cell>
          <cell r="CK144">
            <v>0</v>
          </cell>
          <cell r="CO144">
            <v>0</v>
          </cell>
          <cell r="CP144">
            <v>0</v>
          </cell>
          <cell r="CT144">
            <v>0</v>
          </cell>
          <cell r="CU144">
            <v>0</v>
          </cell>
          <cell r="CY144">
            <v>0</v>
          </cell>
          <cell r="CZ144">
            <v>0</v>
          </cell>
          <cell r="DD144">
            <v>0</v>
          </cell>
          <cell r="DE144">
            <v>0</v>
          </cell>
          <cell r="DI144">
            <v>0</v>
          </cell>
          <cell r="DJ144">
            <v>0</v>
          </cell>
          <cell r="DN144">
            <v>0</v>
          </cell>
          <cell r="DO144">
            <v>0</v>
          </cell>
          <cell r="JR144">
            <v>0</v>
          </cell>
          <cell r="JS144">
            <v>0</v>
          </cell>
          <cell r="JV144">
            <v>0</v>
          </cell>
          <cell r="JW144">
            <v>0</v>
          </cell>
          <cell r="JZ144">
            <v>0</v>
          </cell>
          <cell r="KA144">
            <v>0</v>
          </cell>
          <cell r="KD144">
            <v>0</v>
          </cell>
          <cell r="KE144">
            <v>0</v>
          </cell>
        </row>
        <row r="145">
          <cell r="A145" t="str">
            <v>1.1.6</v>
          </cell>
          <cell r="B145" t="str">
    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    </cell>
          <cell r="C145" t="str">
            <v>K_Che315</v>
          </cell>
          <cell r="CE145">
            <v>0</v>
          </cell>
          <cell r="CF145">
            <v>0</v>
          </cell>
          <cell r="CJ145">
            <v>0</v>
          </cell>
          <cell r="CK145">
            <v>0</v>
          </cell>
          <cell r="CO145">
            <v>0</v>
          </cell>
          <cell r="CP145">
            <v>0</v>
          </cell>
          <cell r="CT145">
            <v>0</v>
          </cell>
          <cell r="CU145">
            <v>0</v>
          </cell>
          <cell r="CY145">
            <v>0</v>
          </cell>
          <cell r="CZ145">
            <v>0</v>
          </cell>
          <cell r="DD145">
            <v>0</v>
          </cell>
          <cell r="DE145">
            <v>0</v>
          </cell>
          <cell r="DI145">
            <v>0</v>
          </cell>
          <cell r="DJ145">
            <v>0</v>
          </cell>
          <cell r="DN145">
            <v>0</v>
          </cell>
          <cell r="DO145">
            <v>0</v>
          </cell>
          <cell r="JR145">
            <v>0</v>
          </cell>
          <cell r="JS145">
            <v>0</v>
          </cell>
          <cell r="JV145">
            <v>0</v>
          </cell>
          <cell r="JW145">
            <v>0</v>
          </cell>
          <cell r="JZ145">
            <v>0</v>
          </cell>
          <cell r="KA145">
            <v>0</v>
          </cell>
          <cell r="KD145">
            <v>0</v>
          </cell>
          <cell r="KE145">
            <v>0</v>
          </cell>
        </row>
        <row r="146">
          <cell r="A146" t="str">
            <v>1.1.6</v>
          </cell>
          <cell r="B146" t="str">
    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    </cell>
          <cell r="C146" t="str">
            <v>K_Che316</v>
          </cell>
          <cell r="CE146">
            <v>0</v>
          </cell>
          <cell r="CF146">
            <v>0</v>
          </cell>
          <cell r="CJ146">
            <v>0</v>
          </cell>
          <cell r="CK146">
            <v>0</v>
          </cell>
          <cell r="CO146">
            <v>0</v>
          </cell>
          <cell r="CP146">
            <v>0</v>
          </cell>
          <cell r="CT146">
            <v>0</v>
          </cell>
          <cell r="CU146">
            <v>0</v>
          </cell>
          <cell r="CY146">
            <v>0</v>
          </cell>
          <cell r="CZ146">
            <v>0</v>
          </cell>
          <cell r="DD146">
            <v>0</v>
          </cell>
          <cell r="DE146">
            <v>0</v>
          </cell>
          <cell r="DI146">
            <v>0</v>
          </cell>
          <cell r="DJ146">
            <v>0</v>
          </cell>
          <cell r="DN146">
            <v>0</v>
          </cell>
          <cell r="DO146">
            <v>0</v>
          </cell>
          <cell r="JR146">
            <v>0</v>
          </cell>
          <cell r="JS146">
            <v>0</v>
          </cell>
          <cell r="JV146">
            <v>0</v>
          </cell>
          <cell r="JW146">
            <v>0</v>
          </cell>
          <cell r="JZ146">
            <v>0</v>
          </cell>
          <cell r="KA146">
            <v>0</v>
          </cell>
          <cell r="KD146">
            <v>0</v>
          </cell>
          <cell r="KE146">
            <v>0</v>
          </cell>
        </row>
        <row r="147">
          <cell r="A147" t="str">
            <v>1.1.6</v>
          </cell>
          <cell r="B147" t="str">
    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    </cell>
          <cell r="C147" t="str">
            <v>K_Che317</v>
          </cell>
          <cell r="CE147">
            <v>0</v>
          </cell>
          <cell r="CF147">
            <v>0</v>
          </cell>
          <cell r="CJ147">
            <v>0</v>
          </cell>
          <cell r="CK147">
            <v>0</v>
          </cell>
          <cell r="CO147">
            <v>0</v>
          </cell>
          <cell r="CP147">
            <v>0</v>
          </cell>
          <cell r="CT147">
            <v>0</v>
          </cell>
          <cell r="CU147">
            <v>0</v>
          </cell>
          <cell r="CY147">
            <v>0</v>
          </cell>
          <cell r="CZ147">
            <v>0</v>
          </cell>
          <cell r="DD147">
            <v>0</v>
          </cell>
          <cell r="DE147">
            <v>0</v>
          </cell>
          <cell r="DI147">
            <v>0</v>
          </cell>
          <cell r="DJ147">
            <v>0</v>
          </cell>
          <cell r="DN147">
            <v>0</v>
          </cell>
          <cell r="DO147">
            <v>0</v>
          </cell>
          <cell r="JR147">
            <v>0</v>
          </cell>
          <cell r="JS147">
            <v>0</v>
          </cell>
          <cell r="JV147">
            <v>0</v>
          </cell>
          <cell r="JW147">
            <v>0</v>
          </cell>
          <cell r="JZ147">
            <v>0</v>
          </cell>
          <cell r="KA147">
            <v>0</v>
          </cell>
          <cell r="KD147">
            <v>0</v>
          </cell>
          <cell r="KE147">
            <v>0</v>
          </cell>
        </row>
        <row r="148">
          <cell r="A148" t="str">
            <v>1.1.6</v>
          </cell>
          <cell r="B148" t="str">
    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    </cell>
          <cell r="C148" t="str">
            <v>K_Che318</v>
          </cell>
          <cell r="CE148">
            <v>0</v>
          </cell>
          <cell r="CF148">
            <v>0</v>
          </cell>
          <cell r="CJ148">
            <v>0</v>
          </cell>
          <cell r="CK148">
            <v>0</v>
          </cell>
          <cell r="CO148">
            <v>0</v>
          </cell>
          <cell r="CP148">
            <v>0</v>
          </cell>
          <cell r="CT148">
            <v>0</v>
          </cell>
          <cell r="CU148">
            <v>0</v>
          </cell>
          <cell r="CY148">
            <v>0</v>
          </cell>
          <cell r="CZ148">
            <v>0</v>
          </cell>
          <cell r="DD148">
            <v>0</v>
          </cell>
          <cell r="DE148">
            <v>0</v>
          </cell>
          <cell r="DI148">
            <v>0</v>
          </cell>
          <cell r="DJ148">
            <v>0</v>
          </cell>
          <cell r="DN148">
            <v>0</v>
          </cell>
          <cell r="DO148">
            <v>0</v>
          </cell>
          <cell r="JR148">
            <v>0</v>
          </cell>
          <cell r="JS148">
            <v>0</v>
          </cell>
          <cell r="JV148">
            <v>0</v>
          </cell>
          <cell r="JW148">
            <v>0</v>
          </cell>
          <cell r="JZ148">
            <v>0</v>
          </cell>
          <cell r="KA148">
            <v>0</v>
          </cell>
          <cell r="KD148">
            <v>0</v>
          </cell>
          <cell r="KE148">
            <v>0</v>
          </cell>
        </row>
        <row r="149">
          <cell r="A149" t="str">
            <v>1.1.6</v>
          </cell>
          <cell r="B149" t="str">
    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    </cell>
          <cell r="C149" t="str">
            <v>K_Che319</v>
          </cell>
          <cell r="CE149">
            <v>0</v>
          </cell>
          <cell r="CF149">
            <v>0</v>
          </cell>
          <cell r="CJ149">
            <v>0</v>
          </cell>
          <cell r="CK149">
            <v>0</v>
          </cell>
          <cell r="CO149">
            <v>0</v>
          </cell>
          <cell r="CP149">
            <v>0</v>
          </cell>
          <cell r="CT149">
            <v>0</v>
          </cell>
          <cell r="CU149">
            <v>0</v>
          </cell>
          <cell r="CY149">
            <v>0</v>
          </cell>
          <cell r="CZ149">
            <v>0</v>
          </cell>
          <cell r="DD149">
            <v>0</v>
          </cell>
          <cell r="DE149">
            <v>0</v>
          </cell>
          <cell r="DI149">
            <v>0</v>
          </cell>
          <cell r="DJ149">
            <v>0</v>
          </cell>
          <cell r="DN149">
            <v>0</v>
          </cell>
          <cell r="DO149">
            <v>0</v>
          </cell>
          <cell r="JR149">
            <v>0</v>
          </cell>
          <cell r="JS149">
            <v>0</v>
          </cell>
          <cell r="JV149">
            <v>0</v>
          </cell>
          <cell r="JW149">
            <v>0</v>
          </cell>
          <cell r="JZ149">
            <v>0</v>
          </cell>
          <cell r="KA149">
            <v>0</v>
          </cell>
          <cell r="KD149">
            <v>0</v>
          </cell>
          <cell r="KE149">
            <v>0</v>
          </cell>
        </row>
        <row r="150">
          <cell r="A150" t="str">
            <v>1.1.6</v>
          </cell>
          <cell r="B150" t="str">
    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    </cell>
          <cell r="C150" t="str">
            <v>K_Che320</v>
          </cell>
          <cell r="CE150">
            <v>0</v>
          </cell>
          <cell r="CF150">
            <v>0</v>
          </cell>
          <cell r="CJ150">
            <v>0</v>
          </cell>
          <cell r="CK150">
            <v>0</v>
          </cell>
          <cell r="CO150">
            <v>0</v>
          </cell>
          <cell r="CP150">
            <v>0</v>
          </cell>
          <cell r="CT150">
            <v>0</v>
          </cell>
          <cell r="CU150">
            <v>0</v>
          </cell>
          <cell r="CY150">
            <v>0</v>
          </cell>
          <cell r="CZ150">
            <v>0</v>
          </cell>
          <cell r="DD150">
            <v>0</v>
          </cell>
          <cell r="DE150">
            <v>0</v>
          </cell>
          <cell r="DI150">
            <v>0</v>
          </cell>
          <cell r="DJ150">
            <v>0</v>
          </cell>
          <cell r="DN150">
            <v>0</v>
          </cell>
          <cell r="DO150">
            <v>0</v>
          </cell>
          <cell r="JR150">
            <v>0</v>
          </cell>
          <cell r="JS150">
            <v>0</v>
          </cell>
          <cell r="JV150">
            <v>0</v>
          </cell>
          <cell r="JW150">
            <v>0</v>
          </cell>
          <cell r="JZ150">
            <v>0</v>
          </cell>
          <cell r="KA150">
            <v>0</v>
          </cell>
          <cell r="KD150">
            <v>0</v>
          </cell>
          <cell r="KE150">
            <v>0</v>
          </cell>
        </row>
        <row r="151">
          <cell r="A151" t="str">
            <v>1.1.6</v>
          </cell>
          <cell r="B151" t="str">
    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    </cell>
          <cell r="C151" t="str">
            <v>K_Che321</v>
          </cell>
          <cell r="CE151">
            <v>0</v>
          </cell>
          <cell r="CF151">
            <v>0</v>
          </cell>
          <cell r="CJ151">
            <v>0</v>
          </cell>
          <cell r="CK151">
            <v>0</v>
          </cell>
          <cell r="CO151">
            <v>0</v>
          </cell>
          <cell r="CP151">
            <v>0</v>
          </cell>
          <cell r="CT151">
            <v>0</v>
          </cell>
          <cell r="CU151">
            <v>0</v>
          </cell>
          <cell r="CY151">
            <v>0</v>
          </cell>
          <cell r="CZ151">
            <v>0</v>
          </cell>
          <cell r="DD151">
            <v>0</v>
          </cell>
          <cell r="DE151">
            <v>0</v>
          </cell>
          <cell r="DI151">
            <v>0</v>
          </cell>
          <cell r="DJ151">
            <v>0</v>
          </cell>
          <cell r="DN151">
            <v>0</v>
          </cell>
          <cell r="DO151">
            <v>0</v>
          </cell>
          <cell r="JR151">
            <v>0</v>
          </cell>
          <cell r="JS151">
            <v>0</v>
          </cell>
          <cell r="JV151">
            <v>0</v>
          </cell>
          <cell r="JW151">
            <v>0</v>
          </cell>
          <cell r="JZ151">
            <v>0</v>
          </cell>
          <cell r="KA151">
            <v>0</v>
          </cell>
          <cell r="KD151">
            <v>0</v>
          </cell>
          <cell r="KE151">
            <v>0</v>
          </cell>
        </row>
        <row r="152">
          <cell r="A152" t="str">
            <v>1.1.6</v>
          </cell>
          <cell r="B152" t="str">
    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    </cell>
          <cell r="C152" t="str">
            <v>K_Che322</v>
          </cell>
          <cell r="CE152">
            <v>0</v>
          </cell>
          <cell r="CF152">
            <v>0</v>
          </cell>
          <cell r="CJ152">
            <v>0</v>
          </cell>
          <cell r="CK152">
            <v>0</v>
          </cell>
          <cell r="CO152">
            <v>0</v>
          </cell>
          <cell r="CP152">
            <v>0</v>
          </cell>
          <cell r="CT152">
            <v>0</v>
          </cell>
          <cell r="CU152">
            <v>0</v>
          </cell>
          <cell r="CY152">
            <v>0</v>
          </cell>
          <cell r="CZ152">
            <v>0</v>
          </cell>
          <cell r="DD152">
            <v>0</v>
          </cell>
          <cell r="DE152">
            <v>0</v>
          </cell>
          <cell r="DI152">
            <v>0</v>
          </cell>
          <cell r="DJ152">
            <v>0</v>
          </cell>
          <cell r="DN152">
            <v>0</v>
          </cell>
          <cell r="DO152">
            <v>0</v>
          </cell>
          <cell r="JR152">
            <v>0</v>
          </cell>
          <cell r="JS152">
            <v>0</v>
          </cell>
          <cell r="JV152">
            <v>0</v>
          </cell>
          <cell r="JW152">
            <v>0</v>
          </cell>
          <cell r="JZ152">
            <v>0</v>
          </cell>
          <cell r="KA152">
            <v>0</v>
          </cell>
          <cell r="KD152">
            <v>0</v>
          </cell>
          <cell r="KE152">
            <v>0</v>
          </cell>
        </row>
        <row r="153">
          <cell r="A153" t="str">
            <v>1.1.6</v>
          </cell>
          <cell r="B153" t="str">
    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    </cell>
          <cell r="C153" t="str">
            <v>K_Che323</v>
          </cell>
          <cell r="CE153">
            <v>0</v>
          </cell>
          <cell r="CF153">
            <v>0</v>
          </cell>
          <cell r="CJ153">
            <v>0</v>
          </cell>
          <cell r="CK153">
            <v>0</v>
          </cell>
          <cell r="CO153">
            <v>0</v>
          </cell>
          <cell r="CP153">
            <v>0</v>
          </cell>
          <cell r="CT153">
            <v>0</v>
          </cell>
          <cell r="CU153">
            <v>0</v>
          </cell>
          <cell r="CY153">
            <v>0</v>
          </cell>
          <cell r="CZ153">
            <v>0</v>
          </cell>
          <cell r="DD153">
            <v>0</v>
          </cell>
          <cell r="DE153">
            <v>0</v>
          </cell>
          <cell r="DI153">
            <v>0</v>
          </cell>
          <cell r="DJ153">
            <v>0</v>
          </cell>
          <cell r="DN153">
            <v>0</v>
          </cell>
          <cell r="DO153">
            <v>0</v>
          </cell>
          <cell r="JR153">
            <v>0</v>
          </cell>
          <cell r="JS153">
            <v>0</v>
          </cell>
          <cell r="JV153">
            <v>0</v>
          </cell>
          <cell r="JW153">
            <v>0</v>
          </cell>
          <cell r="JZ153">
            <v>0</v>
          </cell>
          <cell r="KA153">
            <v>0</v>
          </cell>
          <cell r="KD153">
            <v>0</v>
          </cell>
          <cell r="KE153">
            <v>0</v>
          </cell>
        </row>
        <row r="154">
          <cell r="A154" t="str">
            <v>1.1.6</v>
          </cell>
          <cell r="B154" t="str">
    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    </cell>
          <cell r="C154" t="str">
            <v>K_Che324</v>
          </cell>
          <cell r="CE154">
            <v>0</v>
          </cell>
          <cell r="CF154">
            <v>0</v>
          </cell>
          <cell r="CJ154">
            <v>0</v>
          </cell>
          <cell r="CK154">
            <v>0</v>
          </cell>
          <cell r="CO154">
            <v>0</v>
          </cell>
          <cell r="CP154">
            <v>0</v>
          </cell>
          <cell r="CT154">
            <v>0</v>
          </cell>
          <cell r="CU154">
            <v>0</v>
          </cell>
          <cell r="CY154">
            <v>0</v>
          </cell>
          <cell r="CZ154">
            <v>0</v>
          </cell>
          <cell r="DD154">
            <v>0</v>
          </cell>
          <cell r="DE154">
            <v>0</v>
          </cell>
          <cell r="DI154">
            <v>0</v>
          </cell>
          <cell r="DJ154">
            <v>0</v>
          </cell>
          <cell r="DN154">
            <v>0</v>
          </cell>
          <cell r="DO154">
            <v>0</v>
          </cell>
          <cell r="JR154">
            <v>0</v>
          </cell>
          <cell r="JS154">
            <v>0</v>
          </cell>
          <cell r="JV154">
            <v>0</v>
          </cell>
          <cell r="JW154">
            <v>0</v>
          </cell>
          <cell r="JZ154">
            <v>0</v>
          </cell>
          <cell r="KA154">
            <v>0</v>
          </cell>
          <cell r="KD154">
            <v>0</v>
          </cell>
          <cell r="KE154">
            <v>0</v>
          </cell>
        </row>
        <row r="155">
          <cell r="A155" t="str">
            <v>1.1.6</v>
          </cell>
          <cell r="B155" t="str">
    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    </cell>
          <cell r="C155" t="str">
            <v>K_Che325</v>
          </cell>
          <cell r="CE155">
            <v>0</v>
          </cell>
          <cell r="CF155">
            <v>0</v>
          </cell>
          <cell r="CJ155">
            <v>0</v>
          </cell>
          <cell r="CK155">
            <v>0</v>
          </cell>
          <cell r="CO155">
            <v>0</v>
          </cell>
          <cell r="CP155">
            <v>0</v>
          </cell>
          <cell r="CT155">
            <v>0</v>
          </cell>
          <cell r="CU155">
            <v>0</v>
          </cell>
          <cell r="CY155">
            <v>0</v>
          </cell>
          <cell r="CZ155">
            <v>0</v>
          </cell>
          <cell r="DD155">
            <v>0</v>
          </cell>
          <cell r="DE155">
            <v>0</v>
          </cell>
          <cell r="DI155">
            <v>0</v>
          </cell>
          <cell r="DJ155">
            <v>0</v>
          </cell>
          <cell r="DN155">
            <v>0</v>
          </cell>
          <cell r="DO155">
            <v>0</v>
          </cell>
          <cell r="JR155">
            <v>0</v>
          </cell>
          <cell r="JS155">
            <v>0</v>
          </cell>
          <cell r="JV155">
            <v>0</v>
          </cell>
          <cell r="JW155">
            <v>0</v>
          </cell>
          <cell r="JZ155">
            <v>0</v>
          </cell>
          <cell r="KA155">
            <v>0</v>
          </cell>
          <cell r="KD155">
            <v>0</v>
          </cell>
          <cell r="KE155">
            <v>0</v>
          </cell>
        </row>
        <row r="156">
          <cell r="A156" t="str">
            <v>1.1.6</v>
          </cell>
          <cell r="B156" t="str">
    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    </cell>
          <cell r="C156" t="str">
            <v>K_Che326</v>
          </cell>
          <cell r="CE156">
            <v>0</v>
          </cell>
          <cell r="CF156">
            <v>0</v>
          </cell>
          <cell r="CJ156">
            <v>0</v>
          </cell>
          <cell r="CK156">
            <v>0</v>
          </cell>
          <cell r="CO156">
            <v>0</v>
          </cell>
          <cell r="CP156">
            <v>0</v>
          </cell>
          <cell r="CT156">
            <v>0</v>
          </cell>
          <cell r="CU156">
            <v>0</v>
          </cell>
          <cell r="CY156">
            <v>0</v>
          </cell>
          <cell r="CZ156">
            <v>0</v>
          </cell>
          <cell r="DD156">
            <v>0</v>
          </cell>
          <cell r="DE156">
            <v>0</v>
          </cell>
          <cell r="DI156">
            <v>0</v>
          </cell>
          <cell r="DJ156">
            <v>0</v>
          </cell>
          <cell r="DN156">
            <v>0</v>
          </cell>
          <cell r="DO156">
            <v>0</v>
          </cell>
          <cell r="JR156">
            <v>0</v>
          </cell>
          <cell r="JS156">
            <v>0</v>
          </cell>
          <cell r="JV156">
            <v>0</v>
          </cell>
          <cell r="JW156">
            <v>0</v>
          </cell>
          <cell r="JZ156">
            <v>0</v>
          </cell>
          <cell r="KA156">
            <v>0</v>
          </cell>
          <cell r="KD156">
            <v>0</v>
          </cell>
          <cell r="KE156">
            <v>0</v>
          </cell>
        </row>
        <row r="157">
          <cell r="A157" t="str">
            <v>1.1.6</v>
          </cell>
          <cell r="B157" t="str">
    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    </cell>
          <cell r="C157" t="str">
            <v>K_Che327</v>
          </cell>
          <cell r="CE157">
            <v>0</v>
          </cell>
          <cell r="CF157">
            <v>0</v>
          </cell>
          <cell r="CJ157">
            <v>0</v>
          </cell>
          <cell r="CK157">
            <v>0</v>
          </cell>
          <cell r="CO157">
            <v>0</v>
          </cell>
          <cell r="CP157">
            <v>0</v>
          </cell>
          <cell r="CT157">
            <v>0</v>
          </cell>
          <cell r="CU157">
            <v>0</v>
          </cell>
          <cell r="CY157">
            <v>0</v>
          </cell>
          <cell r="CZ157">
            <v>0</v>
          </cell>
          <cell r="DD157">
            <v>0</v>
          </cell>
          <cell r="DE157">
            <v>0</v>
          </cell>
          <cell r="DI157">
            <v>0</v>
          </cell>
          <cell r="DJ157">
            <v>0</v>
          </cell>
          <cell r="DN157">
            <v>0</v>
          </cell>
          <cell r="DO157">
            <v>0</v>
          </cell>
          <cell r="JR157">
            <v>0</v>
          </cell>
          <cell r="JS157">
            <v>0</v>
          </cell>
          <cell r="JV157">
            <v>0</v>
          </cell>
          <cell r="JW157">
            <v>0</v>
          </cell>
          <cell r="JZ157">
            <v>0</v>
          </cell>
          <cell r="KA157">
            <v>0</v>
          </cell>
          <cell r="KD157">
            <v>0</v>
          </cell>
          <cell r="KE157">
            <v>0</v>
          </cell>
        </row>
        <row r="158">
          <cell r="A158" t="str">
            <v>1.1.6</v>
          </cell>
          <cell r="B158" t="str">
    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    </cell>
          <cell r="C158" t="str">
            <v>K_Che328</v>
          </cell>
          <cell r="CE158">
            <v>0</v>
          </cell>
          <cell r="CF158">
            <v>0</v>
          </cell>
          <cell r="CJ158">
            <v>0</v>
          </cell>
          <cell r="CK158">
            <v>0</v>
          </cell>
          <cell r="CO158">
            <v>0</v>
          </cell>
          <cell r="CP158">
            <v>0</v>
          </cell>
          <cell r="CT158">
            <v>0</v>
          </cell>
          <cell r="CU158">
            <v>0</v>
          </cell>
          <cell r="CY158">
            <v>0</v>
          </cell>
          <cell r="CZ158">
            <v>0</v>
          </cell>
          <cell r="DD158">
            <v>0</v>
          </cell>
          <cell r="DE158">
            <v>0</v>
          </cell>
          <cell r="DI158">
            <v>0</v>
          </cell>
          <cell r="DJ158">
            <v>0</v>
          </cell>
          <cell r="DN158">
            <v>0</v>
          </cell>
          <cell r="DO158">
            <v>0</v>
          </cell>
          <cell r="JR158">
            <v>0</v>
          </cell>
          <cell r="JS158">
            <v>0</v>
          </cell>
          <cell r="JV158">
            <v>0</v>
          </cell>
          <cell r="JW158">
            <v>0</v>
          </cell>
          <cell r="JZ158">
            <v>0</v>
          </cell>
          <cell r="KA158">
            <v>0</v>
          </cell>
          <cell r="KD158">
            <v>0</v>
          </cell>
          <cell r="KE158">
            <v>0</v>
          </cell>
        </row>
        <row r="159">
          <cell r="A159" t="str">
            <v>1.1.6</v>
          </cell>
          <cell r="B159" t="str">
    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    </cell>
          <cell r="C159" t="str">
            <v>K_Che329</v>
          </cell>
          <cell r="CE159">
            <v>0</v>
          </cell>
          <cell r="CF159">
            <v>0</v>
          </cell>
          <cell r="CJ159">
            <v>0</v>
          </cell>
          <cell r="CK159">
            <v>0</v>
          </cell>
          <cell r="CO159">
            <v>0</v>
          </cell>
          <cell r="CP159">
            <v>0</v>
          </cell>
          <cell r="CT159">
            <v>0</v>
          </cell>
          <cell r="CU159">
            <v>0</v>
          </cell>
          <cell r="CY159">
            <v>0</v>
          </cell>
          <cell r="CZ159">
            <v>0</v>
          </cell>
          <cell r="DD159">
            <v>0</v>
          </cell>
          <cell r="DE159">
            <v>0</v>
          </cell>
          <cell r="DI159">
            <v>0</v>
          </cell>
          <cell r="DJ159">
            <v>0</v>
          </cell>
          <cell r="DN159">
            <v>0</v>
          </cell>
          <cell r="DO159">
            <v>0</v>
          </cell>
          <cell r="JR159">
            <v>0</v>
          </cell>
          <cell r="JS159">
            <v>0</v>
          </cell>
          <cell r="JV159">
            <v>0</v>
          </cell>
          <cell r="JW159">
            <v>0</v>
          </cell>
          <cell r="JZ159">
            <v>0</v>
          </cell>
          <cell r="KA159">
            <v>0</v>
          </cell>
          <cell r="KD159">
            <v>0</v>
          </cell>
          <cell r="KE159">
            <v>0</v>
          </cell>
        </row>
        <row r="160">
          <cell r="A160" t="str">
            <v>1.1.6</v>
          </cell>
          <cell r="B160" t="str">
    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    </cell>
          <cell r="C160" t="str">
            <v>K_Che330</v>
          </cell>
          <cell r="CE160">
            <v>0</v>
          </cell>
          <cell r="CF160">
            <v>0</v>
          </cell>
          <cell r="CJ160">
            <v>0</v>
          </cell>
          <cell r="CK160">
            <v>0</v>
          </cell>
          <cell r="CO160">
            <v>0</v>
          </cell>
          <cell r="CP160">
            <v>0</v>
          </cell>
          <cell r="CT160">
            <v>0</v>
          </cell>
          <cell r="CU160">
            <v>0</v>
          </cell>
          <cell r="CY160">
            <v>0</v>
          </cell>
          <cell r="CZ160">
            <v>0</v>
          </cell>
          <cell r="DD160">
            <v>0</v>
          </cell>
          <cell r="DE160">
            <v>0</v>
          </cell>
          <cell r="DI160">
            <v>0</v>
          </cell>
          <cell r="DJ160">
            <v>0</v>
          </cell>
          <cell r="DN160">
            <v>0</v>
          </cell>
          <cell r="DO160">
            <v>0</v>
          </cell>
          <cell r="JR160">
            <v>0</v>
          </cell>
          <cell r="JS160">
            <v>0</v>
          </cell>
          <cell r="JV160">
            <v>0</v>
          </cell>
          <cell r="JW160">
            <v>0</v>
          </cell>
          <cell r="JZ160">
            <v>0</v>
          </cell>
          <cell r="KA160">
            <v>0</v>
          </cell>
          <cell r="KD160">
            <v>0</v>
          </cell>
          <cell r="KE160">
            <v>0</v>
          </cell>
        </row>
        <row r="161">
          <cell r="A161" t="str">
            <v>1.1.6</v>
          </cell>
          <cell r="B161" t="str">
    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    </cell>
          <cell r="C161" t="str">
            <v>K_Che332</v>
          </cell>
          <cell r="CE161">
            <v>0</v>
          </cell>
          <cell r="CF161">
            <v>0</v>
          </cell>
          <cell r="CJ161">
            <v>0</v>
          </cell>
          <cell r="CK161">
            <v>0</v>
          </cell>
          <cell r="CO161">
            <v>0</v>
          </cell>
          <cell r="CP161">
            <v>0</v>
          </cell>
          <cell r="CT161">
            <v>0</v>
          </cell>
          <cell r="CU161">
            <v>0</v>
          </cell>
          <cell r="CY161">
            <v>0</v>
          </cell>
          <cell r="CZ161">
            <v>0</v>
          </cell>
          <cell r="DD161">
            <v>0</v>
          </cell>
          <cell r="DE161">
            <v>0</v>
          </cell>
          <cell r="DI161">
            <v>0</v>
          </cell>
          <cell r="DJ161">
            <v>0</v>
          </cell>
          <cell r="DN161">
            <v>0</v>
          </cell>
          <cell r="DO161">
            <v>0</v>
          </cell>
          <cell r="JR161">
            <v>0</v>
          </cell>
          <cell r="JS161">
            <v>0</v>
          </cell>
          <cell r="JV161">
            <v>0</v>
          </cell>
          <cell r="JW161">
            <v>0</v>
          </cell>
          <cell r="JZ161">
            <v>0</v>
          </cell>
          <cell r="KA161">
            <v>0</v>
          </cell>
          <cell r="KD161">
            <v>0</v>
          </cell>
          <cell r="KE161">
            <v>0</v>
          </cell>
        </row>
        <row r="162">
          <cell r="A162" t="str">
            <v>1.1.6</v>
          </cell>
          <cell r="B162" t="str">
    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    </cell>
          <cell r="C162" t="str">
            <v>K_Che333</v>
          </cell>
          <cell r="CE162">
            <v>0</v>
          </cell>
          <cell r="CF162">
            <v>0</v>
          </cell>
          <cell r="CJ162">
            <v>0</v>
          </cell>
          <cell r="CK162">
            <v>0</v>
          </cell>
          <cell r="CO162">
            <v>0</v>
          </cell>
          <cell r="CP162">
            <v>0</v>
          </cell>
          <cell r="CT162">
            <v>0</v>
          </cell>
          <cell r="CU162">
            <v>0</v>
          </cell>
          <cell r="CY162">
            <v>0</v>
          </cell>
          <cell r="CZ162">
            <v>0</v>
          </cell>
          <cell r="DD162">
            <v>0</v>
          </cell>
          <cell r="DE162">
            <v>0</v>
          </cell>
          <cell r="DI162">
            <v>0</v>
          </cell>
          <cell r="DJ162">
            <v>0</v>
          </cell>
          <cell r="DN162">
            <v>0</v>
          </cell>
          <cell r="DO162">
            <v>0</v>
          </cell>
          <cell r="JR162">
            <v>0</v>
          </cell>
          <cell r="JS162">
            <v>0</v>
          </cell>
          <cell r="JV162">
            <v>0</v>
          </cell>
          <cell r="JW162">
            <v>0</v>
          </cell>
          <cell r="JZ162">
            <v>0</v>
          </cell>
          <cell r="KA162">
            <v>0</v>
          </cell>
          <cell r="KD162">
            <v>0</v>
          </cell>
          <cell r="KE162">
            <v>0</v>
          </cell>
        </row>
        <row r="163">
          <cell r="A163" t="str">
            <v>1.1.6</v>
          </cell>
          <cell r="B163" t="str">
    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    </cell>
          <cell r="C163" t="str">
            <v>K_Che334</v>
          </cell>
          <cell r="CE163">
            <v>0</v>
          </cell>
          <cell r="CF163">
            <v>0</v>
          </cell>
          <cell r="CJ163">
            <v>0</v>
          </cell>
          <cell r="CK163">
            <v>0</v>
          </cell>
          <cell r="CO163">
            <v>0</v>
          </cell>
          <cell r="CP163">
            <v>0</v>
          </cell>
          <cell r="CT163">
            <v>0</v>
          </cell>
          <cell r="CU163">
            <v>0</v>
          </cell>
          <cell r="CY163">
            <v>0</v>
          </cell>
          <cell r="CZ163">
            <v>0</v>
          </cell>
          <cell r="DD163">
            <v>0</v>
          </cell>
          <cell r="DE163">
            <v>0</v>
          </cell>
          <cell r="DI163">
            <v>0</v>
          </cell>
          <cell r="DJ163">
            <v>0</v>
          </cell>
          <cell r="DN163">
            <v>0</v>
          </cell>
          <cell r="DO163">
            <v>0</v>
          </cell>
          <cell r="JR163">
            <v>0</v>
          </cell>
          <cell r="JS163">
            <v>0</v>
          </cell>
          <cell r="JV163">
            <v>0</v>
          </cell>
          <cell r="JW163">
            <v>0</v>
          </cell>
          <cell r="JZ163">
            <v>0</v>
          </cell>
          <cell r="KA163">
            <v>0</v>
          </cell>
          <cell r="KD163">
            <v>0</v>
          </cell>
          <cell r="KE163">
            <v>0</v>
          </cell>
        </row>
        <row r="164">
          <cell r="A164" t="str">
            <v>1.1.6</v>
          </cell>
          <cell r="B164" t="str">
    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    </cell>
          <cell r="C164" t="str">
            <v>K_Che335</v>
          </cell>
          <cell r="CE164">
            <v>0</v>
          </cell>
          <cell r="CF164">
            <v>0</v>
          </cell>
          <cell r="CJ164">
            <v>0</v>
          </cell>
          <cell r="CK164">
            <v>0</v>
          </cell>
          <cell r="CO164">
            <v>0</v>
          </cell>
          <cell r="CP164">
            <v>0</v>
          </cell>
          <cell r="CT164">
            <v>0</v>
          </cell>
          <cell r="CU164">
            <v>0</v>
          </cell>
          <cell r="CY164">
            <v>0</v>
          </cell>
          <cell r="CZ164">
            <v>0</v>
          </cell>
          <cell r="DD164">
            <v>0</v>
          </cell>
          <cell r="DE164">
            <v>0</v>
          </cell>
          <cell r="DI164">
            <v>0</v>
          </cell>
          <cell r="DJ164">
            <v>0</v>
          </cell>
          <cell r="DN164">
            <v>0</v>
          </cell>
          <cell r="DO164">
            <v>0</v>
          </cell>
          <cell r="JR164">
            <v>0</v>
          </cell>
          <cell r="JS164">
            <v>0</v>
          </cell>
          <cell r="JV164">
            <v>0</v>
          </cell>
          <cell r="JW164">
            <v>0</v>
          </cell>
          <cell r="JZ164">
            <v>0</v>
          </cell>
          <cell r="KA164">
            <v>0</v>
          </cell>
          <cell r="KD164">
            <v>0</v>
          </cell>
          <cell r="KE164">
            <v>0</v>
          </cell>
        </row>
        <row r="165">
          <cell r="A165" t="str">
            <v>1.1.6</v>
          </cell>
          <cell r="B165" t="str">
    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    </cell>
          <cell r="C165" t="str">
            <v>K_Che336</v>
          </cell>
          <cell r="CE165">
            <v>0</v>
          </cell>
          <cell r="CF165">
            <v>0</v>
          </cell>
          <cell r="CJ165">
            <v>0</v>
          </cell>
          <cell r="CK165">
            <v>0</v>
          </cell>
          <cell r="CO165">
            <v>0</v>
          </cell>
          <cell r="CP165">
            <v>0</v>
          </cell>
          <cell r="CT165">
            <v>0</v>
          </cell>
          <cell r="CU165">
            <v>0</v>
          </cell>
          <cell r="CY165">
            <v>0</v>
          </cell>
          <cell r="CZ165">
            <v>0</v>
          </cell>
          <cell r="DD165">
            <v>0</v>
          </cell>
          <cell r="DE165">
            <v>0</v>
          </cell>
          <cell r="DI165">
            <v>0</v>
          </cell>
          <cell r="DJ165">
            <v>0</v>
          </cell>
          <cell r="DN165">
            <v>0</v>
          </cell>
          <cell r="DO165">
            <v>0</v>
          </cell>
          <cell r="JR165">
            <v>0</v>
          </cell>
          <cell r="JS165">
            <v>0</v>
          </cell>
          <cell r="JV165">
            <v>0</v>
          </cell>
          <cell r="JW165">
            <v>0</v>
          </cell>
          <cell r="JZ165">
            <v>0</v>
          </cell>
          <cell r="KA165">
            <v>0</v>
          </cell>
          <cell r="KD165">
            <v>0</v>
          </cell>
          <cell r="KE165">
            <v>0</v>
          </cell>
        </row>
        <row r="166">
          <cell r="A166" t="str">
            <v>1.1.6</v>
          </cell>
          <cell r="B166" t="str">
    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    </cell>
          <cell r="C166" t="str">
            <v>K_Che337</v>
          </cell>
          <cell r="CE166">
            <v>0</v>
          </cell>
          <cell r="CF166">
            <v>0</v>
          </cell>
          <cell r="CJ166">
            <v>0</v>
          </cell>
          <cell r="CK166">
            <v>0</v>
          </cell>
          <cell r="CO166">
            <v>0</v>
          </cell>
          <cell r="CP166">
            <v>0</v>
          </cell>
          <cell r="CT166">
            <v>0</v>
          </cell>
          <cell r="CU166">
            <v>0</v>
          </cell>
          <cell r="CY166">
            <v>0</v>
          </cell>
          <cell r="CZ166">
            <v>0</v>
          </cell>
          <cell r="DD166">
            <v>0</v>
          </cell>
          <cell r="DE166">
            <v>0</v>
          </cell>
          <cell r="DI166">
            <v>0</v>
          </cell>
          <cell r="DJ166">
            <v>0</v>
          </cell>
          <cell r="DN166">
            <v>0</v>
          </cell>
          <cell r="DO166">
            <v>0</v>
          </cell>
          <cell r="JR166">
            <v>0</v>
          </cell>
          <cell r="JS166">
            <v>0</v>
          </cell>
          <cell r="JV166">
            <v>0</v>
          </cell>
          <cell r="JW166">
            <v>0</v>
          </cell>
          <cell r="JZ166">
            <v>0</v>
          </cell>
          <cell r="KA166">
            <v>0</v>
          </cell>
          <cell r="KD166">
            <v>0</v>
          </cell>
          <cell r="KE166">
            <v>0</v>
          </cell>
        </row>
        <row r="167">
          <cell r="A167" t="str">
            <v>1.1.6</v>
          </cell>
          <cell r="B167" t="str">
    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    </cell>
          <cell r="C167" t="str">
            <v>K_Che338</v>
          </cell>
          <cell r="CE167">
            <v>0</v>
          </cell>
          <cell r="CF167">
            <v>0</v>
          </cell>
          <cell r="CJ167">
            <v>0</v>
          </cell>
          <cell r="CK167">
            <v>0</v>
          </cell>
          <cell r="CO167">
            <v>0</v>
          </cell>
          <cell r="CP167">
            <v>0</v>
          </cell>
          <cell r="CT167">
            <v>0</v>
          </cell>
          <cell r="CU167">
            <v>0</v>
          </cell>
          <cell r="CY167">
            <v>0</v>
          </cell>
          <cell r="CZ167">
            <v>0</v>
          </cell>
          <cell r="DD167">
            <v>0</v>
          </cell>
          <cell r="DE167">
            <v>0</v>
          </cell>
          <cell r="DI167">
            <v>0</v>
          </cell>
          <cell r="DJ167">
            <v>0</v>
          </cell>
          <cell r="DN167">
            <v>0</v>
          </cell>
          <cell r="DO167">
            <v>0</v>
          </cell>
          <cell r="JR167">
            <v>0</v>
          </cell>
          <cell r="JS167">
            <v>0</v>
          </cell>
          <cell r="JV167">
            <v>0</v>
          </cell>
          <cell r="JW167">
            <v>0</v>
          </cell>
          <cell r="JZ167">
            <v>0</v>
          </cell>
          <cell r="KA167">
            <v>0</v>
          </cell>
          <cell r="KD167">
            <v>0</v>
          </cell>
          <cell r="KE167">
            <v>0</v>
          </cell>
        </row>
        <row r="168">
          <cell r="A168" t="str">
            <v>1.1.6</v>
          </cell>
          <cell r="B168" t="str">
    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    </cell>
          <cell r="C168" t="str">
            <v>K_Che339</v>
          </cell>
          <cell r="CE168">
            <v>0</v>
          </cell>
          <cell r="CF168">
            <v>0</v>
          </cell>
          <cell r="CJ168">
            <v>0</v>
          </cell>
          <cell r="CK168">
            <v>0</v>
          </cell>
          <cell r="CO168">
            <v>0</v>
          </cell>
          <cell r="CP168">
            <v>0</v>
          </cell>
          <cell r="CT168">
            <v>0</v>
          </cell>
          <cell r="CU168">
            <v>0</v>
          </cell>
          <cell r="CY168">
            <v>0</v>
          </cell>
          <cell r="CZ168">
            <v>0</v>
          </cell>
          <cell r="DD168">
            <v>0</v>
          </cell>
          <cell r="DE168">
            <v>0</v>
          </cell>
          <cell r="DI168">
            <v>0</v>
          </cell>
          <cell r="DJ168">
            <v>0</v>
          </cell>
          <cell r="DN168">
            <v>0</v>
          </cell>
          <cell r="DO168">
            <v>0</v>
          </cell>
          <cell r="JR168">
            <v>0</v>
          </cell>
          <cell r="JS168">
            <v>0</v>
          </cell>
          <cell r="JV168">
            <v>0</v>
          </cell>
          <cell r="JW168">
            <v>0</v>
          </cell>
          <cell r="JZ168">
            <v>0</v>
          </cell>
          <cell r="KA168">
            <v>0</v>
          </cell>
          <cell r="KD168">
            <v>0</v>
          </cell>
          <cell r="KE168">
            <v>0</v>
          </cell>
        </row>
        <row r="169">
          <cell r="A169" t="str">
            <v>1.1.6</v>
          </cell>
          <cell r="B169" t="str">
    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    </cell>
          <cell r="C169" t="str">
            <v>K_Che340</v>
          </cell>
          <cell r="CE169">
            <v>0</v>
          </cell>
          <cell r="CF169">
            <v>0</v>
          </cell>
          <cell r="CJ169">
            <v>0</v>
          </cell>
          <cell r="CK169">
            <v>0</v>
          </cell>
          <cell r="CO169">
            <v>0</v>
          </cell>
          <cell r="CP169">
            <v>0</v>
          </cell>
          <cell r="CT169">
            <v>0</v>
          </cell>
          <cell r="CU169">
            <v>0</v>
          </cell>
          <cell r="CY169">
            <v>0</v>
          </cell>
          <cell r="CZ169">
            <v>0</v>
          </cell>
          <cell r="DD169">
            <v>0</v>
          </cell>
          <cell r="DE169">
            <v>0</v>
          </cell>
          <cell r="DI169">
            <v>0</v>
          </cell>
          <cell r="DJ169">
            <v>0</v>
          </cell>
          <cell r="DN169">
            <v>0</v>
          </cell>
          <cell r="DO169">
            <v>0</v>
          </cell>
          <cell r="JR169">
            <v>0</v>
          </cell>
          <cell r="JS169">
            <v>0</v>
          </cell>
          <cell r="JV169">
            <v>0</v>
          </cell>
          <cell r="JW169">
            <v>0</v>
          </cell>
          <cell r="JZ169">
            <v>0</v>
          </cell>
          <cell r="KA169">
            <v>0</v>
          </cell>
          <cell r="KD169">
            <v>0</v>
          </cell>
          <cell r="KE169">
            <v>0</v>
          </cell>
        </row>
        <row r="170">
          <cell r="A170" t="str">
            <v>1.1.6</v>
          </cell>
          <cell r="B170" t="str">
    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    </cell>
          <cell r="C170" t="str">
            <v>K_Che341</v>
          </cell>
          <cell r="CE170">
            <v>0</v>
          </cell>
          <cell r="CF170">
            <v>0</v>
          </cell>
          <cell r="CJ170">
            <v>0</v>
          </cell>
          <cell r="CK170">
            <v>0</v>
          </cell>
          <cell r="CO170">
            <v>0</v>
          </cell>
          <cell r="CP170">
            <v>0</v>
          </cell>
          <cell r="CT170">
            <v>0</v>
          </cell>
          <cell r="CU170">
            <v>0</v>
          </cell>
          <cell r="CY170">
            <v>0</v>
          </cell>
          <cell r="CZ170">
            <v>0</v>
          </cell>
          <cell r="DD170">
            <v>0</v>
          </cell>
          <cell r="DE170">
            <v>0</v>
          </cell>
          <cell r="DI170">
            <v>0</v>
          </cell>
          <cell r="DJ170">
            <v>0</v>
          </cell>
          <cell r="DN170">
            <v>0</v>
          </cell>
          <cell r="DO170">
            <v>0</v>
          </cell>
          <cell r="JR170">
            <v>0</v>
          </cell>
          <cell r="JS170">
            <v>0</v>
          </cell>
          <cell r="JV170">
            <v>0</v>
          </cell>
          <cell r="JW170">
            <v>0</v>
          </cell>
          <cell r="JZ170">
            <v>0</v>
          </cell>
          <cell r="KA170">
            <v>0</v>
          </cell>
          <cell r="KD170">
            <v>0</v>
          </cell>
          <cell r="KE170">
            <v>0</v>
          </cell>
        </row>
        <row r="171">
          <cell r="A171" t="str">
            <v>1.1.6</v>
          </cell>
          <cell r="B171" t="str">
    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    </cell>
          <cell r="C171" t="str">
            <v>K_Che342</v>
          </cell>
          <cell r="CE171">
            <v>0</v>
          </cell>
          <cell r="CF171">
            <v>0</v>
          </cell>
          <cell r="CJ171">
            <v>0</v>
          </cell>
          <cell r="CK171">
            <v>0</v>
          </cell>
          <cell r="CO171">
            <v>0</v>
          </cell>
          <cell r="CP171">
            <v>0</v>
          </cell>
          <cell r="CT171">
            <v>0</v>
          </cell>
          <cell r="CU171">
            <v>0</v>
          </cell>
          <cell r="CY171">
            <v>0</v>
          </cell>
          <cell r="CZ171">
            <v>0</v>
          </cell>
          <cell r="DD171">
            <v>0</v>
          </cell>
          <cell r="DE171">
            <v>0</v>
          </cell>
          <cell r="DI171">
            <v>0</v>
          </cell>
          <cell r="DJ171">
            <v>0</v>
          </cell>
          <cell r="DN171">
            <v>0</v>
          </cell>
          <cell r="DO171">
            <v>0</v>
          </cell>
          <cell r="JR171">
            <v>0</v>
          </cell>
          <cell r="JS171">
            <v>0</v>
          </cell>
          <cell r="JV171">
            <v>0</v>
          </cell>
          <cell r="JW171">
            <v>0</v>
          </cell>
          <cell r="JZ171">
            <v>0</v>
          </cell>
          <cell r="KA171">
            <v>0</v>
          </cell>
          <cell r="KD171">
            <v>0</v>
          </cell>
          <cell r="KE171">
            <v>0</v>
          </cell>
        </row>
        <row r="172">
          <cell r="A172" t="str">
            <v>1.1.6</v>
          </cell>
          <cell r="B172" t="str">
    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    </cell>
          <cell r="C172" t="str">
            <v>K_Che343</v>
          </cell>
          <cell r="CE172">
            <v>0</v>
          </cell>
          <cell r="CF172">
            <v>0</v>
          </cell>
          <cell r="CJ172">
            <v>0</v>
          </cell>
          <cell r="CK172">
            <v>0</v>
          </cell>
          <cell r="CO172">
            <v>0</v>
          </cell>
          <cell r="CP172">
            <v>0</v>
          </cell>
          <cell r="CT172">
            <v>0</v>
          </cell>
          <cell r="CU172">
            <v>0</v>
          </cell>
          <cell r="CY172">
            <v>0</v>
          </cell>
          <cell r="CZ172">
            <v>0</v>
          </cell>
          <cell r="DD172">
            <v>0</v>
          </cell>
          <cell r="DE172">
            <v>0</v>
          </cell>
          <cell r="DI172">
            <v>0</v>
          </cell>
          <cell r="DJ172">
            <v>0</v>
          </cell>
          <cell r="DN172">
            <v>0</v>
          </cell>
          <cell r="DO172">
            <v>0</v>
          </cell>
          <cell r="JR172">
            <v>0</v>
          </cell>
          <cell r="JS172">
            <v>0</v>
          </cell>
          <cell r="JV172">
            <v>0</v>
          </cell>
          <cell r="JW172">
            <v>0</v>
          </cell>
          <cell r="JZ172">
            <v>0</v>
          </cell>
          <cell r="KA172">
            <v>0</v>
          </cell>
          <cell r="KD172">
            <v>0</v>
          </cell>
          <cell r="KE172">
            <v>0</v>
          </cell>
        </row>
        <row r="173">
          <cell r="A173" t="str">
            <v>1.1.6</v>
          </cell>
          <cell r="B173" t="str">
    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    </cell>
          <cell r="C173" t="str">
            <v>K_Che344</v>
          </cell>
          <cell r="CE173">
            <v>0</v>
          </cell>
          <cell r="CF173">
            <v>0</v>
          </cell>
          <cell r="CJ173">
            <v>0</v>
          </cell>
          <cell r="CK173">
            <v>0</v>
          </cell>
          <cell r="CO173">
            <v>0</v>
          </cell>
          <cell r="CP173">
            <v>0</v>
          </cell>
          <cell r="CT173">
            <v>0</v>
          </cell>
          <cell r="CU173">
            <v>0</v>
          </cell>
          <cell r="CY173">
            <v>0</v>
          </cell>
          <cell r="CZ173">
            <v>0</v>
          </cell>
          <cell r="DD173">
            <v>0</v>
          </cell>
          <cell r="DE173">
            <v>0</v>
          </cell>
          <cell r="DI173">
            <v>0</v>
          </cell>
          <cell r="DJ173">
            <v>0</v>
          </cell>
          <cell r="DN173">
            <v>0</v>
          </cell>
          <cell r="DO173">
            <v>0</v>
          </cell>
          <cell r="JR173">
            <v>0</v>
          </cell>
          <cell r="JS173">
            <v>0</v>
          </cell>
          <cell r="JV173">
            <v>0</v>
          </cell>
          <cell r="JW173">
            <v>0</v>
          </cell>
          <cell r="JZ173">
            <v>0</v>
          </cell>
          <cell r="KA173">
            <v>0</v>
          </cell>
          <cell r="KD173">
            <v>0</v>
          </cell>
          <cell r="KE173">
            <v>0</v>
          </cell>
        </row>
        <row r="174">
          <cell r="A174" t="str">
            <v>1.1.6</v>
          </cell>
          <cell r="B174" t="str">
    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    </cell>
          <cell r="C174" t="str">
            <v>K_Che345</v>
          </cell>
          <cell r="CE174">
            <v>0</v>
          </cell>
          <cell r="CF174">
            <v>0</v>
          </cell>
          <cell r="CJ174">
            <v>0</v>
          </cell>
          <cell r="CK174">
            <v>0</v>
          </cell>
          <cell r="CO174">
            <v>0</v>
          </cell>
          <cell r="CP174">
            <v>0</v>
          </cell>
          <cell r="CT174">
            <v>0</v>
          </cell>
          <cell r="CU174">
            <v>0</v>
          </cell>
          <cell r="CY174">
            <v>0</v>
          </cell>
          <cell r="CZ174">
            <v>0</v>
          </cell>
          <cell r="DD174">
            <v>0</v>
          </cell>
          <cell r="DE174">
            <v>0</v>
          </cell>
          <cell r="DI174">
            <v>0</v>
          </cell>
          <cell r="DJ174">
            <v>0</v>
          </cell>
          <cell r="DN174">
            <v>0</v>
          </cell>
          <cell r="DO174">
            <v>0</v>
          </cell>
          <cell r="JR174">
            <v>0</v>
          </cell>
          <cell r="JS174">
            <v>0</v>
          </cell>
          <cell r="JV174">
            <v>0</v>
          </cell>
          <cell r="JW174">
            <v>0</v>
          </cell>
          <cell r="JZ174">
            <v>0</v>
          </cell>
          <cell r="KA174">
            <v>0</v>
          </cell>
          <cell r="KD174">
            <v>0</v>
          </cell>
          <cell r="KE174">
            <v>0</v>
          </cell>
        </row>
        <row r="175">
          <cell r="A175" t="str">
            <v>1.1.6</v>
          </cell>
          <cell r="B175" t="str">
    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    </cell>
          <cell r="C175" t="str">
            <v>K_Che346</v>
          </cell>
          <cell r="CE175">
            <v>0</v>
          </cell>
          <cell r="CF175">
            <v>0</v>
          </cell>
          <cell r="CJ175">
            <v>0</v>
          </cell>
          <cell r="CK175">
            <v>0</v>
          </cell>
          <cell r="CO175">
            <v>0</v>
          </cell>
          <cell r="CP175">
            <v>0</v>
          </cell>
          <cell r="CT175">
            <v>0</v>
          </cell>
          <cell r="CU175">
            <v>0</v>
          </cell>
          <cell r="CY175">
            <v>0</v>
          </cell>
          <cell r="CZ175">
            <v>0</v>
          </cell>
          <cell r="DD175">
            <v>0</v>
          </cell>
          <cell r="DE175">
            <v>0</v>
          </cell>
          <cell r="DI175">
            <v>0</v>
          </cell>
          <cell r="DJ175">
            <v>0</v>
          </cell>
          <cell r="DN175">
            <v>0</v>
          </cell>
          <cell r="DO175">
            <v>0</v>
          </cell>
          <cell r="JR175">
            <v>0</v>
          </cell>
          <cell r="JS175">
            <v>0</v>
          </cell>
          <cell r="JV175">
            <v>0</v>
          </cell>
          <cell r="JW175">
            <v>0</v>
          </cell>
          <cell r="JZ175">
            <v>0</v>
          </cell>
          <cell r="KA175">
            <v>0</v>
          </cell>
          <cell r="KD175">
            <v>0</v>
          </cell>
          <cell r="KE175">
            <v>0</v>
          </cell>
        </row>
        <row r="176">
          <cell r="A176" t="str">
            <v>1.1.6</v>
          </cell>
          <cell r="B176" t="str">
    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    </cell>
          <cell r="C176" t="str">
            <v>K_Che347</v>
          </cell>
          <cell r="CE176">
            <v>0</v>
          </cell>
          <cell r="CF176">
            <v>0</v>
          </cell>
          <cell r="CJ176">
            <v>0</v>
          </cell>
          <cell r="CK176">
            <v>0</v>
          </cell>
          <cell r="CO176">
            <v>0</v>
          </cell>
          <cell r="CP176">
            <v>0</v>
          </cell>
          <cell r="CT176">
            <v>0</v>
          </cell>
          <cell r="CU176">
            <v>0</v>
          </cell>
          <cell r="CY176">
            <v>0</v>
          </cell>
          <cell r="CZ176">
            <v>0</v>
          </cell>
          <cell r="DD176">
            <v>0</v>
          </cell>
          <cell r="DE176">
            <v>0</v>
          </cell>
          <cell r="DI176">
            <v>0</v>
          </cell>
          <cell r="DJ176">
            <v>0</v>
          </cell>
          <cell r="DN176">
            <v>0</v>
          </cell>
          <cell r="DO176">
            <v>0</v>
          </cell>
          <cell r="JR176">
            <v>0</v>
          </cell>
          <cell r="JS176">
            <v>0</v>
          </cell>
          <cell r="JV176">
            <v>0</v>
          </cell>
          <cell r="JW176">
            <v>0</v>
          </cell>
          <cell r="JZ176">
            <v>0</v>
          </cell>
          <cell r="KA176">
            <v>0</v>
          </cell>
          <cell r="KD176">
            <v>0</v>
          </cell>
          <cell r="KE176">
            <v>0</v>
          </cell>
        </row>
        <row r="177">
          <cell r="A177" t="str">
            <v>1.1.6</v>
          </cell>
          <cell r="B177" t="str">
    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    </cell>
          <cell r="C177" t="str">
            <v>K_Che348</v>
          </cell>
          <cell r="CE177">
            <v>0</v>
          </cell>
          <cell r="CF177">
            <v>0</v>
          </cell>
          <cell r="CJ177">
            <v>0</v>
          </cell>
          <cell r="CK177">
            <v>0</v>
          </cell>
          <cell r="CO177">
            <v>0</v>
          </cell>
          <cell r="CP177">
            <v>0</v>
          </cell>
          <cell r="CT177">
            <v>0</v>
          </cell>
          <cell r="CU177">
            <v>0</v>
          </cell>
          <cell r="CY177">
            <v>0</v>
          </cell>
          <cell r="CZ177">
            <v>0</v>
          </cell>
          <cell r="DD177">
            <v>0</v>
          </cell>
          <cell r="DE177">
            <v>0</v>
          </cell>
          <cell r="DI177">
            <v>0</v>
          </cell>
          <cell r="DJ177">
            <v>0</v>
          </cell>
          <cell r="DN177">
            <v>0</v>
          </cell>
          <cell r="DO177">
            <v>0</v>
          </cell>
          <cell r="JR177">
            <v>0</v>
          </cell>
          <cell r="JS177">
            <v>0</v>
          </cell>
          <cell r="JV177">
            <v>0</v>
          </cell>
          <cell r="JW177">
            <v>0</v>
          </cell>
          <cell r="JZ177">
            <v>0</v>
          </cell>
          <cell r="KA177">
            <v>0</v>
          </cell>
          <cell r="KD177">
            <v>0</v>
          </cell>
          <cell r="KE177">
            <v>0</v>
          </cell>
        </row>
        <row r="178">
          <cell r="A178" t="str">
            <v>1.1.6</v>
          </cell>
          <cell r="B178" t="str">
    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    </cell>
          <cell r="C178" t="str">
            <v>K_Che349</v>
          </cell>
          <cell r="CE178">
            <v>0</v>
          </cell>
          <cell r="CF178">
            <v>0</v>
          </cell>
          <cell r="CJ178">
            <v>0</v>
          </cell>
          <cell r="CK178">
            <v>0</v>
          </cell>
          <cell r="CO178">
            <v>0</v>
          </cell>
          <cell r="CP178">
            <v>0</v>
          </cell>
          <cell r="CT178">
            <v>0</v>
          </cell>
          <cell r="CU178">
            <v>0</v>
          </cell>
          <cell r="CY178">
            <v>0</v>
          </cell>
          <cell r="CZ178">
            <v>0</v>
          </cell>
          <cell r="DD178">
            <v>0</v>
          </cell>
          <cell r="DE178">
            <v>0</v>
          </cell>
          <cell r="DI178">
            <v>0</v>
          </cell>
          <cell r="DJ178">
            <v>0</v>
          </cell>
          <cell r="DN178">
            <v>0</v>
          </cell>
          <cell r="DO178">
            <v>0</v>
          </cell>
          <cell r="JR178">
            <v>0</v>
          </cell>
          <cell r="JS178">
            <v>0</v>
          </cell>
          <cell r="JV178">
            <v>0</v>
          </cell>
          <cell r="JW178">
            <v>0</v>
          </cell>
          <cell r="JZ178">
            <v>0</v>
          </cell>
          <cell r="KA178">
            <v>0</v>
          </cell>
          <cell r="KD178">
            <v>0</v>
          </cell>
          <cell r="KE178">
            <v>0</v>
          </cell>
        </row>
        <row r="179">
          <cell r="A179" t="str">
            <v>1.1.6</v>
          </cell>
          <cell r="B179" t="str">
    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    </cell>
          <cell r="C179" t="str">
            <v>K_Che350</v>
          </cell>
          <cell r="CE179">
            <v>0</v>
          </cell>
          <cell r="CF179">
            <v>0</v>
          </cell>
          <cell r="CJ179">
            <v>0</v>
          </cell>
          <cell r="CK179">
            <v>0</v>
          </cell>
          <cell r="CO179">
            <v>0</v>
          </cell>
          <cell r="CP179">
            <v>0</v>
          </cell>
          <cell r="CT179">
            <v>0</v>
          </cell>
          <cell r="CU179">
            <v>0</v>
          </cell>
          <cell r="CY179">
            <v>0</v>
          </cell>
          <cell r="CZ179">
            <v>0</v>
          </cell>
          <cell r="DD179">
            <v>0</v>
          </cell>
          <cell r="DE179">
            <v>0</v>
          </cell>
          <cell r="DI179">
            <v>0</v>
          </cell>
          <cell r="DJ179">
            <v>0</v>
          </cell>
          <cell r="DN179">
            <v>0</v>
          </cell>
          <cell r="DO179">
            <v>0</v>
          </cell>
          <cell r="JR179">
            <v>0</v>
          </cell>
          <cell r="JS179">
            <v>0</v>
          </cell>
          <cell r="JV179">
            <v>0</v>
          </cell>
          <cell r="JW179">
            <v>0</v>
          </cell>
          <cell r="JZ179">
            <v>0</v>
          </cell>
          <cell r="KA179">
            <v>0</v>
          </cell>
          <cell r="KD179">
            <v>0</v>
          </cell>
          <cell r="KE179">
            <v>0</v>
          </cell>
        </row>
        <row r="180">
          <cell r="A180" t="str">
            <v>1.1.6</v>
          </cell>
          <cell r="B180" t="str">
    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    </cell>
          <cell r="C180" t="str">
            <v>K_Che351</v>
          </cell>
          <cell r="CE180">
            <v>0</v>
          </cell>
          <cell r="CF180">
            <v>0</v>
          </cell>
          <cell r="CJ180">
            <v>0</v>
          </cell>
          <cell r="CK180">
            <v>0</v>
          </cell>
          <cell r="CO180">
            <v>0</v>
          </cell>
          <cell r="CP180">
            <v>0</v>
          </cell>
          <cell r="CT180">
            <v>0</v>
          </cell>
          <cell r="CU180">
            <v>0</v>
          </cell>
          <cell r="CY180">
            <v>0</v>
          </cell>
          <cell r="CZ180">
            <v>0</v>
          </cell>
          <cell r="DD180">
            <v>0</v>
          </cell>
          <cell r="DE180">
            <v>0</v>
          </cell>
          <cell r="DI180">
            <v>0</v>
          </cell>
          <cell r="DJ180">
            <v>0</v>
          </cell>
          <cell r="DN180">
            <v>0</v>
          </cell>
          <cell r="DO180">
            <v>0</v>
          </cell>
          <cell r="JR180">
            <v>0</v>
          </cell>
          <cell r="JS180">
            <v>0</v>
          </cell>
          <cell r="JV180">
            <v>0</v>
          </cell>
          <cell r="JW180">
            <v>0</v>
          </cell>
          <cell r="JZ180">
            <v>0</v>
          </cell>
          <cell r="KA180">
            <v>0</v>
          </cell>
          <cell r="KD180">
            <v>0</v>
          </cell>
          <cell r="KE180">
            <v>0</v>
          </cell>
        </row>
        <row r="181">
          <cell r="A181" t="str">
            <v>1.1.6</v>
          </cell>
          <cell r="B181" t="str">
    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    </cell>
          <cell r="C181" t="str">
            <v>K_Che352</v>
          </cell>
          <cell r="CE181">
            <v>0</v>
          </cell>
          <cell r="CF181">
            <v>0</v>
          </cell>
          <cell r="CJ181">
            <v>0</v>
          </cell>
          <cell r="CK181">
            <v>0</v>
          </cell>
          <cell r="CO181">
            <v>0</v>
          </cell>
          <cell r="CP181">
            <v>0</v>
          </cell>
          <cell r="CT181">
            <v>0</v>
          </cell>
          <cell r="CU181">
            <v>0</v>
          </cell>
          <cell r="CY181">
            <v>0</v>
          </cell>
          <cell r="CZ181">
            <v>0</v>
          </cell>
          <cell r="DD181">
            <v>0</v>
          </cell>
          <cell r="DE181">
            <v>0</v>
          </cell>
          <cell r="DI181">
            <v>0</v>
          </cell>
          <cell r="DJ181">
            <v>0</v>
          </cell>
          <cell r="DN181">
            <v>0</v>
          </cell>
          <cell r="DO181">
            <v>0</v>
          </cell>
          <cell r="JR181">
            <v>0</v>
          </cell>
          <cell r="JS181">
            <v>0</v>
          </cell>
          <cell r="JV181">
            <v>0</v>
          </cell>
          <cell r="JW181">
            <v>0</v>
          </cell>
          <cell r="JZ181">
            <v>0</v>
          </cell>
          <cell r="KA181">
            <v>0</v>
          </cell>
          <cell r="KD181">
            <v>0</v>
          </cell>
          <cell r="KE181">
            <v>0</v>
          </cell>
        </row>
        <row r="182">
          <cell r="A182" t="str">
            <v>1.1.6</v>
          </cell>
          <cell r="B182" t="str">
    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    </cell>
          <cell r="C182" t="str">
            <v>K_Che353</v>
          </cell>
          <cell r="CE182">
            <v>0</v>
          </cell>
          <cell r="CF182">
            <v>0</v>
          </cell>
          <cell r="CJ182">
            <v>0</v>
          </cell>
          <cell r="CK182">
            <v>0</v>
          </cell>
          <cell r="CO182">
            <v>0</v>
          </cell>
          <cell r="CP182">
            <v>0</v>
          </cell>
          <cell r="CT182">
            <v>0</v>
          </cell>
          <cell r="CU182">
            <v>0</v>
          </cell>
          <cell r="CY182">
            <v>0</v>
          </cell>
          <cell r="CZ182">
            <v>0</v>
          </cell>
          <cell r="DD182">
            <v>0</v>
          </cell>
          <cell r="DE182">
            <v>0</v>
          </cell>
          <cell r="DI182">
            <v>0</v>
          </cell>
          <cell r="DJ182">
            <v>0</v>
          </cell>
          <cell r="DN182">
            <v>0</v>
          </cell>
          <cell r="DO182">
            <v>0</v>
          </cell>
          <cell r="JR182">
            <v>0</v>
          </cell>
          <cell r="JS182">
            <v>0</v>
          </cell>
          <cell r="JV182">
            <v>0</v>
          </cell>
          <cell r="JW182">
            <v>0</v>
          </cell>
          <cell r="JZ182">
            <v>0</v>
          </cell>
          <cell r="KA182">
            <v>0</v>
          </cell>
          <cell r="KD182">
            <v>0</v>
          </cell>
          <cell r="KE182">
            <v>0</v>
          </cell>
        </row>
        <row r="183">
          <cell r="A183" t="str">
            <v>1.1.6</v>
          </cell>
          <cell r="B183" t="str">
    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    </cell>
          <cell r="C183" t="str">
            <v>M_Che433</v>
          </cell>
          <cell r="CE183">
            <v>0</v>
          </cell>
          <cell r="CF183">
            <v>0</v>
          </cell>
          <cell r="CJ183">
            <v>0</v>
          </cell>
          <cell r="CK183">
            <v>0</v>
          </cell>
          <cell r="CO183">
            <v>0</v>
          </cell>
          <cell r="CP183">
            <v>0</v>
          </cell>
          <cell r="CT183">
            <v>0</v>
          </cell>
          <cell r="CU183">
            <v>0</v>
          </cell>
          <cell r="CY183">
            <v>0</v>
          </cell>
          <cell r="CZ183">
            <v>0</v>
          </cell>
          <cell r="DD183">
            <v>0</v>
          </cell>
          <cell r="DE183">
            <v>0</v>
          </cell>
          <cell r="DI183">
            <v>0</v>
          </cell>
          <cell r="DJ183">
            <v>0</v>
          </cell>
          <cell r="DN183">
            <v>0</v>
          </cell>
          <cell r="DO183">
            <v>0</v>
          </cell>
          <cell r="JR183">
            <v>0</v>
          </cell>
          <cell r="JS183">
            <v>0</v>
          </cell>
          <cell r="JV183">
            <v>0</v>
          </cell>
          <cell r="JW183">
            <v>0</v>
          </cell>
          <cell r="JZ183">
            <v>0</v>
          </cell>
          <cell r="KA183">
            <v>0</v>
          </cell>
          <cell r="KD183">
            <v>0</v>
          </cell>
          <cell r="KE183">
            <v>0</v>
          </cell>
        </row>
        <row r="184">
          <cell r="A184" t="str">
            <v>1.1.6</v>
          </cell>
          <cell r="B184" t="str">
    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    </cell>
          <cell r="C184" t="str">
            <v>M_Che434</v>
          </cell>
          <cell r="CE184">
            <v>0</v>
          </cell>
          <cell r="CF184">
            <v>0</v>
          </cell>
          <cell r="CJ184">
            <v>0</v>
          </cell>
          <cell r="CK184">
            <v>0</v>
          </cell>
          <cell r="CO184">
            <v>0</v>
          </cell>
          <cell r="CP184">
            <v>0</v>
          </cell>
          <cell r="CT184">
            <v>0</v>
          </cell>
          <cell r="CU184">
            <v>0</v>
          </cell>
          <cell r="CY184">
            <v>0</v>
          </cell>
          <cell r="CZ184">
            <v>0</v>
          </cell>
          <cell r="DD184">
            <v>0</v>
          </cell>
          <cell r="DE184">
            <v>0</v>
          </cell>
          <cell r="DI184">
            <v>0</v>
          </cell>
          <cell r="DJ184">
            <v>0</v>
          </cell>
          <cell r="DN184">
            <v>0</v>
          </cell>
          <cell r="DO184">
            <v>0</v>
          </cell>
          <cell r="JR184">
            <v>0</v>
          </cell>
          <cell r="JS184">
            <v>0</v>
          </cell>
          <cell r="JV184">
            <v>0</v>
          </cell>
          <cell r="JW184">
            <v>0</v>
          </cell>
          <cell r="JZ184">
            <v>0</v>
          </cell>
          <cell r="KA184">
            <v>0</v>
          </cell>
          <cell r="KD184">
            <v>0</v>
          </cell>
          <cell r="KE184">
            <v>0</v>
          </cell>
        </row>
        <row r="185">
          <cell r="A185" t="str">
            <v>1.1.6</v>
          </cell>
          <cell r="B185" t="str">
            <v>Разработка проектно-сметной документации по реконструкции ПС 110 кВ Южная с демонтажом и переносом на новую площадку</v>
          </cell>
          <cell r="C185" t="str">
            <v>M_Che437</v>
          </cell>
          <cell r="CE185">
            <v>0</v>
          </cell>
          <cell r="CF185">
            <v>0</v>
          </cell>
          <cell r="CJ185">
            <v>0</v>
          </cell>
          <cell r="CK185">
            <v>0</v>
          </cell>
          <cell r="CO185">
            <v>0</v>
          </cell>
          <cell r="CP185">
            <v>0</v>
          </cell>
          <cell r="CT185">
            <v>0</v>
          </cell>
          <cell r="CU185">
            <v>0</v>
          </cell>
          <cell r="CY185">
            <v>0</v>
          </cell>
          <cell r="CZ185">
            <v>0</v>
          </cell>
          <cell r="DD185">
            <v>0</v>
          </cell>
          <cell r="DE185">
            <v>0</v>
          </cell>
          <cell r="DI185">
            <v>0</v>
          </cell>
          <cell r="DJ185">
            <v>0</v>
          </cell>
          <cell r="DN185">
            <v>0</v>
          </cell>
          <cell r="DO185">
            <v>0</v>
          </cell>
          <cell r="JR185">
            <v>0</v>
          </cell>
          <cell r="JS185">
            <v>0</v>
          </cell>
          <cell r="JV185">
            <v>0</v>
          </cell>
          <cell r="JW185">
            <v>0</v>
          </cell>
          <cell r="JZ185">
            <v>0</v>
          </cell>
          <cell r="KA185">
            <v>0</v>
          </cell>
          <cell r="KD185">
            <v>0</v>
          </cell>
          <cell r="KE185">
            <v>0</v>
          </cell>
        </row>
        <row r="186">
          <cell r="A186" t="str">
            <v>1.1.6</v>
          </cell>
          <cell r="B186" t="str">
    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    </cell>
          <cell r="C186" t="str">
            <v>M_Che438</v>
          </cell>
          <cell r="CE186">
            <v>0</v>
          </cell>
          <cell r="CF186">
            <v>0</v>
          </cell>
          <cell r="CJ186">
            <v>0</v>
          </cell>
          <cell r="CK186">
            <v>0</v>
          </cell>
          <cell r="CO186">
            <v>0</v>
          </cell>
          <cell r="CP186">
            <v>0</v>
          </cell>
          <cell r="CT186">
            <v>0</v>
          </cell>
          <cell r="CU186">
            <v>0</v>
          </cell>
          <cell r="CY186">
            <v>0</v>
          </cell>
          <cell r="CZ186">
            <v>0</v>
          </cell>
          <cell r="DD186">
            <v>0</v>
          </cell>
          <cell r="DE186">
            <v>0</v>
          </cell>
          <cell r="DI186">
            <v>0</v>
          </cell>
          <cell r="DJ186">
            <v>0</v>
          </cell>
          <cell r="DN186">
            <v>0</v>
          </cell>
          <cell r="DO186">
            <v>0</v>
          </cell>
          <cell r="JR186">
            <v>0</v>
          </cell>
          <cell r="JS186">
            <v>0</v>
          </cell>
          <cell r="JV186">
            <v>0</v>
          </cell>
          <cell r="JW186">
            <v>0</v>
          </cell>
          <cell r="JZ186">
            <v>0</v>
          </cell>
          <cell r="KA186">
            <v>0</v>
          </cell>
          <cell r="KD186">
            <v>0</v>
          </cell>
          <cell r="KE186">
            <v>0</v>
          </cell>
        </row>
        <row r="187">
          <cell r="A187" t="str">
            <v>1.1.6</v>
          </cell>
          <cell r="B187" t="str">
    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    </cell>
          <cell r="C187" t="str">
            <v>M_Che439</v>
          </cell>
          <cell r="CE187">
            <v>0</v>
          </cell>
          <cell r="CF187">
            <v>0</v>
          </cell>
          <cell r="CJ187">
            <v>0</v>
          </cell>
          <cell r="CK187">
            <v>0</v>
          </cell>
          <cell r="CO187">
            <v>0</v>
          </cell>
          <cell r="CP187">
            <v>0</v>
          </cell>
          <cell r="CT187">
            <v>0</v>
          </cell>
          <cell r="CU187">
            <v>0</v>
          </cell>
          <cell r="CY187">
            <v>0</v>
          </cell>
          <cell r="CZ187">
            <v>0</v>
          </cell>
          <cell r="DD187">
            <v>0</v>
          </cell>
          <cell r="DE187">
            <v>0</v>
          </cell>
          <cell r="DI187">
            <v>0</v>
          </cell>
          <cell r="DJ187">
            <v>0</v>
          </cell>
          <cell r="DN187">
            <v>0</v>
          </cell>
          <cell r="DO187">
            <v>0</v>
          </cell>
          <cell r="JR187">
            <v>0</v>
          </cell>
          <cell r="JS187">
            <v>0</v>
          </cell>
          <cell r="JV187">
            <v>0</v>
          </cell>
          <cell r="JW187">
            <v>0</v>
          </cell>
          <cell r="JZ187">
            <v>0</v>
          </cell>
          <cell r="KA187">
            <v>0</v>
          </cell>
          <cell r="KD187">
            <v>0</v>
          </cell>
          <cell r="KE187">
            <v>0</v>
          </cell>
        </row>
        <row r="188">
          <cell r="A188" t="str">
            <v>1.1.6</v>
          </cell>
          <cell r="B188" t="str">
    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    </cell>
          <cell r="C188" t="str">
            <v>M_Che443</v>
          </cell>
          <cell r="CE188">
            <v>0</v>
          </cell>
          <cell r="CF188">
            <v>0</v>
          </cell>
          <cell r="CJ188">
            <v>0</v>
          </cell>
          <cell r="CK188">
            <v>0</v>
          </cell>
          <cell r="CO188">
            <v>0</v>
          </cell>
          <cell r="CP188">
            <v>0</v>
          </cell>
          <cell r="CT188">
            <v>0</v>
          </cell>
          <cell r="CU188">
            <v>0</v>
          </cell>
          <cell r="CY188">
            <v>0</v>
          </cell>
          <cell r="CZ188">
            <v>0</v>
          </cell>
          <cell r="DD188">
            <v>0</v>
          </cell>
          <cell r="DE188">
            <v>0</v>
          </cell>
          <cell r="DI188">
            <v>0</v>
          </cell>
          <cell r="DJ188">
            <v>0</v>
          </cell>
          <cell r="DN188">
            <v>0</v>
          </cell>
          <cell r="DO188">
            <v>0</v>
          </cell>
          <cell r="JR188">
            <v>0</v>
          </cell>
          <cell r="JS188">
            <v>0</v>
          </cell>
          <cell r="JV188">
            <v>0</v>
          </cell>
          <cell r="JW188">
            <v>0</v>
          </cell>
          <cell r="JZ188">
            <v>0</v>
          </cell>
          <cell r="KA188">
            <v>0</v>
          </cell>
          <cell r="KD188">
            <v>0</v>
          </cell>
          <cell r="KE188">
            <v>0</v>
          </cell>
        </row>
        <row r="189">
          <cell r="A189" t="str">
            <v>1.1.6</v>
          </cell>
          <cell r="B189" t="str">
            <v>Приобретение акустического поискового прибора -2 шт.</v>
          </cell>
          <cell r="C189" t="str">
            <v>M_Che450_22</v>
          </cell>
          <cell r="CE189" t="str">
            <v>нд</v>
          </cell>
          <cell r="CF189" t="str">
            <v>нд</v>
          </cell>
          <cell r="CJ189">
            <v>0</v>
          </cell>
          <cell r="CK189">
            <v>0</v>
          </cell>
          <cell r="CO189" t="str">
            <v>нд</v>
          </cell>
          <cell r="CP189" t="str">
            <v>нд</v>
          </cell>
          <cell r="CT189">
            <v>0</v>
          </cell>
          <cell r="CU189">
            <v>0</v>
          </cell>
          <cell r="CY189" t="str">
            <v>нд</v>
          </cell>
          <cell r="CZ189" t="str">
            <v>нд</v>
          </cell>
          <cell r="DD189">
            <v>0</v>
          </cell>
          <cell r="DE189">
            <v>0</v>
          </cell>
          <cell r="DI189" t="str">
            <v>нд</v>
          </cell>
          <cell r="DJ189" t="str">
            <v>нд</v>
          </cell>
          <cell r="DN189">
            <v>0</v>
          </cell>
          <cell r="DO189">
            <v>0</v>
          </cell>
          <cell r="JR189" t="str">
            <v>нд</v>
          </cell>
          <cell r="JS189" t="str">
            <v>нд</v>
          </cell>
          <cell r="JV189" t="str">
            <v>нд</v>
          </cell>
          <cell r="JW189" t="str">
            <v>нд</v>
          </cell>
          <cell r="JZ189" t="str">
            <v>нд</v>
          </cell>
          <cell r="KA189" t="str">
            <v>нд</v>
          </cell>
          <cell r="KD189" t="str">
            <v>нд</v>
          </cell>
          <cell r="KE189" t="str">
            <v>нд</v>
          </cell>
        </row>
        <row r="190">
          <cell r="A190" t="str">
            <v>1.1.6</v>
          </cell>
          <cell r="B190" t="str">
            <v>Приобретение аппарата высоковольтного - 1 шт.</v>
          </cell>
          <cell r="C190" t="str">
            <v>M_Che451_22</v>
          </cell>
          <cell r="CE190" t="str">
            <v>нд</v>
          </cell>
          <cell r="CF190" t="str">
            <v>нд</v>
          </cell>
          <cell r="CJ190">
            <v>0</v>
          </cell>
          <cell r="CK190">
            <v>0</v>
          </cell>
          <cell r="CO190" t="str">
            <v>нд</v>
          </cell>
          <cell r="CP190" t="str">
            <v>нд</v>
          </cell>
          <cell r="CT190">
            <v>0</v>
          </cell>
          <cell r="CU190">
            <v>0</v>
          </cell>
          <cell r="CY190" t="str">
            <v>нд</v>
          </cell>
          <cell r="CZ190" t="str">
            <v>нд</v>
          </cell>
          <cell r="DD190">
            <v>0</v>
          </cell>
          <cell r="DE190">
            <v>0</v>
          </cell>
          <cell r="DI190" t="str">
            <v>нд</v>
          </cell>
          <cell r="DJ190" t="str">
            <v>нд</v>
          </cell>
          <cell r="DN190">
            <v>0</v>
          </cell>
          <cell r="DO190">
            <v>0</v>
          </cell>
          <cell r="JR190" t="str">
            <v>нд</v>
          </cell>
          <cell r="JS190" t="str">
            <v>нд</v>
          </cell>
          <cell r="JV190" t="str">
            <v>нд</v>
          </cell>
          <cell r="JW190" t="str">
            <v>нд</v>
          </cell>
          <cell r="JZ190" t="str">
            <v>нд</v>
          </cell>
          <cell r="KA190" t="str">
            <v>нд</v>
          </cell>
          <cell r="KD190" t="str">
            <v>нд</v>
          </cell>
          <cell r="KE190" t="str">
            <v>нд</v>
          </cell>
        </row>
        <row r="191">
          <cell r="A191" t="str">
            <v>1.1.6</v>
          </cell>
          <cell r="B191" t="str">
            <v>Приобретение аппарата высоковольтного испытательного в пластиковом корпусе - 1 шт.</v>
          </cell>
          <cell r="C191" t="str">
            <v>M_Che452_22</v>
          </cell>
          <cell r="CE191" t="str">
            <v>нд</v>
          </cell>
          <cell r="CF191" t="str">
            <v>нд</v>
          </cell>
          <cell r="CJ191">
            <v>0</v>
          </cell>
          <cell r="CK191">
            <v>0</v>
          </cell>
          <cell r="CO191" t="str">
            <v>нд</v>
          </cell>
          <cell r="CP191" t="str">
            <v>нд</v>
          </cell>
          <cell r="CT191">
            <v>0</v>
          </cell>
          <cell r="CU191">
            <v>0</v>
          </cell>
          <cell r="CY191" t="str">
            <v>нд</v>
          </cell>
          <cell r="CZ191" t="str">
            <v>нд</v>
          </cell>
          <cell r="DD191">
            <v>0</v>
          </cell>
          <cell r="DE191">
            <v>0</v>
          </cell>
          <cell r="DI191" t="str">
            <v>нд</v>
          </cell>
          <cell r="DJ191" t="str">
            <v>нд</v>
          </cell>
          <cell r="DN191">
            <v>0</v>
          </cell>
          <cell r="DO191">
            <v>0</v>
          </cell>
          <cell r="JR191" t="str">
            <v>нд</v>
          </cell>
          <cell r="JS191" t="str">
            <v>нд</v>
          </cell>
          <cell r="JV191" t="str">
            <v>нд</v>
          </cell>
          <cell r="JW191" t="str">
            <v>нд</v>
          </cell>
          <cell r="JZ191" t="str">
            <v>нд</v>
          </cell>
          <cell r="KA191" t="str">
            <v>нд</v>
          </cell>
          <cell r="KD191" t="str">
            <v>нд</v>
          </cell>
          <cell r="KE191" t="str">
            <v>нд</v>
          </cell>
        </row>
        <row r="192">
          <cell r="A192" t="str">
            <v>1.1.6</v>
          </cell>
          <cell r="B192" t="str">
            <v>Приобретение аппарата прожига кабеля - 2 шт.</v>
          </cell>
          <cell r="C192" t="str">
            <v>M_Che453_22</v>
          </cell>
          <cell r="CE192" t="str">
            <v>нд</v>
          </cell>
          <cell r="CF192" t="str">
            <v>нд</v>
          </cell>
          <cell r="CJ192">
            <v>0</v>
          </cell>
          <cell r="CK192">
            <v>0</v>
          </cell>
          <cell r="CO192" t="str">
            <v>нд</v>
          </cell>
          <cell r="CP192" t="str">
            <v>нд</v>
          </cell>
          <cell r="CT192">
            <v>0</v>
          </cell>
          <cell r="CU192">
            <v>0</v>
          </cell>
          <cell r="CY192" t="str">
            <v>нд</v>
          </cell>
          <cell r="CZ192" t="str">
            <v>нд</v>
          </cell>
          <cell r="DD192">
            <v>0</v>
          </cell>
          <cell r="DE192">
            <v>0</v>
          </cell>
          <cell r="DI192" t="str">
            <v>нд</v>
          </cell>
          <cell r="DJ192" t="str">
            <v>нд</v>
          </cell>
          <cell r="DN192">
            <v>0</v>
          </cell>
          <cell r="DO192">
            <v>0</v>
          </cell>
          <cell r="JR192" t="str">
            <v>нд</v>
          </cell>
          <cell r="JS192" t="str">
            <v>нд</v>
          </cell>
          <cell r="JV192" t="str">
            <v>нд</v>
          </cell>
          <cell r="JW192" t="str">
            <v>нд</v>
          </cell>
          <cell r="JZ192" t="str">
            <v>нд</v>
          </cell>
          <cell r="KA192" t="str">
            <v>нд</v>
          </cell>
          <cell r="KD192" t="str">
            <v>нд</v>
          </cell>
          <cell r="KE192" t="str">
            <v>нд</v>
          </cell>
        </row>
        <row r="193">
          <cell r="A193" t="str">
            <v>1.1.6</v>
          </cell>
          <cell r="B193" t="str">
            <v>Приобретение вольтамперфазометра ВФМ-3 - 8 шт.</v>
          </cell>
          <cell r="C193" t="str">
            <v>M_Che454_22</v>
          </cell>
          <cell r="CE193" t="str">
            <v>нд</v>
          </cell>
          <cell r="CF193" t="str">
            <v>нд</v>
          </cell>
          <cell r="CJ193">
            <v>0</v>
          </cell>
          <cell r="CK193">
            <v>0</v>
          </cell>
          <cell r="CO193" t="str">
            <v>нд</v>
          </cell>
          <cell r="CP193" t="str">
            <v>нд</v>
          </cell>
          <cell r="CT193">
            <v>0</v>
          </cell>
          <cell r="CU193">
            <v>0</v>
          </cell>
          <cell r="CY193" t="str">
            <v>нд</v>
          </cell>
          <cell r="CZ193" t="str">
            <v>нд</v>
          </cell>
          <cell r="DD193">
            <v>0</v>
          </cell>
          <cell r="DE193">
            <v>0</v>
          </cell>
          <cell r="DI193" t="str">
            <v>нд</v>
          </cell>
          <cell r="DJ193" t="str">
            <v>нд</v>
          </cell>
          <cell r="DN193">
            <v>0</v>
          </cell>
          <cell r="DO193">
            <v>0</v>
          </cell>
          <cell r="JR193" t="str">
            <v>нд</v>
          </cell>
          <cell r="JS193" t="str">
            <v>нд</v>
          </cell>
          <cell r="JV193" t="str">
            <v>нд</v>
          </cell>
          <cell r="JW193" t="str">
            <v>нд</v>
          </cell>
          <cell r="JZ193" t="str">
            <v>нд</v>
          </cell>
          <cell r="KA193" t="str">
            <v>нд</v>
          </cell>
          <cell r="KD193" t="str">
            <v>нд</v>
          </cell>
          <cell r="KE193" t="str">
            <v>нд</v>
          </cell>
        </row>
        <row r="194">
          <cell r="A194" t="str">
            <v>1.1.6</v>
          </cell>
          <cell r="B194" t="str">
            <v>Приобретение прибора для измерения тока проводимости ОПН без отключения - 1 шт.</v>
          </cell>
          <cell r="C194" t="str">
            <v>M_Che455_22</v>
          </cell>
          <cell r="CE194" t="str">
            <v>нд</v>
          </cell>
          <cell r="CF194" t="str">
            <v>нд</v>
          </cell>
          <cell r="CJ194">
            <v>0</v>
          </cell>
          <cell r="CK194">
            <v>0</v>
          </cell>
          <cell r="CO194" t="str">
            <v>нд</v>
          </cell>
          <cell r="CP194" t="str">
            <v>нд</v>
          </cell>
          <cell r="CT194">
            <v>0</v>
          </cell>
          <cell r="CU194">
            <v>0</v>
          </cell>
          <cell r="CY194" t="str">
            <v>нд</v>
          </cell>
          <cell r="CZ194" t="str">
            <v>нд</v>
          </cell>
          <cell r="DD194">
            <v>0</v>
          </cell>
          <cell r="DE194">
            <v>0</v>
          </cell>
          <cell r="DI194" t="str">
            <v>нд</v>
          </cell>
          <cell r="DJ194" t="str">
            <v>нд</v>
          </cell>
          <cell r="DN194">
            <v>0</v>
          </cell>
          <cell r="DO194">
            <v>0</v>
          </cell>
          <cell r="JR194" t="str">
            <v>нд</v>
          </cell>
          <cell r="JS194" t="str">
            <v>нд</v>
          </cell>
          <cell r="JV194" t="str">
            <v>нд</v>
          </cell>
          <cell r="JW194" t="str">
            <v>нд</v>
          </cell>
          <cell r="JZ194" t="str">
            <v>нд</v>
          </cell>
          <cell r="KA194" t="str">
            <v>нд</v>
          </cell>
          <cell r="KD194" t="str">
            <v>нд</v>
          </cell>
          <cell r="KE194" t="str">
            <v>нд</v>
          </cell>
        </row>
        <row r="195">
          <cell r="A195" t="str">
            <v>1.1.6</v>
          </cell>
          <cell r="B195" t="str">
            <v>Приобретение прибора энергетика многофункционального Энергомера CE602M-400K - 2 шт.</v>
          </cell>
          <cell r="C195" t="str">
            <v>M_Che456_22</v>
          </cell>
          <cell r="CE195" t="str">
            <v>нд</v>
          </cell>
          <cell r="CF195" t="str">
            <v>нд</v>
          </cell>
          <cell r="CJ195">
            <v>0</v>
          </cell>
          <cell r="CK195">
            <v>0</v>
          </cell>
          <cell r="CO195" t="str">
            <v>нд</v>
          </cell>
          <cell r="CP195" t="str">
            <v>нд</v>
          </cell>
          <cell r="CT195">
            <v>0</v>
          </cell>
          <cell r="CU195">
            <v>0</v>
          </cell>
          <cell r="CY195" t="str">
            <v>нд</v>
          </cell>
          <cell r="CZ195" t="str">
            <v>нд</v>
          </cell>
          <cell r="DD195">
            <v>0</v>
          </cell>
          <cell r="DE195">
            <v>0</v>
          </cell>
          <cell r="DI195" t="str">
            <v>нд</v>
          </cell>
          <cell r="DJ195" t="str">
            <v>нд</v>
          </cell>
          <cell r="DN195">
            <v>0</v>
          </cell>
          <cell r="DO195">
            <v>0</v>
          </cell>
          <cell r="JR195" t="str">
            <v>нд</v>
          </cell>
          <cell r="JS195" t="str">
            <v>нд</v>
          </cell>
          <cell r="JV195" t="str">
            <v>нд</v>
          </cell>
          <cell r="JW195" t="str">
            <v>нд</v>
          </cell>
          <cell r="JZ195" t="str">
            <v>нд</v>
          </cell>
          <cell r="KA195" t="str">
            <v>нд</v>
          </cell>
          <cell r="KD195" t="str">
            <v>нд</v>
          </cell>
          <cell r="KE195" t="str">
            <v>нд</v>
          </cell>
        </row>
        <row r="196">
          <cell r="A196" t="str">
            <v>1.1.6</v>
          </cell>
          <cell r="B196" t="str">
            <v>Приобретение рефлекометра импульсного - 2 шт.</v>
          </cell>
          <cell r="C196" t="str">
            <v>M_Che457_22</v>
          </cell>
          <cell r="CE196" t="str">
            <v>нд</v>
          </cell>
          <cell r="CF196" t="str">
            <v>нд</v>
          </cell>
          <cell r="CJ196">
            <v>0</v>
          </cell>
          <cell r="CK196">
            <v>0</v>
          </cell>
          <cell r="CO196" t="str">
            <v>нд</v>
          </cell>
          <cell r="CP196" t="str">
            <v>нд</v>
          </cell>
          <cell r="CT196">
            <v>0</v>
          </cell>
          <cell r="CU196">
            <v>0</v>
          </cell>
          <cell r="CY196" t="str">
            <v>нд</v>
          </cell>
          <cell r="CZ196" t="str">
            <v>нд</v>
          </cell>
          <cell r="DD196">
            <v>0</v>
          </cell>
          <cell r="DE196">
            <v>0</v>
          </cell>
          <cell r="DI196" t="str">
            <v>нд</v>
          </cell>
          <cell r="DJ196" t="str">
            <v>нд</v>
          </cell>
          <cell r="DN196">
            <v>0</v>
          </cell>
          <cell r="DO196">
            <v>0</v>
          </cell>
          <cell r="JR196" t="str">
            <v>нд</v>
          </cell>
          <cell r="JS196" t="str">
            <v>нд</v>
          </cell>
          <cell r="JV196" t="str">
            <v>нд</v>
          </cell>
          <cell r="JW196" t="str">
            <v>нд</v>
          </cell>
          <cell r="JZ196" t="str">
            <v>нд</v>
          </cell>
          <cell r="KA196" t="str">
            <v>нд</v>
          </cell>
          <cell r="KD196" t="str">
            <v>нд</v>
          </cell>
          <cell r="KE196" t="str">
            <v>нд</v>
          </cell>
        </row>
        <row r="197">
          <cell r="A197" t="str">
            <v>1.1.6</v>
          </cell>
          <cell r="B197" t="str">
            <v>Приобретение сетевого хранилища QNAP TS 431XU-4G (Комплектующие диски-10 шт) - 1 шт.</v>
          </cell>
          <cell r="C197" t="str">
            <v>M_Che458_22</v>
          </cell>
          <cell r="CE197" t="str">
            <v>нд</v>
          </cell>
          <cell r="CF197" t="str">
            <v>нд</v>
          </cell>
          <cell r="CJ197">
            <v>0</v>
          </cell>
          <cell r="CK197">
            <v>0</v>
          </cell>
          <cell r="CO197" t="str">
            <v>нд</v>
          </cell>
          <cell r="CP197" t="str">
            <v>нд</v>
          </cell>
          <cell r="CT197">
            <v>0</v>
          </cell>
          <cell r="CU197">
            <v>0</v>
          </cell>
          <cell r="CY197" t="str">
            <v>нд</v>
          </cell>
          <cell r="CZ197" t="str">
            <v>нд</v>
          </cell>
          <cell r="DD197">
            <v>0</v>
          </cell>
          <cell r="DE197">
            <v>0</v>
          </cell>
          <cell r="DI197" t="str">
            <v>нд</v>
          </cell>
          <cell r="DJ197" t="str">
            <v>нд</v>
          </cell>
          <cell r="DN197">
            <v>0</v>
          </cell>
          <cell r="DO197">
            <v>0</v>
          </cell>
          <cell r="JR197" t="str">
            <v>нд</v>
          </cell>
          <cell r="JS197" t="str">
            <v>нд</v>
          </cell>
          <cell r="JV197" t="str">
            <v>нд</v>
          </cell>
          <cell r="JW197" t="str">
            <v>нд</v>
          </cell>
          <cell r="JZ197" t="str">
            <v>нд</v>
          </cell>
          <cell r="KA197" t="str">
            <v>нд</v>
          </cell>
          <cell r="KD197" t="str">
            <v>нд</v>
          </cell>
          <cell r="KE197" t="str">
            <v>нд</v>
          </cell>
        </row>
        <row r="198">
          <cell r="A198" t="str">
            <v>1.1.6</v>
          </cell>
          <cell r="B198" t="str">
            <v>Приобретение устройства дожига - 2 шт.</v>
          </cell>
          <cell r="C198" t="str">
            <v>M_Che459_22</v>
          </cell>
          <cell r="CE198" t="str">
            <v>нд</v>
          </cell>
          <cell r="CF198" t="str">
            <v>нд</v>
          </cell>
          <cell r="CJ198">
            <v>0</v>
          </cell>
          <cell r="CK198">
            <v>0</v>
          </cell>
          <cell r="CO198" t="str">
            <v>нд</v>
          </cell>
          <cell r="CP198" t="str">
            <v>нд</v>
          </cell>
          <cell r="CT198">
            <v>0</v>
          </cell>
          <cell r="CU198">
            <v>0</v>
          </cell>
          <cell r="CY198" t="str">
            <v>нд</v>
          </cell>
          <cell r="CZ198" t="str">
            <v>нд</v>
          </cell>
          <cell r="DD198">
            <v>0</v>
          </cell>
          <cell r="DE198">
            <v>0</v>
          </cell>
          <cell r="DI198" t="str">
            <v>нд</v>
          </cell>
          <cell r="DJ198" t="str">
            <v>нд</v>
          </cell>
          <cell r="DN198">
            <v>0</v>
          </cell>
          <cell r="DO198">
            <v>0</v>
          </cell>
          <cell r="JR198" t="str">
            <v>нд</v>
          </cell>
          <cell r="JS198" t="str">
            <v>нд</v>
          </cell>
          <cell r="JV198" t="str">
            <v>нд</v>
          </cell>
          <cell r="JW198" t="str">
            <v>нд</v>
          </cell>
          <cell r="JZ198" t="str">
            <v>нд</v>
          </cell>
          <cell r="KA198" t="str">
            <v>нд</v>
          </cell>
          <cell r="KD198" t="str">
            <v>нд</v>
          </cell>
          <cell r="KE198" t="str">
            <v>нд</v>
          </cell>
        </row>
        <row r="199">
          <cell r="A199" t="str">
            <v>1.1.6</v>
          </cell>
          <cell r="B199" t="str">
            <v>Приобретение оборудования в рамках Программы подготовки к ОЗП 2020/2021 гг.</v>
          </cell>
          <cell r="C199" t="str">
            <v>L_Che442_21</v>
          </cell>
          <cell r="CE199" t="str">
            <v>нд</v>
          </cell>
          <cell r="CF199" t="str">
            <v>нд</v>
          </cell>
          <cell r="CJ199">
            <v>0</v>
          </cell>
          <cell r="CK199">
            <v>0</v>
          </cell>
          <cell r="CO199" t="str">
            <v>нд</v>
          </cell>
          <cell r="CP199" t="str">
            <v>нд</v>
          </cell>
          <cell r="CT199">
            <v>0</v>
          </cell>
          <cell r="CU199">
            <v>0</v>
          </cell>
          <cell r="CY199" t="str">
            <v>нд</v>
          </cell>
          <cell r="CZ199" t="str">
            <v>нд</v>
          </cell>
          <cell r="DD199">
            <v>0</v>
          </cell>
          <cell r="DE199">
            <v>0</v>
          </cell>
          <cell r="DI199" t="str">
            <v>нд</v>
          </cell>
          <cell r="DJ199" t="str">
            <v>нд</v>
          </cell>
          <cell r="DN199">
            <v>0</v>
          </cell>
          <cell r="DO199">
            <v>0</v>
          </cell>
          <cell r="JR199" t="str">
            <v>нд</v>
          </cell>
          <cell r="JS199" t="str">
            <v>нд</v>
          </cell>
          <cell r="JV199" t="str">
            <v>нд</v>
          </cell>
          <cell r="JW199" t="str">
            <v>нд</v>
          </cell>
          <cell r="JZ199" t="str">
            <v>нд</v>
          </cell>
          <cell r="KA199" t="str">
            <v>нд</v>
          </cell>
          <cell r="KD199" t="str">
            <v>нд</v>
          </cell>
          <cell r="KE199" t="str">
            <v>нд</v>
          </cell>
        </row>
        <row r="200">
          <cell r="A200" t="str">
            <v>1.1.6</v>
          </cell>
          <cell r="B200" t="str">
            <v>Модернизация радиосети АО "Чеченэнерго" (приобретение комплектов ретранслятор, АКБ, АФУ, дуплексер - 10 компл.)</v>
          </cell>
          <cell r="C200" t="str">
            <v>J_Che233</v>
          </cell>
          <cell r="CE200" t="str">
            <v>нд</v>
          </cell>
          <cell r="CF200" t="str">
            <v>нд</v>
          </cell>
          <cell r="CJ200">
            <v>0</v>
          </cell>
          <cell r="CK200">
            <v>0</v>
          </cell>
          <cell r="CO200" t="str">
            <v>нд</v>
          </cell>
          <cell r="CP200" t="str">
            <v>нд</v>
          </cell>
          <cell r="CT200">
            <v>0</v>
          </cell>
          <cell r="CU200">
            <v>0</v>
          </cell>
          <cell r="CY200" t="str">
            <v>нд</v>
          </cell>
          <cell r="CZ200" t="str">
            <v>нд</v>
          </cell>
          <cell r="DI200" t="str">
            <v>нд</v>
          </cell>
          <cell r="DJ200" t="str">
            <v>нд</v>
          </cell>
          <cell r="JR200" t="str">
            <v>нд</v>
          </cell>
          <cell r="JS200" t="str">
            <v>нд</v>
          </cell>
          <cell r="JV200" t="str">
            <v>нд</v>
          </cell>
          <cell r="JW200" t="str">
            <v>нд</v>
          </cell>
          <cell r="JZ200" t="str">
            <v>нд</v>
          </cell>
          <cell r="KA200" t="str">
            <v>нд</v>
          </cell>
          <cell r="KD200" t="str">
            <v>нд</v>
          </cell>
          <cell r="KE200" t="str">
            <v>нд</v>
          </cell>
        </row>
        <row r="201">
          <cell r="A201" t="str">
            <v>1.1.6</v>
          </cell>
          <cell r="B201" t="str">
            <v>Приобретение системы видеонаблюдения</v>
          </cell>
          <cell r="C201" t="str">
            <v>K_Che264</v>
          </cell>
          <cell r="CE201" t="str">
            <v>нд</v>
          </cell>
          <cell r="CF201" t="str">
            <v>нд</v>
          </cell>
          <cell r="CJ201">
            <v>0</v>
          </cell>
          <cell r="CK201">
            <v>0</v>
          </cell>
          <cell r="CO201" t="str">
            <v>нд</v>
          </cell>
          <cell r="CP201" t="str">
            <v>нд</v>
          </cell>
          <cell r="CT201">
            <v>0</v>
          </cell>
          <cell r="CU201">
            <v>0</v>
          </cell>
          <cell r="CY201" t="str">
            <v>нд</v>
          </cell>
          <cell r="CZ201" t="str">
            <v>нд</v>
          </cell>
          <cell r="DI201" t="str">
            <v>нд</v>
          </cell>
          <cell r="DJ201" t="str">
            <v>нд</v>
          </cell>
          <cell r="JR201" t="str">
            <v>нд</v>
          </cell>
          <cell r="JS201" t="str">
            <v>нд</v>
          </cell>
          <cell r="JV201" t="str">
            <v>нд</v>
          </cell>
          <cell r="JW201" t="str">
            <v>нд</v>
          </cell>
          <cell r="JZ201" t="str">
            <v>нд</v>
          </cell>
          <cell r="KA201" t="str">
            <v>нд</v>
          </cell>
          <cell r="KD201" t="str">
            <v>нд</v>
          </cell>
          <cell r="KE201" t="str">
            <v>нд</v>
          </cell>
        </row>
        <row r="202">
          <cell r="A202" t="str">
            <v>1.1.6</v>
          </cell>
          <cell r="B202" t="str">
            <v>Приобретение МФУ Кyocera Ecosyes -1 шт.</v>
          </cell>
          <cell r="C202" t="str">
            <v>N_Che464_23</v>
          </cell>
          <cell r="CE202" t="str">
            <v>нд</v>
          </cell>
          <cell r="CF202" t="str">
            <v>нд</v>
          </cell>
          <cell r="CJ202">
            <v>0</v>
          </cell>
          <cell r="CK202">
            <v>0</v>
          </cell>
          <cell r="CO202" t="str">
            <v>нд</v>
          </cell>
          <cell r="CP202" t="str">
            <v>нд</v>
          </cell>
          <cell r="CT202">
            <v>0</v>
          </cell>
          <cell r="CU202">
            <v>0</v>
          </cell>
          <cell r="CY202" t="str">
            <v>нд</v>
          </cell>
          <cell r="CZ202" t="str">
            <v>нд</v>
          </cell>
          <cell r="DI202" t="str">
            <v>нд</v>
          </cell>
          <cell r="DJ202" t="str">
            <v>нд</v>
          </cell>
          <cell r="JR202" t="str">
            <v>нд</v>
          </cell>
          <cell r="JS202" t="str">
            <v>нд</v>
          </cell>
          <cell r="JV202" t="str">
            <v>нд</v>
          </cell>
          <cell r="JW202" t="str">
            <v>нд</v>
          </cell>
          <cell r="JZ202" t="str">
            <v>нд</v>
          </cell>
          <cell r="KA202" t="str">
            <v>нд</v>
          </cell>
          <cell r="KD202" t="str">
            <v>нд</v>
          </cell>
          <cell r="KE202" t="str">
            <v>нд</v>
          </cell>
        </row>
        <row r="203">
          <cell r="A203" t="str">
            <v>1.1.6</v>
          </cell>
          <cell r="B203" t="str">
            <v>Приобретение Ноутбук  MS1 - 4 шт.</v>
          </cell>
          <cell r="C203" t="str">
            <v>N_Che465_23</v>
          </cell>
          <cell r="CE203" t="str">
            <v>нд</v>
          </cell>
          <cell r="CF203" t="str">
            <v>нд</v>
          </cell>
          <cell r="CJ203">
            <v>0</v>
          </cell>
          <cell r="CK203">
            <v>0</v>
          </cell>
          <cell r="CO203" t="str">
            <v>нд</v>
          </cell>
          <cell r="CP203" t="str">
            <v>нд</v>
          </cell>
          <cell r="CT203">
            <v>0</v>
          </cell>
          <cell r="CU203">
            <v>0</v>
          </cell>
          <cell r="CY203" t="str">
            <v>нд</v>
          </cell>
          <cell r="CZ203" t="str">
            <v>нд</v>
          </cell>
          <cell r="DI203" t="str">
            <v>нд</v>
          </cell>
          <cell r="DJ203" t="str">
            <v>нд</v>
          </cell>
          <cell r="JR203" t="str">
            <v>нд</v>
          </cell>
          <cell r="JS203" t="str">
            <v>нд</v>
          </cell>
          <cell r="JV203" t="str">
            <v>нд</v>
          </cell>
          <cell r="JW203" t="str">
            <v>нд</v>
          </cell>
          <cell r="JZ203" t="str">
            <v>нд</v>
          </cell>
          <cell r="KA203" t="str">
            <v>нд</v>
          </cell>
          <cell r="KD203" t="str">
            <v>нд</v>
          </cell>
          <cell r="KE203" t="str">
            <v>нд</v>
          </cell>
        </row>
        <row r="204">
          <cell r="A204" t="str">
            <v>1.1.6</v>
          </cell>
          <cell r="B204" t="str">
            <v>Приобретение компьютера для специалистов - 7 шт.</v>
          </cell>
          <cell r="C204" t="str">
            <v>N_Che466_23</v>
          </cell>
          <cell r="CE204" t="str">
            <v>нд</v>
          </cell>
          <cell r="CF204" t="str">
            <v>нд</v>
          </cell>
          <cell r="CJ204">
            <v>0</v>
          </cell>
          <cell r="CK204">
            <v>0</v>
          </cell>
          <cell r="CO204" t="str">
            <v>нд</v>
          </cell>
          <cell r="CP204" t="str">
            <v>нд</v>
          </cell>
          <cell r="CT204">
            <v>0</v>
          </cell>
          <cell r="CU204">
            <v>0</v>
          </cell>
          <cell r="CY204" t="str">
            <v>нд</v>
          </cell>
          <cell r="CZ204" t="str">
            <v>нд</v>
          </cell>
          <cell r="DI204" t="str">
            <v>нд</v>
          </cell>
          <cell r="DJ204" t="str">
            <v>нд</v>
          </cell>
          <cell r="JR204" t="str">
            <v>нд</v>
          </cell>
          <cell r="JS204" t="str">
            <v>нд</v>
          </cell>
          <cell r="JV204" t="str">
            <v>нд</v>
          </cell>
          <cell r="JW204" t="str">
            <v>нд</v>
          </cell>
          <cell r="JZ204" t="str">
            <v>нд</v>
          </cell>
          <cell r="KA204" t="str">
            <v>нд</v>
          </cell>
          <cell r="KD204" t="str">
            <v>нд</v>
          </cell>
          <cell r="KE204" t="str">
            <v>нд</v>
          </cell>
        </row>
        <row r="205">
          <cell r="A205" t="str">
            <v>1.1.6</v>
          </cell>
          <cell r="B205" t="str">
            <v>Приобретение компьютера DELL - 2 шт.</v>
          </cell>
          <cell r="C205" t="str">
            <v>N_Che467_23</v>
          </cell>
          <cell r="CE205" t="str">
            <v>нд</v>
          </cell>
          <cell r="CF205" t="str">
            <v>нд</v>
          </cell>
          <cell r="CJ205">
            <v>0</v>
          </cell>
          <cell r="CK205">
            <v>0</v>
          </cell>
          <cell r="CO205" t="str">
            <v>нд</v>
          </cell>
          <cell r="CP205" t="str">
            <v>нд</v>
          </cell>
          <cell r="CT205">
            <v>0</v>
          </cell>
          <cell r="CU205">
            <v>0</v>
          </cell>
          <cell r="CY205" t="str">
            <v>нд</v>
          </cell>
          <cell r="CZ205" t="str">
            <v>нд</v>
          </cell>
          <cell r="DI205" t="str">
            <v>нд</v>
          </cell>
          <cell r="DJ205" t="str">
            <v>нд</v>
          </cell>
          <cell r="JR205" t="str">
            <v>нд</v>
          </cell>
          <cell r="JS205" t="str">
            <v>нд</v>
          </cell>
          <cell r="JV205" t="str">
            <v>нд</v>
          </cell>
          <cell r="JW205" t="str">
            <v>нд</v>
          </cell>
          <cell r="JZ205" t="str">
            <v>нд</v>
          </cell>
          <cell r="KA205" t="str">
            <v>нд</v>
          </cell>
          <cell r="KD205" t="str">
            <v>нд</v>
          </cell>
          <cell r="KE205" t="str">
            <v>нд</v>
          </cell>
        </row>
        <row r="206">
          <cell r="A206" t="str">
            <v>1.1.6</v>
          </cell>
          <cell r="B206" t="str">
            <v>Приобретение котла отопительного  - 2 шт.</v>
          </cell>
          <cell r="C206" t="str">
            <v>N_Che468_23</v>
          </cell>
          <cell r="CE206" t="str">
            <v>нд</v>
          </cell>
          <cell r="CF206" t="str">
            <v>нд</v>
          </cell>
          <cell r="CJ206">
            <v>0</v>
          </cell>
          <cell r="CK206">
            <v>0</v>
          </cell>
          <cell r="CO206" t="str">
            <v>нд</v>
          </cell>
          <cell r="CP206" t="str">
            <v>нд</v>
          </cell>
          <cell r="CT206">
            <v>0</v>
          </cell>
          <cell r="CU206">
            <v>0</v>
          </cell>
          <cell r="CY206" t="str">
            <v>нд</v>
          </cell>
          <cell r="CZ206" t="str">
            <v>нд</v>
          </cell>
          <cell r="DI206" t="str">
            <v>нд</v>
          </cell>
          <cell r="DJ206" t="str">
            <v>нд</v>
          </cell>
          <cell r="JR206" t="str">
            <v>нд</v>
          </cell>
          <cell r="JS206" t="str">
            <v>нд</v>
          </cell>
          <cell r="JV206" t="str">
            <v>нд</v>
          </cell>
          <cell r="JW206" t="str">
            <v>нд</v>
          </cell>
          <cell r="JZ206" t="str">
            <v>нд</v>
          </cell>
          <cell r="KA206" t="str">
            <v>нд</v>
          </cell>
          <cell r="KD206" t="str">
            <v>нд</v>
          </cell>
          <cell r="KE206" t="str">
            <v>нд</v>
          </cell>
        </row>
        <row r="207">
          <cell r="A207" t="str">
            <v>1.1.6</v>
          </cell>
          <cell r="B207" t="str">
            <v>Приобретение  устройства Сириус -3-ЛВ-05-00-АО-К404-41 - 3 шт.</v>
          </cell>
          <cell r="C207" t="str">
            <v>N_Che469_23</v>
          </cell>
          <cell r="CE207" t="str">
            <v>нд</v>
          </cell>
          <cell r="CF207" t="str">
            <v>нд</v>
          </cell>
          <cell r="CJ207">
            <v>0</v>
          </cell>
          <cell r="CK207">
            <v>0</v>
          </cell>
          <cell r="CO207" t="str">
            <v>нд</v>
          </cell>
          <cell r="CP207" t="str">
            <v>нд</v>
          </cell>
          <cell r="CT207">
            <v>0</v>
          </cell>
          <cell r="CU207">
            <v>0</v>
          </cell>
          <cell r="CY207" t="str">
            <v>нд</v>
          </cell>
          <cell r="CZ207" t="str">
            <v>нд</v>
          </cell>
          <cell r="DI207" t="str">
            <v>нд</v>
          </cell>
          <cell r="DJ207" t="str">
            <v>нд</v>
          </cell>
          <cell r="JR207" t="str">
            <v>нд</v>
          </cell>
          <cell r="JS207" t="str">
            <v>нд</v>
          </cell>
          <cell r="JV207" t="str">
            <v>нд</v>
          </cell>
          <cell r="JW207" t="str">
            <v>нд</v>
          </cell>
          <cell r="JZ207" t="str">
            <v>нд</v>
          </cell>
          <cell r="KA207" t="str">
            <v>нд</v>
          </cell>
          <cell r="KD207" t="str">
            <v>нд</v>
          </cell>
          <cell r="KE207" t="str">
            <v>нд</v>
          </cell>
        </row>
        <row r="208">
          <cell r="A208" t="str">
            <v>1.1.6</v>
          </cell>
          <cell r="B208" t="str">
            <v>Приобретение оборудования, требующего монтажа для обслуживания сетей, прочее оборудование</v>
          </cell>
          <cell r="C208" t="str">
            <v>G_Che2_16</v>
          </cell>
          <cell r="CE208" t="str">
            <v>нд</v>
          </cell>
          <cell r="CF208" t="str">
            <v>нд</v>
          </cell>
          <cell r="CJ208">
            <v>0</v>
          </cell>
          <cell r="CK208">
            <v>0</v>
          </cell>
          <cell r="CO208" t="str">
            <v>нд</v>
          </cell>
          <cell r="CP208" t="str">
            <v>нд</v>
          </cell>
          <cell r="CT208">
            <v>0</v>
          </cell>
          <cell r="CU208">
            <v>0</v>
          </cell>
          <cell r="CY208" t="str">
            <v>нд</v>
          </cell>
          <cell r="CZ208" t="str">
            <v>нд</v>
          </cell>
          <cell r="DD208">
            <v>0</v>
          </cell>
          <cell r="DE208">
            <v>0</v>
          </cell>
          <cell r="DI208" t="str">
            <v>нд</v>
          </cell>
          <cell r="DJ208" t="str">
            <v>нд</v>
          </cell>
          <cell r="DN208">
            <v>0</v>
          </cell>
          <cell r="DO208">
            <v>0</v>
          </cell>
          <cell r="JR208" t="str">
            <v>нд</v>
          </cell>
          <cell r="JS208" t="str">
            <v>нд</v>
          </cell>
          <cell r="JV208" t="str">
            <v>нд</v>
          </cell>
          <cell r="JW208" t="str">
            <v>нд</v>
          </cell>
          <cell r="JZ208" t="str">
            <v>нд</v>
          </cell>
          <cell r="KA208" t="str">
            <v>нд</v>
          </cell>
          <cell r="KD208" t="str">
            <v>нд</v>
          </cell>
          <cell r="KE208" t="str">
            <v>нд</v>
          </cell>
        </row>
        <row r="209">
          <cell r="DD209">
            <v>0</v>
          </cell>
          <cell r="DE209">
            <v>0</v>
          </cell>
          <cell r="DN209">
            <v>0</v>
          </cell>
          <cell r="DO209">
            <v>0</v>
          </cell>
          <cell r="KB209">
            <v>0</v>
          </cell>
          <cell r="KC209">
            <v>0</v>
          </cell>
          <cell r="KF209">
            <v>0</v>
          </cell>
          <cell r="KG209">
            <v>0</v>
          </cell>
        </row>
        <row r="210">
          <cell r="DD210">
            <v>0</v>
          </cell>
          <cell r="DE210">
            <v>0</v>
          </cell>
          <cell r="DN210">
            <v>0</v>
          </cell>
          <cell r="DO210">
            <v>0</v>
          </cell>
          <cell r="KB210">
            <v>0</v>
          </cell>
          <cell r="KC210">
            <v>0</v>
          </cell>
          <cell r="KF210">
            <v>0</v>
          </cell>
          <cell r="KG210">
            <v>0</v>
          </cell>
        </row>
        <row r="211">
          <cell r="DD211">
            <v>0</v>
          </cell>
          <cell r="DE211">
            <v>0</v>
          </cell>
          <cell r="DN211">
            <v>0</v>
          </cell>
          <cell r="DO211">
            <v>0</v>
          </cell>
          <cell r="KB211">
            <v>0</v>
          </cell>
          <cell r="KC211">
            <v>0</v>
          </cell>
          <cell r="KF211">
            <v>0</v>
          </cell>
          <cell r="KG211">
            <v>0</v>
          </cell>
        </row>
        <row r="212">
          <cell r="DD212">
            <v>0</v>
          </cell>
          <cell r="DE212">
            <v>0</v>
          </cell>
          <cell r="DN212">
            <v>0</v>
          </cell>
          <cell r="DO212">
            <v>0</v>
          </cell>
          <cell r="KB212">
            <v>0</v>
          </cell>
          <cell r="KC212">
            <v>0</v>
          </cell>
          <cell r="KF212">
            <v>0</v>
          </cell>
          <cell r="KG212">
            <v>0</v>
          </cell>
        </row>
        <row r="213">
          <cell r="DD213">
            <v>0</v>
          </cell>
          <cell r="DE213">
            <v>0</v>
          </cell>
          <cell r="DN213">
            <v>0</v>
          </cell>
          <cell r="DO213">
            <v>0</v>
          </cell>
          <cell r="KB213">
            <v>0</v>
          </cell>
          <cell r="KC213">
            <v>0</v>
          </cell>
          <cell r="KF213">
            <v>0</v>
          </cell>
          <cell r="KG213">
            <v>0</v>
          </cell>
        </row>
        <row r="214">
          <cell r="DD214">
            <v>0</v>
          </cell>
          <cell r="DE214">
            <v>0</v>
          </cell>
          <cell r="DN214">
            <v>0</v>
          </cell>
          <cell r="DO214">
            <v>0</v>
          </cell>
          <cell r="KB214">
            <v>0</v>
          </cell>
          <cell r="KC214">
            <v>0</v>
          </cell>
          <cell r="KF214">
            <v>0</v>
          </cell>
          <cell r="KG214">
            <v>0</v>
          </cell>
        </row>
        <row r="215">
          <cell r="DD215">
            <v>0</v>
          </cell>
          <cell r="DE215">
            <v>0</v>
          </cell>
          <cell r="DN215">
            <v>0</v>
          </cell>
          <cell r="DO215">
            <v>0</v>
          </cell>
          <cell r="KB215">
            <v>0</v>
          </cell>
          <cell r="KC215">
            <v>0</v>
          </cell>
          <cell r="KF215">
            <v>0</v>
          </cell>
          <cell r="KG215">
            <v>0</v>
          </cell>
        </row>
        <row r="216">
          <cell r="DD216">
            <v>0</v>
          </cell>
          <cell r="DE216">
            <v>0</v>
          </cell>
          <cell r="DN216">
            <v>0</v>
          </cell>
          <cell r="DO216">
            <v>0</v>
          </cell>
          <cell r="KB216">
            <v>0</v>
          </cell>
          <cell r="KC216">
            <v>0</v>
          </cell>
          <cell r="KF216">
            <v>0</v>
          </cell>
          <cell r="KG216">
            <v>0</v>
          </cell>
        </row>
        <row r="217">
          <cell r="DD217">
            <v>0</v>
          </cell>
          <cell r="DE217">
            <v>0</v>
          </cell>
          <cell r="DN217">
            <v>0</v>
          </cell>
          <cell r="DO217">
            <v>0</v>
          </cell>
          <cell r="KB217">
            <v>0</v>
          </cell>
          <cell r="KC217">
            <v>0</v>
          </cell>
          <cell r="KF217">
            <v>0</v>
          </cell>
          <cell r="KG217">
            <v>0</v>
          </cell>
        </row>
        <row r="271">
          <cell r="A271" t="str">
            <v>1.3.5</v>
          </cell>
          <cell r="B271" t="str">
    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    </cell>
          <cell r="C271" t="str">
            <v>K_Che355</v>
          </cell>
          <cell r="CE271">
            <v>0</v>
          </cell>
          <cell r="CF271">
            <v>0</v>
          </cell>
          <cell r="CJ271">
            <v>0</v>
          </cell>
          <cell r="CK271">
            <v>0</v>
          </cell>
          <cell r="CO271">
            <v>0</v>
          </cell>
          <cell r="CP271">
            <v>0</v>
          </cell>
          <cell r="CT271">
            <v>0</v>
          </cell>
          <cell r="CU271">
            <v>0</v>
          </cell>
          <cell r="CY271">
            <v>0</v>
          </cell>
          <cell r="CZ271">
            <v>0</v>
          </cell>
          <cell r="DI271">
            <v>0</v>
          </cell>
          <cell r="DJ271">
            <v>0</v>
          </cell>
          <cell r="JR271">
            <v>0</v>
          </cell>
          <cell r="JS271">
            <v>0</v>
          </cell>
          <cell r="JV271">
            <v>0</v>
          </cell>
          <cell r="JW271">
            <v>0</v>
          </cell>
          <cell r="JZ271">
            <v>0</v>
          </cell>
          <cell r="KA271">
            <v>0</v>
          </cell>
          <cell r="KD271">
            <v>0</v>
          </cell>
          <cell r="KE271">
            <v>0</v>
          </cell>
        </row>
        <row r="272">
          <cell r="A272" t="str">
            <v>1.3.5</v>
          </cell>
          <cell r="B272" t="str">
    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    </cell>
          <cell r="C272" t="str">
            <v>K_Che356</v>
          </cell>
          <cell r="CE272">
            <v>0</v>
          </cell>
          <cell r="CF272">
            <v>0</v>
          </cell>
          <cell r="CJ272">
            <v>0</v>
          </cell>
          <cell r="CK272">
            <v>0</v>
          </cell>
          <cell r="CO272">
            <v>0</v>
          </cell>
          <cell r="CP272">
            <v>0</v>
          </cell>
          <cell r="CT272">
            <v>0</v>
          </cell>
          <cell r="CU272">
            <v>0</v>
          </cell>
          <cell r="CY272">
            <v>0</v>
          </cell>
          <cell r="CZ272">
            <v>0</v>
          </cell>
          <cell r="DI272">
            <v>0</v>
          </cell>
          <cell r="DJ272">
            <v>0</v>
          </cell>
          <cell r="JR272">
            <v>0</v>
          </cell>
          <cell r="JS272">
            <v>0</v>
          </cell>
          <cell r="JV272">
            <v>0</v>
          </cell>
          <cell r="JW272">
            <v>0</v>
          </cell>
          <cell r="JZ272">
            <v>0</v>
          </cell>
          <cell r="KA272">
            <v>0</v>
          </cell>
          <cell r="KD272">
            <v>0</v>
          </cell>
          <cell r="KE272">
            <v>0</v>
          </cell>
        </row>
        <row r="273">
          <cell r="A273" t="str">
            <v>1.3.5</v>
          </cell>
          <cell r="B273" t="str">
    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    </cell>
          <cell r="C273" t="str">
            <v>K_Che357</v>
          </cell>
          <cell r="CE273">
            <v>0</v>
          </cell>
          <cell r="CF273">
            <v>0</v>
          </cell>
          <cell r="CJ273">
            <v>0</v>
          </cell>
          <cell r="CK273">
            <v>0</v>
          </cell>
          <cell r="CO273">
            <v>0</v>
          </cell>
          <cell r="CP273">
            <v>0</v>
          </cell>
          <cell r="CT273">
            <v>0</v>
          </cell>
          <cell r="CU273">
            <v>0</v>
          </cell>
          <cell r="CY273">
            <v>0</v>
          </cell>
          <cell r="CZ273">
            <v>0</v>
          </cell>
          <cell r="DD273">
            <v>0</v>
          </cell>
          <cell r="DE273">
            <v>0</v>
          </cell>
          <cell r="DI273">
            <v>0</v>
          </cell>
          <cell r="DJ273">
            <v>0</v>
          </cell>
          <cell r="DN273">
            <v>0</v>
          </cell>
          <cell r="DO273">
            <v>0</v>
          </cell>
          <cell r="JR273">
            <v>0</v>
          </cell>
          <cell r="JS273">
            <v>0</v>
          </cell>
          <cell r="JV273">
            <v>0</v>
          </cell>
          <cell r="JW273">
            <v>0</v>
          </cell>
          <cell r="JZ273">
            <v>0</v>
          </cell>
          <cell r="KA273">
            <v>0</v>
          </cell>
          <cell r="KD273">
            <v>0</v>
          </cell>
          <cell r="KE273">
            <v>0</v>
          </cell>
        </row>
        <row r="274">
          <cell r="DD274">
            <v>0</v>
          </cell>
          <cell r="DE274">
            <v>0</v>
          </cell>
          <cell r="DN274">
            <v>0</v>
          </cell>
          <cell r="DO274">
            <v>0</v>
          </cell>
          <cell r="KB274">
            <v>0</v>
          </cell>
          <cell r="KC274">
            <v>0</v>
          </cell>
          <cell r="KF274">
            <v>0</v>
          </cell>
          <cell r="KG274">
            <v>0</v>
          </cell>
        </row>
        <row r="275">
          <cell r="DD275">
            <v>0</v>
          </cell>
          <cell r="DE275">
            <v>0</v>
          </cell>
          <cell r="DN275">
            <v>0</v>
          </cell>
          <cell r="DO275">
            <v>0</v>
          </cell>
          <cell r="KB275">
            <v>0</v>
          </cell>
          <cell r="KC275">
            <v>0</v>
          </cell>
          <cell r="KF275">
            <v>0</v>
          </cell>
          <cell r="KG27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3 квартал 2023 года</v>
          </cell>
        </row>
        <row r="7">
          <cell r="A7" t="str">
            <v>Отчет о реализации инвестиционной программы Акционерного общества "Чеченэнерго"</v>
          </cell>
        </row>
        <row r="10">
          <cell r="A10" t="str">
            <v>Год раскрытия информации: 2023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10.11.2022 № 16@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U286"/>
  <sheetViews>
    <sheetView tabSelected="1" topLeftCell="A274" zoomScale="55" zoomScaleNormal="55" zoomScaleSheetLayoutView="55" workbookViewId="0">
      <selection activeCell="E25" sqref="E25:BR286"/>
    </sheetView>
  </sheetViews>
  <sheetFormatPr defaultColWidth="9" defaultRowHeight="15.6" x14ac:dyDescent="0.3"/>
  <cols>
    <col min="1" max="1" width="8" style="24" customWidth="1"/>
    <col min="2" max="2" width="59" style="18" customWidth="1"/>
    <col min="3" max="3" width="17.19921875" style="24" customWidth="1"/>
    <col min="4" max="4" width="16" style="18" customWidth="1"/>
    <col min="5" max="5" width="9" style="18" customWidth="1"/>
    <col min="6" max="10" width="7.3984375" style="18" customWidth="1"/>
    <col min="11" max="11" width="7.59765625" style="18" customWidth="1"/>
    <col min="12" max="34" width="7.3984375" style="18" customWidth="1"/>
    <col min="35" max="35" width="9.19921875" style="18" customWidth="1"/>
    <col min="36" max="40" width="8.59765625" style="18" customWidth="1"/>
    <col min="41" max="41" width="7.3984375" style="18" customWidth="1"/>
    <col min="42" max="42" width="11.5" style="18" customWidth="1"/>
    <col min="43" max="64" width="7.3984375" style="18" customWidth="1"/>
    <col min="65" max="65" width="9.8984375" style="18" customWidth="1"/>
    <col min="66" max="66" width="7.3984375" style="18" customWidth="1"/>
    <col min="67" max="67" width="10.09765625" style="18" customWidth="1"/>
    <col min="68" max="70" width="7.3984375" style="18" customWidth="1"/>
    <col min="71" max="71" width="36.19921875" style="18" customWidth="1"/>
    <col min="72" max="72" width="14" style="18" customWidth="1"/>
    <col min="73" max="73" width="12.09765625" style="18" customWidth="1"/>
    <col min="74" max="16384" width="9" style="18"/>
  </cols>
  <sheetData>
    <row r="1" spans="1:71" s="2" customFormat="1" ht="18" x14ac:dyDescent="0.3">
      <c r="A1" s="1"/>
      <c r="C1" s="1"/>
      <c r="AD1" s="3"/>
      <c r="BS1" s="4" t="s">
        <v>0</v>
      </c>
    </row>
    <row r="2" spans="1:71" s="2" customFormat="1" ht="18" x14ac:dyDescent="0.35">
      <c r="A2" s="1"/>
      <c r="C2" s="1"/>
      <c r="AD2" s="3"/>
      <c r="BS2" s="5" t="s">
        <v>1</v>
      </c>
    </row>
    <row r="3" spans="1:71" s="2" customFormat="1" ht="18" x14ac:dyDescent="0.35">
      <c r="A3" s="1"/>
      <c r="C3" s="1"/>
      <c r="AD3" s="3"/>
      <c r="BS3" s="5" t="s">
        <v>2</v>
      </c>
    </row>
    <row r="4" spans="1:71" s="7" customFormat="1" ht="18.75" customHeight="1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1:71" s="9" customFormat="1" ht="18.75" customHeight="1" x14ac:dyDescent="0.35">
      <c r="A5" s="8" t="str">
        <f>'[1]15квВв'!A5:AW5</f>
        <v>за 3 квартал 2023 года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</row>
    <row r="6" spans="1:71" s="9" customFormat="1" ht="18" x14ac:dyDescent="0.35">
      <c r="A6" s="10"/>
      <c r="B6" s="11"/>
      <c r="C6" s="10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71" s="9" customFormat="1" ht="18.75" customHeight="1" x14ac:dyDescent="0.35">
      <c r="A7" s="8" t="str">
        <f>'[1]15квВв'!A7:AW7</f>
        <v>Отчет о реализации инвестиционной программы Акционерного общества "Чеченэнерго"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</row>
    <row r="8" spans="1:71" s="2" customFormat="1" ht="15.75" customHeight="1" x14ac:dyDescent="0.3">
      <c r="A8" s="12" t="s">
        <v>4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</row>
    <row r="9" spans="1:71" s="2" customFormat="1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71" s="2" customFormat="1" ht="18" x14ac:dyDescent="0.35">
      <c r="A10" s="14" t="str">
        <f>'[1]15квВв'!A10:AW10</f>
        <v>Год раскрытия информации: 2023 год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</row>
    <row r="11" spans="1:71" s="2" customFormat="1" ht="18" x14ac:dyDescent="0.35">
      <c r="A11" s="1"/>
      <c r="C11" s="1"/>
      <c r="AE11" s="5"/>
    </row>
    <row r="12" spans="1:71" s="2" customFormat="1" ht="18" x14ac:dyDescent="0.3">
      <c r="A12" s="15" t="str">
        <f>'[1]15квВв'!A12:AW12</f>
        <v>Утвержденные плановые значения показателей приведены в соответствии с приказом Минэнерго России от 10.11.2022 № 16@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</row>
    <row r="13" spans="1:71" s="2" customFormat="1" x14ac:dyDescent="0.3">
      <c r="A13" s="16" t="s">
        <v>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</row>
    <row r="14" spans="1:71" ht="18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</row>
    <row r="15" spans="1:71" s="20" customFormat="1" x14ac:dyDescent="0.3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</row>
    <row r="16" spans="1:71" s="22" customFormat="1" x14ac:dyDescent="0.3">
      <c r="A16" s="21"/>
      <c r="C16" s="21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M16" s="23"/>
      <c r="BN16" s="23"/>
      <c r="BO16" s="23"/>
    </row>
    <row r="17" spans="1:71" x14ac:dyDescent="0.3"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6"/>
      <c r="BN17" s="26"/>
      <c r="BO17" s="26"/>
      <c r="BP17" s="26"/>
      <c r="BQ17" s="26"/>
      <c r="BR17" s="26"/>
    </row>
    <row r="18" spans="1:71" ht="18" x14ac:dyDescent="0.35">
      <c r="E18" s="27"/>
      <c r="F18" s="27"/>
      <c r="G18" s="27"/>
      <c r="H18" s="27"/>
      <c r="I18" s="27"/>
      <c r="J18" s="27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9"/>
      <c r="AJ18" s="28"/>
      <c r="AK18" s="28"/>
      <c r="AL18" s="28"/>
      <c r="AM18" s="28"/>
      <c r="AN18" s="28"/>
      <c r="AO18" s="30"/>
      <c r="AP18" s="28"/>
      <c r="AQ18" s="30"/>
      <c r="AR18" s="28"/>
      <c r="AS18" s="28"/>
      <c r="AT18" s="28"/>
      <c r="AU18" s="30"/>
      <c r="AV18" s="28"/>
      <c r="AW18" s="30"/>
      <c r="AX18" s="28"/>
      <c r="AY18" s="28"/>
      <c r="AZ18" s="28"/>
      <c r="BA18" s="30"/>
      <c r="BB18" s="28"/>
      <c r="BC18" s="30"/>
      <c r="BD18" s="28"/>
      <c r="BE18" s="28"/>
      <c r="BF18" s="28"/>
      <c r="BG18" s="30"/>
      <c r="BH18" s="28"/>
      <c r="BI18" s="30"/>
      <c r="BJ18" s="28"/>
      <c r="BK18" s="28"/>
      <c r="BL18" s="28"/>
      <c r="BM18" s="30"/>
      <c r="BN18" s="30"/>
      <c r="BO18" s="30"/>
      <c r="BP18" s="30"/>
      <c r="BQ18" s="30"/>
      <c r="BR18" s="30"/>
    </row>
    <row r="19" spans="1:71" s="36" customFormat="1" ht="15.75" customHeight="1" x14ac:dyDescent="0.3">
      <c r="A19" s="31" t="s">
        <v>6</v>
      </c>
      <c r="B19" s="32" t="s">
        <v>7</v>
      </c>
      <c r="C19" s="32" t="s">
        <v>8</v>
      </c>
      <c r="D19" s="33" t="s">
        <v>9</v>
      </c>
      <c r="E19" s="34" t="s">
        <v>10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5" t="s">
        <v>11</v>
      </c>
      <c r="BN19" s="35"/>
      <c r="BO19" s="35"/>
      <c r="BP19" s="35"/>
      <c r="BQ19" s="35"/>
      <c r="BR19" s="35"/>
      <c r="BS19" s="32" t="s">
        <v>12</v>
      </c>
    </row>
    <row r="20" spans="1:71" s="36" customFormat="1" ht="15.75" customHeight="1" x14ac:dyDescent="0.3">
      <c r="A20" s="37"/>
      <c r="B20" s="32"/>
      <c r="C20" s="32"/>
      <c r="D20" s="38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5"/>
      <c r="BN20" s="35"/>
      <c r="BO20" s="35"/>
      <c r="BP20" s="35"/>
      <c r="BQ20" s="35"/>
      <c r="BR20" s="35"/>
      <c r="BS20" s="32"/>
    </row>
    <row r="21" spans="1:71" ht="15.75" customHeight="1" x14ac:dyDescent="0.3">
      <c r="A21" s="37"/>
      <c r="B21" s="32"/>
      <c r="C21" s="32"/>
      <c r="D21" s="38"/>
      <c r="E21" s="39" t="s">
        <v>13</v>
      </c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 t="s">
        <v>14</v>
      </c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5"/>
      <c r="BN21" s="35"/>
      <c r="BO21" s="35"/>
      <c r="BP21" s="35"/>
      <c r="BQ21" s="35"/>
      <c r="BR21" s="35"/>
      <c r="BS21" s="32"/>
    </row>
    <row r="22" spans="1:71" ht="47.25" customHeight="1" x14ac:dyDescent="0.3">
      <c r="A22" s="37"/>
      <c r="B22" s="32"/>
      <c r="C22" s="32"/>
      <c r="D22" s="38"/>
      <c r="E22" s="40" t="s">
        <v>15</v>
      </c>
      <c r="F22" s="40"/>
      <c r="G22" s="40"/>
      <c r="H22" s="40"/>
      <c r="I22" s="40"/>
      <c r="J22" s="40"/>
      <c r="K22" s="40" t="s">
        <v>16</v>
      </c>
      <c r="L22" s="40"/>
      <c r="M22" s="40"/>
      <c r="N22" s="40"/>
      <c r="O22" s="40"/>
      <c r="P22" s="40"/>
      <c r="Q22" s="40" t="s">
        <v>17</v>
      </c>
      <c r="R22" s="40"/>
      <c r="S22" s="40"/>
      <c r="T22" s="40"/>
      <c r="U22" s="40"/>
      <c r="V22" s="40"/>
      <c r="W22" s="40" t="s">
        <v>18</v>
      </c>
      <c r="X22" s="40"/>
      <c r="Y22" s="40"/>
      <c r="Z22" s="40"/>
      <c r="AA22" s="40"/>
      <c r="AB22" s="40"/>
      <c r="AC22" s="39" t="s">
        <v>19</v>
      </c>
      <c r="AD22" s="39"/>
      <c r="AE22" s="39"/>
      <c r="AF22" s="39"/>
      <c r="AG22" s="39"/>
      <c r="AH22" s="39"/>
      <c r="AI22" s="40" t="s">
        <v>15</v>
      </c>
      <c r="AJ22" s="40"/>
      <c r="AK22" s="40"/>
      <c r="AL22" s="40"/>
      <c r="AM22" s="40"/>
      <c r="AN22" s="40"/>
      <c r="AO22" s="40" t="s">
        <v>16</v>
      </c>
      <c r="AP22" s="40"/>
      <c r="AQ22" s="40"/>
      <c r="AR22" s="40"/>
      <c r="AS22" s="40"/>
      <c r="AT22" s="40"/>
      <c r="AU22" s="40" t="s">
        <v>17</v>
      </c>
      <c r="AV22" s="40"/>
      <c r="AW22" s="40"/>
      <c r="AX22" s="40"/>
      <c r="AY22" s="40"/>
      <c r="AZ22" s="40"/>
      <c r="BA22" s="40" t="s">
        <v>18</v>
      </c>
      <c r="BB22" s="40"/>
      <c r="BC22" s="40"/>
      <c r="BD22" s="40"/>
      <c r="BE22" s="40"/>
      <c r="BF22" s="40"/>
      <c r="BG22" s="39" t="s">
        <v>19</v>
      </c>
      <c r="BH22" s="39"/>
      <c r="BI22" s="39"/>
      <c r="BJ22" s="39"/>
      <c r="BK22" s="39"/>
      <c r="BL22" s="39"/>
      <c r="BM22" s="35"/>
      <c r="BN22" s="35"/>
      <c r="BO22" s="35"/>
      <c r="BP22" s="35"/>
      <c r="BQ22" s="35"/>
      <c r="BR22" s="35"/>
      <c r="BS22" s="32"/>
    </row>
    <row r="23" spans="1:71" ht="64.5" customHeight="1" x14ac:dyDescent="0.3">
      <c r="A23" s="41"/>
      <c r="B23" s="32"/>
      <c r="C23" s="32"/>
      <c r="D23" s="42"/>
      <c r="E23" s="43" t="s">
        <v>20</v>
      </c>
      <c r="F23" s="43" t="s">
        <v>21</v>
      </c>
      <c r="G23" s="43" t="s">
        <v>22</v>
      </c>
      <c r="H23" s="43" t="s">
        <v>23</v>
      </c>
      <c r="I23" s="43" t="s">
        <v>24</v>
      </c>
      <c r="J23" s="43" t="s">
        <v>25</v>
      </c>
      <c r="K23" s="43" t="s">
        <v>20</v>
      </c>
      <c r="L23" s="43" t="s">
        <v>21</v>
      </c>
      <c r="M23" s="43" t="s">
        <v>22</v>
      </c>
      <c r="N23" s="43" t="s">
        <v>23</v>
      </c>
      <c r="O23" s="43" t="s">
        <v>24</v>
      </c>
      <c r="P23" s="43" t="s">
        <v>25</v>
      </c>
      <c r="Q23" s="43" t="s">
        <v>20</v>
      </c>
      <c r="R23" s="43" t="s">
        <v>21</v>
      </c>
      <c r="S23" s="43" t="s">
        <v>22</v>
      </c>
      <c r="T23" s="43" t="s">
        <v>23</v>
      </c>
      <c r="U23" s="43" t="s">
        <v>24</v>
      </c>
      <c r="V23" s="43" t="s">
        <v>25</v>
      </c>
      <c r="W23" s="43" t="s">
        <v>20</v>
      </c>
      <c r="X23" s="43" t="s">
        <v>21</v>
      </c>
      <c r="Y23" s="43" t="s">
        <v>22</v>
      </c>
      <c r="Z23" s="43" t="s">
        <v>23</v>
      </c>
      <c r="AA23" s="43" t="s">
        <v>24</v>
      </c>
      <c r="AB23" s="43" t="s">
        <v>25</v>
      </c>
      <c r="AC23" s="43" t="s">
        <v>20</v>
      </c>
      <c r="AD23" s="43" t="s">
        <v>21</v>
      </c>
      <c r="AE23" s="43" t="s">
        <v>22</v>
      </c>
      <c r="AF23" s="43" t="s">
        <v>23</v>
      </c>
      <c r="AG23" s="43" t="s">
        <v>24</v>
      </c>
      <c r="AH23" s="43" t="s">
        <v>25</v>
      </c>
      <c r="AI23" s="43" t="s">
        <v>20</v>
      </c>
      <c r="AJ23" s="43" t="s">
        <v>21</v>
      </c>
      <c r="AK23" s="43" t="s">
        <v>22</v>
      </c>
      <c r="AL23" s="43" t="s">
        <v>23</v>
      </c>
      <c r="AM23" s="43" t="s">
        <v>24</v>
      </c>
      <c r="AN23" s="43" t="s">
        <v>25</v>
      </c>
      <c r="AO23" s="43" t="s">
        <v>20</v>
      </c>
      <c r="AP23" s="43" t="s">
        <v>21</v>
      </c>
      <c r="AQ23" s="43" t="s">
        <v>22</v>
      </c>
      <c r="AR23" s="43" t="s">
        <v>23</v>
      </c>
      <c r="AS23" s="43" t="s">
        <v>24</v>
      </c>
      <c r="AT23" s="43" t="s">
        <v>25</v>
      </c>
      <c r="AU23" s="43" t="s">
        <v>20</v>
      </c>
      <c r="AV23" s="43" t="s">
        <v>21</v>
      </c>
      <c r="AW23" s="43" t="s">
        <v>22</v>
      </c>
      <c r="AX23" s="43" t="s">
        <v>23</v>
      </c>
      <c r="AY23" s="43" t="s">
        <v>24</v>
      </c>
      <c r="AZ23" s="43" t="s">
        <v>25</v>
      </c>
      <c r="BA23" s="43" t="s">
        <v>20</v>
      </c>
      <c r="BB23" s="43" t="s">
        <v>21</v>
      </c>
      <c r="BC23" s="43" t="s">
        <v>22</v>
      </c>
      <c r="BD23" s="43" t="s">
        <v>23</v>
      </c>
      <c r="BE23" s="43" t="s">
        <v>24</v>
      </c>
      <c r="BF23" s="43" t="s">
        <v>25</v>
      </c>
      <c r="BG23" s="43" t="s">
        <v>20</v>
      </c>
      <c r="BH23" s="43" t="s">
        <v>21</v>
      </c>
      <c r="BI23" s="43" t="s">
        <v>22</v>
      </c>
      <c r="BJ23" s="43" t="s">
        <v>23</v>
      </c>
      <c r="BK23" s="43" t="s">
        <v>24</v>
      </c>
      <c r="BL23" s="43" t="s">
        <v>25</v>
      </c>
      <c r="BM23" s="43" t="s">
        <v>20</v>
      </c>
      <c r="BN23" s="43" t="s">
        <v>21</v>
      </c>
      <c r="BO23" s="43" t="s">
        <v>22</v>
      </c>
      <c r="BP23" s="43" t="s">
        <v>23</v>
      </c>
      <c r="BQ23" s="43" t="s">
        <v>24</v>
      </c>
      <c r="BR23" s="43" t="s">
        <v>25</v>
      </c>
      <c r="BS23" s="32"/>
    </row>
    <row r="24" spans="1:71" s="2" customFormat="1" ht="51" customHeight="1" x14ac:dyDescent="0.3">
      <c r="A24" s="44">
        <v>1</v>
      </c>
      <c r="B24" s="44">
        <v>2</v>
      </c>
      <c r="C24" s="44">
        <v>3</v>
      </c>
      <c r="D24" s="44">
        <f>C24+1</f>
        <v>4</v>
      </c>
      <c r="E24" s="44" t="s">
        <v>26</v>
      </c>
      <c r="F24" s="44" t="s">
        <v>27</v>
      </c>
      <c r="G24" s="44" t="s">
        <v>28</v>
      </c>
      <c r="H24" s="44" t="s">
        <v>29</v>
      </c>
      <c r="I24" s="44" t="s">
        <v>30</v>
      </c>
      <c r="J24" s="44" t="s">
        <v>31</v>
      </c>
      <c r="K24" s="44" t="s">
        <v>32</v>
      </c>
      <c r="L24" s="44" t="s">
        <v>33</v>
      </c>
      <c r="M24" s="44" t="s">
        <v>34</v>
      </c>
      <c r="N24" s="44" t="s">
        <v>35</v>
      </c>
      <c r="O24" s="44" t="s">
        <v>36</v>
      </c>
      <c r="P24" s="44" t="s">
        <v>37</v>
      </c>
      <c r="Q24" s="44" t="s">
        <v>38</v>
      </c>
      <c r="R24" s="44" t="s">
        <v>39</v>
      </c>
      <c r="S24" s="44" t="s">
        <v>40</v>
      </c>
      <c r="T24" s="44" t="s">
        <v>41</v>
      </c>
      <c r="U24" s="44" t="s">
        <v>42</v>
      </c>
      <c r="V24" s="44" t="s">
        <v>43</v>
      </c>
      <c r="W24" s="44" t="s">
        <v>44</v>
      </c>
      <c r="X24" s="44" t="s">
        <v>45</v>
      </c>
      <c r="Y24" s="44" t="s">
        <v>46</v>
      </c>
      <c r="Z24" s="44" t="s">
        <v>47</v>
      </c>
      <c r="AA24" s="44" t="s">
        <v>48</v>
      </c>
      <c r="AB24" s="44" t="s">
        <v>49</v>
      </c>
      <c r="AC24" s="44" t="s">
        <v>50</v>
      </c>
      <c r="AD24" s="44" t="s">
        <v>51</v>
      </c>
      <c r="AE24" s="44" t="s">
        <v>52</v>
      </c>
      <c r="AF24" s="44" t="s">
        <v>53</v>
      </c>
      <c r="AG24" s="44" t="s">
        <v>54</v>
      </c>
      <c r="AH24" s="44" t="s">
        <v>55</v>
      </c>
      <c r="AI24" s="44" t="s">
        <v>56</v>
      </c>
      <c r="AJ24" s="44" t="s">
        <v>57</v>
      </c>
      <c r="AK24" s="44" t="s">
        <v>58</v>
      </c>
      <c r="AL24" s="44" t="s">
        <v>59</v>
      </c>
      <c r="AM24" s="44" t="s">
        <v>60</v>
      </c>
      <c r="AN24" s="44" t="s">
        <v>61</v>
      </c>
      <c r="AO24" s="44" t="s">
        <v>62</v>
      </c>
      <c r="AP24" s="44" t="s">
        <v>63</v>
      </c>
      <c r="AQ24" s="44" t="s">
        <v>64</v>
      </c>
      <c r="AR24" s="44" t="s">
        <v>65</v>
      </c>
      <c r="AS24" s="44" t="s">
        <v>66</v>
      </c>
      <c r="AT24" s="44" t="s">
        <v>67</v>
      </c>
      <c r="AU24" s="44" t="s">
        <v>68</v>
      </c>
      <c r="AV24" s="44" t="s">
        <v>69</v>
      </c>
      <c r="AW24" s="44" t="s">
        <v>70</v>
      </c>
      <c r="AX24" s="44" t="s">
        <v>71</v>
      </c>
      <c r="AY24" s="44" t="s">
        <v>72</v>
      </c>
      <c r="AZ24" s="44" t="s">
        <v>73</v>
      </c>
      <c r="BA24" s="44" t="s">
        <v>74</v>
      </c>
      <c r="BB24" s="44" t="s">
        <v>75</v>
      </c>
      <c r="BC24" s="44" t="s">
        <v>76</v>
      </c>
      <c r="BD24" s="44" t="s">
        <v>77</v>
      </c>
      <c r="BE24" s="44" t="s">
        <v>78</v>
      </c>
      <c r="BF24" s="44" t="s">
        <v>79</v>
      </c>
      <c r="BG24" s="44" t="s">
        <v>80</v>
      </c>
      <c r="BH24" s="44" t="s">
        <v>81</v>
      </c>
      <c r="BI24" s="44" t="s">
        <v>82</v>
      </c>
      <c r="BJ24" s="44" t="s">
        <v>83</v>
      </c>
      <c r="BK24" s="44" t="s">
        <v>84</v>
      </c>
      <c r="BL24" s="44" t="s">
        <v>85</v>
      </c>
      <c r="BM24" s="44" t="s">
        <v>86</v>
      </c>
      <c r="BN24" s="44" t="s">
        <v>87</v>
      </c>
      <c r="BO24" s="44" t="s">
        <v>88</v>
      </c>
      <c r="BP24" s="44" t="s">
        <v>89</v>
      </c>
      <c r="BQ24" s="44" t="s">
        <v>90</v>
      </c>
      <c r="BR24" s="44" t="s">
        <v>91</v>
      </c>
      <c r="BS24" s="44">
        <v>8</v>
      </c>
    </row>
    <row r="25" spans="1:71" s="2" customFormat="1" ht="16.8" x14ac:dyDescent="0.3">
      <c r="A25" s="45">
        <v>0</v>
      </c>
      <c r="B25" s="46" t="s">
        <v>92</v>
      </c>
      <c r="C25" s="47" t="s">
        <v>93</v>
      </c>
      <c r="D25" s="48" t="s">
        <v>94</v>
      </c>
      <c r="E25" s="49">
        <f>E26+E33+E41+E47</f>
        <v>0</v>
      </c>
      <c r="F25" s="49">
        <f t="shared" ref="F25:BL25" si="0">F26+F33+F41+F47</f>
        <v>0</v>
      </c>
      <c r="G25" s="49">
        <f t="shared" si="0"/>
        <v>0</v>
      </c>
      <c r="H25" s="49">
        <f t="shared" si="0"/>
        <v>0</v>
      </c>
      <c r="I25" s="49">
        <f t="shared" si="0"/>
        <v>0</v>
      </c>
      <c r="J25" s="49">
        <f t="shared" si="0"/>
        <v>0</v>
      </c>
      <c r="K25" s="49">
        <f t="shared" si="0"/>
        <v>0</v>
      </c>
      <c r="L25" s="49">
        <f t="shared" si="0"/>
        <v>0</v>
      </c>
      <c r="M25" s="49">
        <f t="shared" si="0"/>
        <v>0</v>
      </c>
      <c r="N25" s="49">
        <f t="shared" si="0"/>
        <v>0</v>
      </c>
      <c r="O25" s="49">
        <f t="shared" si="0"/>
        <v>0</v>
      </c>
      <c r="P25" s="49">
        <f t="shared" si="0"/>
        <v>0</v>
      </c>
      <c r="Q25" s="49">
        <f t="shared" si="0"/>
        <v>0</v>
      </c>
      <c r="R25" s="49">
        <f t="shared" si="0"/>
        <v>0</v>
      </c>
      <c r="S25" s="49">
        <f t="shared" si="0"/>
        <v>0</v>
      </c>
      <c r="T25" s="49">
        <f t="shared" si="0"/>
        <v>0</v>
      </c>
      <c r="U25" s="49">
        <f t="shared" si="0"/>
        <v>0</v>
      </c>
      <c r="V25" s="49">
        <f t="shared" si="0"/>
        <v>0</v>
      </c>
      <c r="W25" s="49">
        <f t="shared" si="0"/>
        <v>0</v>
      </c>
      <c r="X25" s="49">
        <f t="shared" si="0"/>
        <v>0</v>
      </c>
      <c r="Y25" s="49">
        <f t="shared" si="0"/>
        <v>0</v>
      </c>
      <c r="Z25" s="49">
        <f t="shared" si="0"/>
        <v>0</v>
      </c>
      <c r="AA25" s="49">
        <f t="shared" si="0"/>
        <v>0</v>
      </c>
      <c r="AB25" s="49">
        <f t="shared" si="0"/>
        <v>0</v>
      </c>
      <c r="AC25" s="49">
        <f t="shared" si="0"/>
        <v>0</v>
      </c>
      <c r="AD25" s="49">
        <f t="shared" si="0"/>
        <v>0</v>
      </c>
      <c r="AE25" s="49">
        <f t="shared" si="0"/>
        <v>0</v>
      </c>
      <c r="AF25" s="49">
        <f t="shared" si="0"/>
        <v>0</v>
      </c>
      <c r="AG25" s="49">
        <f t="shared" si="0"/>
        <v>0</v>
      </c>
      <c r="AH25" s="49">
        <f t="shared" si="0"/>
        <v>0</v>
      </c>
      <c r="AI25" s="49">
        <f t="shared" si="0"/>
        <v>0</v>
      </c>
      <c r="AJ25" s="49">
        <f t="shared" si="0"/>
        <v>0</v>
      </c>
      <c r="AK25" s="49">
        <f t="shared" si="0"/>
        <v>0</v>
      </c>
      <c r="AL25" s="49">
        <f t="shared" si="0"/>
        <v>0</v>
      </c>
      <c r="AM25" s="49">
        <f t="shared" si="0"/>
        <v>0</v>
      </c>
      <c r="AN25" s="49">
        <f t="shared" si="0"/>
        <v>0</v>
      </c>
      <c r="AO25" s="49">
        <f t="shared" si="0"/>
        <v>0</v>
      </c>
      <c r="AP25" s="49">
        <f t="shared" si="0"/>
        <v>0</v>
      </c>
      <c r="AQ25" s="49">
        <f t="shared" si="0"/>
        <v>0</v>
      </c>
      <c r="AR25" s="49">
        <f t="shared" si="0"/>
        <v>0</v>
      </c>
      <c r="AS25" s="49">
        <f t="shared" si="0"/>
        <v>0</v>
      </c>
      <c r="AT25" s="49">
        <f t="shared" si="0"/>
        <v>0</v>
      </c>
      <c r="AU25" s="49">
        <f t="shared" si="0"/>
        <v>0</v>
      </c>
      <c r="AV25" s="49">
        <f t="shared" si="0"/>
        <v>0</v>
      </c>
      <c r="AW25" s="49">
        <f t="shared" si="0"/>
        <v>0</v>
      </c>
      <c r="AX25" s="49">
        <f t="shared" si="0"/>
        <v>0</v>
      </c>
      <c r="AY25" s="49">
        <f t="shared" si="0"/>
        <v>0</v>
      </c>
      <c r="AZ25" s="49">
        <f t="shared" si="0"/>
        <v>0</v>
      </c>
      <c r="BA25" s="49">
        <f t="shared" si="0"/>
        <v>0</v>
      </c>
      <c r="BB25" s="49">
        <f t="shared" si="0"/>
        <v>0</v>
      </c>
      <c r="BC25" s="49">
        <f t="shared" si="0"/>
        <v>0</v>
      </c>
      <c r="BD25" s="49">
        <f t="shared" si="0"/>
        <v>0</v>
      </c>
      <c r="BE25" s="49">
        <f t="shared" si="0"/>
        <v>0</v>
      </c>
      <c r="BF25" s="49">
        <f t="shared" si="0"/>
        <v>0</v>
      </c>
      <c r="BG25" s="49">
        <f t="shared" si="0"/>
        <v>0</v>
      </c>
      <c r="BH25" s="49">
        <f t="shared" si="0"/>
        <v>0</v>
      </c>
      <c r="BI25" s="49">
        <f t="shared" si="0"/>
        <v>0</v>
      </c>
      <c r="BJ25" s="49">
        <f t="shared" si="0"/>
        <v>0</v>
      </c>
      <c r="BK25" s="49">
        <f t="shared" si="0"/>
        <v>0</v>
      </c>
      <c r="BL25" s="49">
        <f t="shared" si="0"/>
        <v>0</v>
      </c>
      <c r="BM25" s="50">
        <f t="shared" ref="BM25:BR88" si="1">IF($E25="нд","нд",(AO25+AU25+BA25)-(K25+Q25+W25))</f>
        <v>0</v>
      </c>
      <c r="BN25" s="50">
        <f t="shared" si="1"/>
        <v>0</v>
      </c>
      <c r="BO25" s="50">
        <f t="shared" si="1"/>
        <v>0</v>
      </c>
      <c r="BP25" s="50">
        <f t="shared" si="1"/>
        <v>0</v>
      </c>
      <c r="BQ25" s="50">
        <f t="shared" si="1"/>
        <v>0</v>
      </c>
      <c r="BR25" s="50">
        <f t="shared" si="1"/>
        <v>0</v>
      </c>
      <c r="BS25" s="44" t="s">
        <v>94</v>
      </c>
    </row>
    <row r="26" spans="1:71" s="2" customFormat="1" ht="46.8" x14ac:dyDescent="0.3">
      <c r="A26" s="45" t="s">
        <v>95</v>
      </c>
      <c r="B26" s="46" t="s">
        <v>96</v>
      </c>
      <c r="C26" s="47" t="s">
        <v>93</v>
      </c>
      <c r="D26" s="48" t="s">
        <v>94</v>
      </c>
      <c r="E26" s="51">
        <f>E27+E28+E29+E30+E31+E32</f>
        <v>0</v>
      </c>
      <c r="F26" s="51">
        <f t="shared" ref="F26:BL26" si="2">F27+F28+F29+F30+F31+F32</f>
        <v>0</v>
      </c>
      <c r="G26" s="51">
        <f t="shared" si="2"/>
        <v>0</v>
      </c>
      <c r="H26" s="51">
        <f t="shared" si="2"/>
        <v>0</v>
      </c>
      <c r="I26" s="51">
        <f t="shared" si="2"/>
        <v>0</v>
      </c>
      <c r="J26" s="51">
        <f t="shared" si="2"/>
        <v>0</v>
      </c>
      <c r="K26" s="51">
        <f t="shared" si="2"/>
        <v>0</v>
      </c>
      <c r="L26" s="51">
        <f t="shared" si="2"/>
        <v>0</v>
      </c>
      <c r="M26" s="51">
        <f t="shared" si="2"/>
        <v>0</v>
      </c>
      <c r="N26" s="51">
        <f t="shared" si="2"/>
        <v>0</v>
      </c>
      <c r="O26" s="51">
        <f t="shared" si="2"/>
        <v>0</v>
      </c>
      <c r="P26" s="51">
        <f t="shared" si="2"/>
        <v>0</v>
      </c>
      <c r="Q26" s="51">
        <f t="shared" si="2"/>
        <v>0</v>
      </c>
      <c r="R26" s="51">
        <f t="shared" si="2"/>
        <v>0</v>
      </c>
      <c r="S26" s="51">
        <f t="shared" si="2"/>
        <v>0</v>
      </c>
      <c r="T26" s="51">
        <f t="shared" si="2"/>
        <v>0</v>
      </c>
      <c r="U26" s="51">
        <f t="shared" si="2"/>
        <v>0</v>
      </c>
      <c r="V26" s="51">
        <f t="shared" si="2"/>
        <v>0</v>
      </c>
      <c r="W26" s="51">
        <f t="shared" si="2"/>
        <v>0</v>
      </c>
      <c r="X26" s="51">
        <f t="shared" si="2"/>
        <v>0</v>
      </c>
      <c r="Y26" s="51">
        <f t="shared" si="2"/>
        <v>0</v>
      </c>
      <c r="Z26" s="51">
        <f t="shared" si="2"/>
        <v>0</v>
      </c>
      <c r="AA26" s="51">
        <f t="shared" si="2"/>
        <v>0</v>
      </c>
      <c r="AB26" s="51">
        <f t="shared" si="2"/>
        <v>0</v>
      </c>
      <c r="AC26" s="51">
        <f t="shared" si="2"/>
        <v>0</v>
      </c>
      <c r="AD26" s="51">
        <f t="shared" si="2"/>
        <v>0</v>
      </c>
      <c r="AE26" s="51">
        <f t="shared" si="2"/>
        <v>0</v>
      </c>
      <c r="AF26" s="51">
        <f t="shared" si="2"/>
        <v>0</v>
      </c>
      <c r="AG26" s="51">
        <f t="shared" si="2"/>
        <v>0</v>
      </c>
      <c r="AH26" s="51">
        <f t="shared" si="2"/>
        <v>0</v>
      </c>
      <c r="AI26" s="51">
        <f t="shared" si="2"/>
        <v>0</v>
      </c>
      <c r="AJ26" s="51">
        <f t="shared" si="2"/>
        <v>0</v>
      </c>
      <c r="AK26" s="51">
        <f t="shared" si="2"/>
        <v>0</v>
      </c>
      <c r="AL26" s="51">
        <f t="shared" si="2"/>
        <v>0</v>
      </c>
      <c r="AM26" s="51">
        <f t="shared" si="2"/>
        <v>0</v>
      </c>
      <c r="AN26" s="51">
        <f t="shared" si="2"/>
        <v>0</v>
      </c>
      <c r="AO26" s="51">
        <f t="shared" si="2"/>
        <v>0</v>
      </c>
      <c r="AP26" s="51">
        <f t="shared" si="2"/>
        <v>0</v>
      </c>
      <c r="AQ26" s="51">
        <f t="shared" si="2"/>
        <v>0</v>
      </c>
      <c r="AR26" s="51">
        <f t="shared" si="2"/>
        <v>0</v>
      </c>
      <c r="AS26" s="51">
        <f t="shared" si="2"/>
        <v>0</v>
      </c>
      <c r="AT26" s="51">
        <f t="shared" si="2"/>
        <v>0</v>
      </c>
      <c r="AU26" s="51">
        <f t="shared" si="2"/>
        <v>0</v>
      </c>
      <c r="AV26" s="51">
        <f t="shared" si="2"/>
        <v>0</v>
      </c>
      <c r="AW26" s="51">
        <f t="shared" si="2"/>
        <v>0</v>
      </c>
      <c r="AX26" s="51">
        <f t="shared" si="2"/>
        <v>0</v>
      </c>
      <c r="AY26" s="51">
        <f t="shared" si="2"/>
        <v>0</v>
      </c>
      <c r="AZ26" s="51">
        <f t="shared" si="2"/>
        <v>0</v>
      </c>
      <c r="BA26" s="51">
        <f t="shared" si="2"/>
        <v>0</v>
      </c>
      <c r="BB26" s="51">
        <f t="shared" si="2"/>
        <v>0</v>
      </c>
      <c r="BC26" s="51">
        <f t="shared" si="2"/>
        <v>0</v>
      </c>
      <c r="BD26" s="51">
        <f t="shared" si="2"/>
        <v>0</v>
      </c>
      <c r="BE26" s="51">
        <f t="shared" si="2"/>
        <v>0</v>
      </c>
      <c r="BF26" s="51">
        <f t="shared" si="2"/>
        <v>0</v>
      </c>
      <c r="BG26" s="51">
        <f t="shared" si="2"/>
        <v>0</v>
      </c>
      <c r="BH26" s="51">
        <f t="shared" si="2"/>
        <v>0</v>
      </c>
      <c r="BI26" s="51">
        <f t="shared" si="2"/>
        <v>0</v>
      </c>
      <c r="BJ26" s="51">
        <f t="shared" si="2"/>
        <v>0</v>
      </c>
      <c r="BK26" s="51">
        <f t="shared" si="2"/>
        <v>0</v>
      </c>
      <c r="BL26" s="51">
        <f t="shared" si="2"/>
        <v>0</v>
      </c>
      <c r="BM26" s="50">
        <f t="shared" si="1"/>
        <v>0</v>
      </c>
      <c r="BN26" s="50">
        <f t="shared" si="1"/>
        <v>0</v>
      </c>
      <c r="BO26" s="50">
        <f t="shared" si="1"/>
        <v>0</v>
      </c>
      <c r="BP26" s="50">
        <f t="shared" si="1"/>
        <v>0</v>
      </c>
      <c r="BQ26" s="50">
        <f t="shared" si="1"/>
        <v>0</v>
      </c>
      <c r="BR26" s="50">
        <f t="shared" si="1"/>
        <v>0</v>
      </c>
      <c r="BS26" s="44" t="s">
        <v>94</v>
      </c>
    </row>
    <row r="27" spans="1:71" s="2" customFormat="1" x14ac:dyDescent="0.3">
      <c r="A27" s="45" t="s">
        <v>97</v>
      </c>
      <c r="B27" s="46" t="s">
        <v>98</v>
      </c>
      <c r="C27" s="47" t="s">
        <v>93</v>
      </c>
      <c r="D27" s="48" t="s">
        <v>94</v>
      </c>
      <c r="E27" s="52">
        <f>E50</f>
        <v>0</v>
      </c>
      <c r="F27" s="52">
        <f t="shared" ref="F27:BL27" si="3">F50</f>
        <v>0</v>
      </c>
      <c r="G27" s="52">
        <f t="shared" si="3"/>
        <v>0</v>
      </c>
      <c r="H27" s="52">
        <f t="shared" si="3"/>
        <v>0</v>
      </c>
      <c r="I27" s="52">
        <f t="shared" si="3"/>
        <v>0</v>
      </c>
      <c r="J27" s="52">
        <f t="shared" si="3"/>
        <v>0</v>
      </c>
      <c r="K27" s="52">
        <f t="shared" si="3"/>
        <v>0</v>
      </c>
      <c r="L27" s="52">
        <f t="shared" si="3"/>
        <v>0</v>
      </c>
      <c r="M27" s="52">
        <f t="shared" si="3"/>
        <v>0</v>
      </c>
      <c r="N27" s="52">
        <f t="shared" si="3"/>
        <v>0</v>
      </c>
      <c r="O27" s="52">
        <f t="shared" si="3"/>
        <v>0</v>
      </c>
      <c r="P27" s="52">
        <f t="shared" si="3"/>
        <v>0</v>
      </c>
      <c r="Q27" s="52">
        <f t="shared" si="3"/>
        <v>0</v>
      </c>
      <c r="R27" s="52">
        <f t="shared" si="3"/>
        <v>0</v>
      </c>
      <c r="S27" s="52">
        <f t="shared" si="3"/>
        <v>0</v>
      </c>
      <c r="T27" s="52">
        <f t="shared" si="3"/>
        <v>0</v>
      </c>
      <c r="U27" s="52">
        <f t="shared" si="3"/>
        <v>0</v>
      </c>
      <c r="V27" s="52">
        <f t="shared" si="3"/>
        <v>0</v>
      </c>
      <c r="W27" s="52">
        <f t="shared" si="3"/>
        <v>0</v>
      </c>
      <c r="X27" s="52">
        <f t="shared" si="3"/>
        <v>0</v>
      </c>
      <c r="Y27" s="52">
        <f t="shared" si="3"/>
        <v>0</v>
      </c>
      <c r="Z27" s="52">
        <f t="shared" si="3"/>
        <v>0</v>
      </c>
      <c r="AA27" s="52">
        <f t="shared" si="3"/>
        <v>0</v>
      </c>
      <c r="AB27" s="52">
        <f t="shared" si="3"/>
        <v>0</v>
      </c>
      <c r="AC27" s="52">
        <f t="shared" si="3"/>
        <v>0</v>
      </c>
      <c r="AD27" s="52">
        <f t="shared" si="3"/>
        <v>0</v>
      </c>
      <c r="AE27" s="52">
        <f t="shared" si="3"/>
        <v>0</v>
      </c>
      <c r="AF27" s="52">
        <f t="shared" si="3"/>
        <v>0</v>
      </c>
      <c r="AG27" s="52">
        <f t="shared" si="3"/>
        <v>0</v>
      </c>
      <c r="AH27" s="52">
        <f t="shared" si="3"/>
        <v>0</v>
      </c>
      <c r="AI27" s="52">
        <f t="shared" si="3"/>
        <v>0</v>
      </c>
      <c r="AJ27" s="52">
        <f t="shared" si="3"/>
        <v>0</v>
      </c>
      <c r="AK27" s="52">
        <f t="shared" si="3"/>
        <v>0</v>
      </c>
      <c r="AL27" s="52">
        <f t="shared" si="3"/>
        <v>0</v>
      </c>
      <c r="AM27" s="52">
        <f t="shared" si="3"/>
        <v>0</v>
      </c>
      <c r="AN27" s="52">
        <f t="shared" si="3"/>
        <v>0</v>
      </c>
      <c r="AO27" s="52">
        <f t="shared" si="3"/>
        <v>0</v>
      </c>
      <c r="AP27" s="52">
        <f t="shared" si="3"/>
        <v>0</v>
      </c>
      <c r="AQ27" s="52">
        <f t="shared" si="3"/>
        <v>0</v>
      </c>
      <c r="AR27" s="52">
        <f t="shared" si="3"/>
        <v>0</v>
      </c>
      <c r="AS27" s="52">
        <f t="shared" si="3"/>
        <v>0</v>
      </c>
      <c r="AT27" s="52">
        <f t="shared" si="3"/>
        <v>0</v>
      </c>
      <c r="AU27" s="52">
        <f t="shared" si="3"/>
        <v>0</v>
      </c>
      <c r="AV27" s="52">
        <f t="shared" si="3"/>
        <v>0</v>
      </c>
      <c r="AW27" s="52">
        <f t="shared" si="3"/>
        <v>0</v>
      </c>
      <c r="AX27" s="52">
        <f t="shared" si="3"/>
        <v>0</v>
      </c>
      <c r="AY27" s="52">
        <f t="shared" si="3"/>
        <v>0</v>
      </c>
      <c r="AZ27" s="52">
        <f t="shared" si="3"/>
        <v>0</v>
      </c>
      <c r="BA27" s="52">
        <f t="shared" si="3"/>
        <v>0</v>
      </c>
      <c r="BB27" s="52">
        <f t="shared" si="3"/>
        <v>0</v>
      </c>
      <c r="BC27" s="52">
        <f t="shared" si="3"/>
        <v>0</v>
      </c>
      <c r="BD27" s="52">
        <f t="shared" si="3"/>
        <v>0</v>
      </c>
      <c r="BE27" s="52">
        <f t="shared" si="3"/>
        <v>0</v>
      </c>
      <c r="BF27" s="52">
        <f t="shared" si="3"/>
        <v>0</v>
      </c>
      <c r="BG27" s="52">
        <f t="shared" si="3"/>
        <v>0</v>
      </c>
      <c r="BH27" s="52">
        <f t="shared" si="3"/>
        <v>0</v>
      </c>
      <c r="BI27" s="52">
        <f t="shared" si="3"/>
        <v>0</v>
      </c>
      <c r="BJ27" s="52">
        <f t="shared" si="3"/>
        <v>0</v>
      </c>
      <c r="BK27" s="52">
        <f t="shared" si="3"/>
        <v>0</v>
      </c>
      <c r="BL27" s="52">
        <f t="shared" si="3"/>
        <v>0</v>
      </c>
      <c r="BM27" s="50">
        <f t="shared" si="1"/>
        <v>0</v>
      </c>
      <c r="BN27" s="50">
        <f t="shared" si="1"/>
        <v>0</v>
      </c>
      <c r="BO27" s="50">
        <f t="shared" si="1"/>
        <v>0</v>
      </c>
      <c r="BP27" s="50">
        <f t="shared" si="1"/>
        <v>0</v>
      </c>
      <c r="BQ27" s="50">
        <f t="shared" si="1"/>
        <v>0</v>
      </c>
      <c r="BR27" s="50">
        <f t="shared" si="1"/>
        <v>0</v>
      </c>
      <c r="BS27" s="44" t="s">
        <v>94</v>
      </c>
    </row>
    <row r="28" spans="1:71" s="2" customFormat="1" ht="31.2" x14ac:dyDescent="0.3">
      <c r="A28" s="45" t="s">
        <v>99</v>
      </c>
      <c r="B28" s="46" t="s">
        <v>100</v>
      </c>
      <c r="C28" s="47" t="s">
        <v>93</v>
      </c>
      <c r="D28" s="48" t="s">
        <v>94</v>
      </c>
      <c r="E28" s="52">
        <f>E83</f>
        <v>0</v>
      </c>
      <c r="F28" s="52">
        <f t="shared" ref="F28:BL28" si="4">F83</f>
        <v>0</v>
      </c>
      <c r="G28" s="52">
        <f t="shared" si="4"/>
        <v>0</v>
      </c>
      <c r="H28" s="52">
        <f t="shared" si="4"/>
        <v>0</v>
      </c>
      <c r="I28" s="52">
        <f t="shared" si="4"/>
        <v>0</v>
      </c>
      <c r="J28" s="52">
        <f t="shared" si="4"/>
        <v>0</v>
      </c>
      <c r="K28" s="52">
        <f t="shared" si="4"/>
        <v>0</v>
      </c>
      <c r="L28" s="52">
        <f t="shared" si="4"/>
        <v>0</v>
      </c>
      <c r="M28" s="52">
        <f t="shared" si="4"/>
        <v>0</v>
      </c>
      <c r="N28" s="52">
        <f t="shared" si="4"/>
        <v>0</v>
      </c>
      <c r="O28" s="52">
        <f t="shared" si="4"/>
        <v>0</v>
      </c>
      <c r="P28" s="52">
        <f t="shared" si="4"/>
        <v>0</v>
      </c>
      <c r="Q28" s="52">
        <f t="shared" si="4"/>
        <v>0</v>
      </c>
      <c r="R28" s="52">
        <f t="shared" si="4"/>
        <v>0</v>
      </c>
      <c r="S28" s="52">
        <f t="shared" si="4"/>
        <v>0</v>
      </c>
      <c r="T28" s="52">
        <f t="shared" si="4"/>
        <v>0</v>
      </c>
      <c r="U28" s="52">
        <f t="shared" si="4"/>
        <v>0</v>
      </c>
      <c r="V28" s="52">
        <f t="shared" si="4"/>
        <v>0</v>
      </c>
      <c r="W28" s="52">
        <f t="shared" si="4"/>
        <v>0</v>
      </c>
      <c r="X28" s="52">
        <f t="shared" si="4"/>
        <v>0</v>
      </c>
      <c r="Y28" s="52">
        <f t="shared" si="4"/>
        <v>0</v>
      </c>
      <c r="Z28" s="52">
        <f t="shared" si="4"/>
        <v>0</v>
      </c>
      <c r="AA28" s="52">
        <f t="shared" si="4"/>
        <v>0</v>
      </c>
      <c r="AB28" s="52">
        <f t="shared" si="4"/>
        <v>0</v>
      </c>
      <c r="AC28" s="52">
        <f t="shared" si="4"/>
        <v>0</v>
      </c>
      <c r="AD28" s="52">
        <f t="shared" si="4"/>
        <v>0</v>
      </c>
      <c r="AE28" s="52">
        <f t="shared" si="4"/>
        <v>0</v>
      </c>
      <c r="AF28" s="52">
        <f t="shared" si="4"/>
        <v>0</v>
      </c>
      <c r="AG28" s="52">
        <f t="shared" si="4"/>
        <v>0</v>
      </c>
      <c r="AH28" s="52">
        <f t="shared" si="4"/>
        <v>0</v>
      </c>
      <c r="AI28" s="52">
        <f t="shared" si="4"/>
        <v>0</v>
      </c>
      <c r="AJ28" s="52">
        <f t="shared" si="4"/>
        <v>0</v>
      </c>
      <c r="AK28" s="52">
        <f t="shared" si="4"/>
        <v>0</v>
      </c>
      <c r="AL28" s="52">
        <f t="shared" si="4"/>
        <v>0</v>
      </c>
      <c r="AM28" s="52">
        <f t="shared" si="4"/>
        <v>0</v>
      </c>
      <c r="AN28" s="52">
        <f t="shared" si="4"/>
        <v>0</v>
      </c>
      <c r="AO28" s="52">
        <f t="shared" si="4"/>
        <v>0</v>
      </c>
      <c r="AP28" s="52">
        <f t="shared" si="4"/>
        <v>0</v>
      </c>
      <c r="AQ28" s="52">
        <f t="shared" si="4"/>
        <v>0</v>
      </c>
      <c r="AR28" s="52">
        <f t="shared" si="4"/>
        <v>0</v>
      </c>
      <c r="AS28" s="52">
        <f t="shared" si="4"/>
        <v>0</v>
      </c>
      <c r="AT28" s="52">
        <f t="shared" si="4"/>
        <v>0</v>
      </c>
      <c r="AU28" s="52">
        <f t="shared" si="4"/>
        <v>0</v>
      </c>
      <c r="AV28" s="52">
        <f t="shared" si="4"/>
        <v>0</v>
      </c>
      <c r="AW28" s="52">
        <f t="shared" si="4"/>
        <v>0</v>
      </c>
      <c r="AX28" s="52">
        <f t="shared" si="4"/>
        <v>0</v>
      </c>
      <c r="AY28" s="52">
        <f t="shared" si="4"/>
        <v>0</v>
      </c>
      <c r="AZ28" s="52">
        <f t="shared" si="4"/>
        <v>0</v>
      </c>
      <c r="BA28" s="52">
        <f t="shared" si="4"/>
        <v>0</v>
      </c>
      <c r="BB28" s="52">
        <f t="shared" si="4"/>
        <v>0</v>
      </c>
      <c r="BC28" s="52">
        <f t="shared" si="4"/>
        <v>0</v>
      </c>
      <c r="BD28" s="52">
        <f t="shared" si="4"/>
        <v>0</v>
      </c>
      <c r="BE28" s="52">
        <f t="shared" si="4"/>
        <v>0</v>
      </c>
      <c r="BF28" s="52">
        <f t="shared" si="4"/>
        <v>0</v>
      </c>
      <c r="BG28" s="52">
        <f t="shared" si="4"/>
        <v>0</v>
      </c>
      <c r="BH28" s="52">
        <f t="shared" si="4"/>
        <v>0</v>
      </c>
      <c r="BI28" s="52">
        <f t="shared" si="4"/>
        <v>0</v>
      </c>
      <c r="BJ28" s="52">
        <f t="shared" si="4"/>
        <v>0</v>
      </c>
      <c r="BK28" s="52">
        <f t="shared" si="4"/>
        <v>0</v>
      </c>
      <c r="BL28" s="52">
        <f t="shared" si="4"/>
        <v>0</v>
      </c>
      <c r="BM28" s="50">
        <f t="shared" si="1"/>
        <v>0</v>
      </c>
      <c r="BN28" s="50">
        <f t="shared" si="1"/>
        <v>0</v>
      </c>
      <c r="BO28" s="50">
        <f t="shared" si="1"/>
        <v>0</v>
      </c>
      <c r="BP28" s="50">
        <f t="shared" si="1"/>
        <v>0</v>
      </c>
      <c r="BQ28" s="50">
        <f t="shared" si="1"/>
        <v>0</v>
      </c>
      <c r="BR28" s="50">
        <f t="shared" si="1"/>
        <v>0</v>
      </c>
      <c r="BS28" s="44" t="s">
        <v>94</v>
      </c>
    </row>
    <row r="29" spans="1:71" s="2" customFormat="1" ht="46.8" x14ac:dyDescent="0.3">
      <c r="A29" s="45" t="s">
        <v>101</v>
      </c>
      <c r="B29" s="46" t="s">
        <v>102</v>
      </c>
      <c r="C29" s="47" t="s">
        <v>93</v>
      </c>
      <c r="D29" s="48" t="s">
        <v>94</v>
      </c>
      <c r="E29" s="52">
        <f>E108</f>
        <v>0</v>
      </c>
      <c r="F29" s="52">
        <f t="shared" ref="F29:BL29" si="5">F108</f>
        <v>0</v>
      </c>
      <c r="G29" s="52">
        <f t="shared" si="5"/>
        <v>0</v>
      </c>
      <c r="H29" s="52">
        <f t="shared" si="5"/>
        <v>0</v>
      </c>
      <c r="I29" s="52">
        <f t="shared" si="5"/>
        <v>0</v>
      </c>
      <c r="J29" s="52">
        <f t="shared" si="5"/>
        <v>0</v>
      </c>
      <c r="K29" s="52">
        <f t="shared" si="5"/>
        <v>0</v>
      </c>
      <c r="L29" s="52">
        <f t="shared" si="5"/>
        <v>0</v>
      </c>
      <c r="M29" s="52">
        <f t="shared" si="5"/>
        <v>0</v>
      </c>
      <c r="N29" s="52">
        <f t="shared" si="5"/>
        <v>0</v>
      </c>
      <c r="O29" s="52">
        <f t="shared" si="5"/>
        <v>0</v>
      </c>
      <c r="P29" s="52">
        <f t="shared" si="5"/>
        <v>0</v>
      </c>
      <c r="Q29" s="52">
        <f t="shared" si="5"/>
        <v>0</v>
      </c>
      <c r="R29" s="52">
        <f t="shared" si="5"/>
        <v>0</v>
      </c>
      <c r="S29" s="52">
        <f t="shared" si="5"/>
        <v>0</v>
      </c>
      <c r="T29" s="52">
        <f t="shared" si="5"/>
        <v>0</v>
      </c>
      <c r="U29" s="52">
        <f t="shared" si="5"/>
        <v>0</v>
      </c>
      <c r="V29" s="52">
        <f t="shared" si="5"/>
        <v>0</v>
      </c>
      <c r="W29" s="52">
        <f t="shared" si="5"/>
        <v>0</v>
      </c>
      <c r="X29" s="52">
        <f t="shared" si="5"/>
        <v>0</v>
      </c>
      <c r="Y29" s="52">
        <f t="shared" si="5"/>
        <v>0</v>
      </c>
      <c r="Z29" s="52">
        <f t="shared" si="5"/>
        <v>0</v>
      </c>
      <c r="AA29" s="52">
        <f t="shared" si="5"/>
        <v>0</v>
      </c>
      <c r="AB29" s="52">
        <f t="shared" si="5"/>
        <v>0</v>
      </c>
      <c r="AC29" s="52">
        <f t="shared" si="5"/>
        <v>0</v>
      </c>
      <c r="AD29" s="52">
        <f t="shared" si="5"/>
        <v>0</v>
      </c>
      <c r="AE29" s="52">
        <f t="shared" si="5"/>
        <v>0</v>
      </c>
      <c r="AF29" s="52">
        <f t="shared" si="5"/>
        <v>0</v>
      </c>
      <c r="AG29" s="52">
        <f t="shared" si="5"/>
        <v>0</v>
      </c>
      <c r="AH29" s="52">
        <f t="shared" si="5"/>
        <v>0</v>
      </c>
      <c r="AI29" s="52">
        <f t="shared" si="5"/>
        <v>0</v>
      </c>
      <c r="AJ29" s="52">
        <f t="shared" si="5"/>
        <v>0</v>
      </c>
      <c r="AK29" s="52">
        <f t="shared" si="5"/>
        <v>0</v>
      </c>
      <c r="AL29" s="52">
        <f t="shared" si="5"/>
        <v>0</v>
      </c>
      <c r="AM29" s="52">
        <f t="shared" si="5"/>
        <v>0</v>
      </c>
      <c r="AN29" s="52">
        <f t="shared" si="5"/>
        <v>0</v>
      </c>
      <c r="AO29" s="52">
        <f t="shared" si="5"/>
        <v>0</v>
      </c>
      <c r="AP29" s="52">
        <f t="shared" si="5"/>
        <v>0</v>
      </c>
      <c r="AQ29" s="52">
        <f t="shared" si="5"/>
        <v>0</v>
      </c>
      <c r="AR29" s="52">
        <f t="shared" si="5"/>
        <v>0</v>
      </c>
      <c r="AS29" s="52">
        <f t="shared" si="5"/>
        <v>0</v>
      </c>
      <c r="AT29" s="52">
        <f t="shared" si="5"/>
        <v>0</v>
      </c>
      <c r="AU29" s="52">
        <f t="shared" si="5"/>
        <v>0</v>
      </c>
      <c r="AV29" s="52">
        <f t="shared" si="5"/>
        <v>0</v>
      </c>
      <c r="AW29" s="52">
        <f t="shared" si="5"/>
        <v>0</v>
      </c>
      <c r="AX29" s="52">
        <f t="shared" si="5"/>
        <v>0</v>
      </c>
      <c r="AY29" s="52">
        <f t="shared" si="5"/>
        <v>0</v>
      </c>
      <c r="AZ29" s="52">
        <f t="shared" si="5"/>
        <v>0</v>
      </c>
      <c r="BA29" s="52">
        <f t="shared" si="5"/>
        <v>0</v>
      </c>
      <c r="BB29" s="52">
        <f t="shared" si="5"/>
        <v>0</v>
      </c>
      <c r="BC29" s="52">
        <f t="shared" si="5"/>
        <v>0</v>
      </c>
      <c r="BD29" s="52">
        <f t="shared" si="5"/>
        <v>0</v>
      </c>
      <c r="BE29" s="52">
        <f t="shared" si="5"/>
        <v>0</v>
      </c>
      <c r="BF29" s="52">
        <f t="shared" si="5"/>
        <v>0</v>
      </c>
      <c r="BG29" s="52">
        <f t="shared" si="5"/>
        <v>0</v>
      </c>
      <c r="BH29" s="52">
        <f t="shared" si="5"/>
        <v>0</v>
      </c>
      <c r="BI29" s="52">
        <f t="shared" si="5"/>
        <v>0</v>
      </c>
      <c r="BJ29" s="52">
        <f t="shared" si="5"/>
        <v>0</v>
      </c>
      <c r="BK29" s="52">
        <f t="shared" si="5"/>
        <v>0</v>
      </c>
      <c r="BL29" s="52">
        <f t="shared" si="5"/>
        <v>0</v>
      </c>
      <c r="BM29" s="50">
        <f t="shared" si="1"/>
        <v>0</v>
      </c>
      <c r="BN29" s="50">
        <f t="shared" si="1"/>
        <v>0</v>
      </c>
      <c r="BO29" s="50">
        <f t="shared" si="1"/>
        <v>0</v>
      </c>
      <c r="BP29" s="50">
        <f t="shared" si="1"/>
        <v>0</v>
      </c>
      <c r="BQ29" s="50">
        <f t="shared" si="1"/>
        <v>0</v>
      </c>
      <c r="BR29" s="50">
        <f t="shared" si="1"/>
        <v>0</v>
      </c>
      <c r="BS29" s="44" t="s">
        <v>94</v>
      </c>
    </row>
    <row r="30" spans="1:71" s="2" customFormat="1" ht="31.2" x14ac:dyDescent="0.3">
      <c r="A30" s="45" t="s">
        <v>103</v>
      </c>
      <c r="B30" s="46" t="s">
        <v>104</v>
      </c>
      <c r="C30" s="47" t="s">
        <v>93</v>
      </c>
      <c r="D30" s="48" t="s">
        <v>94</v>
      </c>
      <c r="E30" s="52">
        <f t="shared" ref="E30:BL30" si="6">E111</f>
        <v>0</v>
      </c>
      <c r="F30" s="52">
        <f t="shared" si="6"/>
        <v>0</v>
      </c>
      <c r="G30" s="52">
        <f t="shared" si="6"/>
        <v>0</v>
      </c>
      <c r="H30" s="52">
        <f t="shared" si="6"/>
        <v>0</v>
      </c>
      <c r="I30" s="52">
        <f t="shared" si="6"/>
        <v>0</v>
      </c>
      <c r="J30" s="52">
        <f t="shared" si="6"/>
        <v>0</v>
      </c>
      <c r="K30" s="52">
        <f t="shared" si="6"/>
        <v>0</v>
      </c>
      <c r="L30" s="52">
        <f t="shared" si="6"/>
        <v>0</v>
      </c>
      <c r="M30" s="52">
        <f t="shared" si="6"/>
        <v>0</v>
      </c>
      <c r="N30" s="52">
        <f t="shared" si="6"/>
        <v>0</v>
      </c>
      <c r="O30" s="52">
        <f t="shared" si="6"/>
        <v>0</v>
      </c>
      <c r="P30" s="52">
        <f t="shared" si="6"/>
        <v>0</v>
      </c>
      <c r="Q30" s="52">
        <f t="shared" si="6"/>
        <v>0</v>
      </c>
      <c r="R30" s="52">
        <f t="shared" si="6"/>
        <v>0</v>
      </c>
      <c r="S30" s="52">
        <f t="shared" si="6"/>
        <v>0</v>
      </c>
      <c r="T30" s="52">
        <f t="shared" si="6"/>
        <v>0</v>
      </c>
      <c r="U30" s="52">
        <f t="shared" si="6"/>
        <v>0</v>
      </c>
      <c r="V30" s="52">
        <f t="shared" si="6"/>
        <v>0</v>
      </c>
      <c r="W30" s="52">
        <f t="shared" si="6"/>
        <v>0</v>
      </c>
      <c r="X30" s="52">
        <f t="shared" si="6"/>
        <v>0</v>
      </c>
      <c r="Y30" s="52">
        <f t="shared" si="6"/>
        <v>0</v>
      </c>
      <c r="Z30" s="52">
        <f t="shared" si="6"/>
        <v>0</v>
      </c>
      <c r="AA30" s="52">
        <f t="shared" si="6"/>
        <v>0</v>
      </c>
      <c r="AB30" s="52">
        <f t="shared" si="6"/>
        <v>0</v>
      </c>
      <c r="AC30" s="52">
        <f t="shared" si="6"/>
        <v>0</v>
      </c>
      <c r="AD30" s="52">
        <f t="shared" si="6"/>
        <v>0</v>
      </c>
      <c r="AE30" s="52">
        <f t="shared" si="6"/>
        <v>0</v>
      </c>
      <c r="AF30" s="52">
        <f t="shared" si="6"/>
        <v>0</v>
      </c>
      <c r="AG30" s="52">
        <f t="shared" si="6"/>
        <v>0</v>
      </c>
      <c r="AH30" s="52">
        <f t="shared" si="6"/>
        <v>0</v>
      </c>
      <c r="AI30" s="52">
        <f t="shared" si="6"/>
        <v>0</v>
      </c>
      <c r="AJ30" s="52">
        <f t="shared" si="6"/>
        <v>0</v>
      </c>
      <c r="AK30" s="52">
        <f t="shared" si="6"/>
        <v>0</v>
      </c>
      <c r="AL30" s="52">
        <f t="shared" si="6"/>
        <v>0</v>
      </c>
      <c r="AM30" s="52">
        <f t="shared" si="6"/>
        <v>0</v>
      </c>
      <c r="AN30" s="52">
        <f t="shared" si="6"/>
        <v>0</v>
      </c>
      <c r="AO30" s="52">
        <f t="shared" si="6"/>
        <v>0</v>
      </c>
      <c r="AP30" s="52">
        <f t="shared" si="6"/>
        <v>0</v>
      </c>
      <c r="AQ30" s="52">
        <f t="shared" si="6"/>
        <v>0</v>
      </c>
      <c r="AR30" s="52">
        <f t="shared" si="6"/>
        <v>0</v>
      </c>
      <c r="AS30" s="52">
        <f t="shared" si="6"/>
        <v>0</v>
      </c>
      <c r="AT30" s="52">
        <f t="shared" si="6"/>
        <v>0</v>
      </c>
      <c r="AU30" s="52">
        <f t="shared" si="6"/>
        <v>0</v>
      </c>
      <c r="AV30" s="52">
        <f t="shared" si="6"/>
        <v>0</v>
      </c>
      <c r="AW30" s="52">
        <f t="shared" si="6"/>
        <v>0</v>
      </c>
      <c r="AX30" s="52">
        <f t="shared" si="6"/>
        <v>0</v>
      </c>
      <c r="AY30" s="52">
        <f t="shared" si="6"/>
        <v>0</v>
      </c>
      <c r="AZ30" s="52">
        <f t="shared" si="6"/>
        <v>0</v>
      </c>
      <c r="BA30" s="52">
        <f t="shared" si="6"/>
        <v>0</v>
      </c>
      <c r="BB30" s="52">
        <f t="shared" si="6"/>
        <v>0</v>
      </c>
      <c r="BC30" s="52">
        <f t="shared" si="6"/>
        <v>0</v>
      </c>
      <c r="BD30" s="52">
        <f t="shared" si="6"/>
        <v>0</v>
      </c>
      <c r="BE30" s="52">
        <f t="shared" si="6"/>
        <v>0</v>
      </c>
      <c r="BF30" s="52">
        <f t="shared" si="6"/>
        <v>0</v>
      </c>
      <c r="BG30" s="52">
        <f t="shared" si="6"/>
        <v>0</v>
      </c>
      <c r="BH30" s="52">
        <f t="shared" si="6"/>
        <v>0</v>
      </c>
      <c r="BI30" s="52">
        <f t="shared" si="6"/>
        <v>0</v>
      </c>
      <c r="BJ30" s="52">
        <f t="shared" si="6"/>
        <v>0</v>
      </c>
      <c r="BK30" s="52">
        <f t="shared" si="6"/>
        <v>0</v>
      </c>
      <c r="BL30" s="52">
        <f t="shared" si="6"/>
        <v>0</v>
      </c>
      <c r="BM30" s="50">
        <f t="shared" si="1"/>
        <v>0</v>
      </c>
      <c r="BN30" s="50">
        <f t="shared" si="1"/>
        <v>0</v>
      </c>
      <c r="BO30" s="50">
        <f t="shared" si="1"/>
        <v>0</v>
      </c>
      <c r="BP30" s="50">
        <f t="shared" si="1"/>
        <v>0</v>
      </c>
      <c r="BQ30" s="50">
        <f t="shared" si="1"/>
        <v>0</v>
      </c>
      <c r="BR30" s="50">
        <f t="shared" si="1"/>
        <v>0</v>
      </c>
      <c r="BS30" s="44" t="s">
        <v>94</v>
      </c>
    </row>
    <row r="31" spans="1:71" s="2" customFormat="1" ht="31.2" x14ac:dyDescent="0.3">
      <c r="A31" s="45" t="s">
        <v>105</v>
      </c>
      <c r="B31" s="46" t="s">
        <v>106</v>
      </c>
      <c r="C31" s="47" t="s">
        <v>93</v>
      </c>
      <c r="D31" s="48" t="s">
        <v>94</v>
      </c>
      <c r="E31" s="52">
        <f t="shared" ref="E31:BL32" si="7">E128</f>
        <v>0</v>
      </c>
      <c r="F31" s="52">
        <f t="shared" si="7"/>
        <v>0</v>
      </c>
      <c r="G31" s="52">
        <f t="shared" si="7"/>
        <v>0</v>
      </c>
      <c r="H31" s="52">
        <f t="shared" si="7"/>
        <v>0</v>
      </c>
      <c r="I31" s="52">
        <f t="shared" si="7"/>
        <v>0</v>
      </c>
      <c r="J31" s="52">
        <f t="shared" si="7"/>
        <v>0</v>
      </c>
      <c r="K31" s="52">
        <f t="shared" si="7"/>
        <v>0</v>
      </c>
      <c r="L31" s="52">
        <f t="shared" si="7"/>
        <v>0</v>
      </c>
      <c r="M31" s="52">
        <f t="shared" si="7"/>
        <v>0</v>
      </c>
      <c r="N31" s="52">
        <f t="shared" si="7"/>
        <v>0</v>
      </c>
      <c r="O31" s="52">
        <f t="shared" si="7"/>
        <v>0</v>
      </c>
      <c r="P31" s="52">
        <f t="shared" si="7"/>
        <v>0</v>
      </c>
      <c r="Q31" s="52">
        <f t="shared" si="7"/>
        <v>0</v>
      </c>
      <c r="R31" s="52">
        <f t="shared" si="7"/>
        <v>0</v>
      </c>
      <c r="S31" s="52">
        <f t="shared" si="7"/>
        <v>0</v>
      </c>
      <c r="T31" s="52">
        <f t="shared" si="7"/>
        <v>0</v>
      </c>
      <c r="U31" s="52">
        <f t="shared" si="7"/>
        <v>0</v>
      </c>
      <c r="V31" s="52">
        <f t="shared" si="7"/>
        <v>0</v>
      </c>
      <c r="W31" s="52">
        <f t="shared" si="7"/>
        <v>0</v>
      </c>
      <c r="X31" s="52">
        <f t="shared" si="7"/>
        <v>0</v>
      </c>
      <c r="Y31" s="52">
        <f t="shared" si="7"/>
        <v>0</v>
      </c>
      <c r="Z31" s="52">
        <f t="shared" si="7"/>
        <v>0</v>
      </c>
      <c r="AA31" s="52">
        <f t="shared" si="7"/>
        <v>0</v>
      </c>
      <c r="AB31" s="52">
        <f t="shared" si="7"/>
        <v>0</v>
      </c>
      <c r="AC31" s="52">
        <f t="shared" si="7"/>
        <v>0</v>
      </c>
      <c r="AD31" s="52">
        <f t="shared" si="7"/>
        <v>0</v>
      </c>
      <c r="AE31" s="52">
        <f t="shared" si="7"/>
        <v>0</v>
      </c>
      <c r="AF31" s="52">
        <f t="shared" si="7"/>
        <v>0</v>
      </c>
      <c r="AG31" s="52">
        <f t="shared" si="7"/>
        <v>0</v>
      </c>
      <c r="AH31" s="52">
        <f t="shared" si="7"/>
        <v>0</v>
      </c>
      <c r="AI31" s="52">
        <f t="shared" si="7"/>
        <v>0</v>
      </c>
      <c r="AJ31" s="52">
        <f t="shared" si="7"/>
        <v>0</v>
      </c>
      <c r="AK31" s="52">
        <f t="shared" si="7"/>
        <v>0</v>
      </c>
      <c r="AL31" s="52">
        <f t="shared" si="7"/>
        <v>0</v>
      </c>
      <c r="AM31" s="52">
        <f t="shared" si="7"/>
        <v>0</v>
      </c>
      <c r="AN31" s="52">
        <f t="shared" si="7"/>
        <v>0</v>
      </c>
      <c r="AO31" s="52">
        <f t="shared" si="7"/>
        <v>0</v>
      </c>
      <c r="AP31" s="52">
        <f t="shared" si="7"/>
        <v>0</v>
      </c>
      <c r="AQ31" s="52">
        <f t="shared" si="7"/>
        <v>0</v>
      </c>
      <c r="AR31" s="52">
        <f t="shared" si="7"/>
        <v>0</v>
      </c>
      <c r="AS31" s="52">
        <f t="shared" si="7"/>
        <v>0</v>
      </c>
      <c r="AT31" s="52">
        <f t="shared" si="7"/>
        <v>0</v>
      </c>
      <c r="AU31" s="52">
        <f t="shared" si="7"/>
        <v>0</v>
      </c>
      <c r="AV31" s="52">
        <f t="shared" si="7"/>
        <v>0</v>
      </c>
      <c r="AW31" s="52">
        <f t="shared" si="7"/>
        <v>0</v>
      </c>
      <c r="AX31" s="52">
        <f t="shared" si="7"/>
        <v>0</v>
      </c>
      <c r="AY31" s="52">
        <f t="shared" si="7"/>
        <v>0</v>
      </c>
      <c r="AZ31" s="52">
        <f t="shared" si="7"/>
        <v>0</v>
      </c>
      <c r="BA31" s="52">
        <f t="shared" si="7"/>
        <v>0</v>
      </c>
      <c r="BB31" s="52">
        <f t="shared" si="7"/>
        <v>0</v>
      </c>
      <c r="BC31" s="52">
        <f t="shared" si="7"/>
        <v>0</v>
      </c>
      <c r="BD31" s="52">
        <f t="shared" si="7"/>
        <v>0</v>
      </c>
      <c r="BE31" s="52">
        <f t="shared" si="7"/>
        <v>0</v>
      </c>
      <c r="BF31" s="52">
        <f t="shared" si="7"/>
        <v>0</v>
      </c>
      <c r="BG31" s="52">
        <f t="shared" si="7"/>
        <v>0</v>
      </c>
      <c r="BH31" s="52">
        <f t="shared" si="7"/>
        <v>0</v>
      </c>
      <c r="BI31" s="52">
        <f t="shared" si="7"/>
        <v>0</v>
      </c>
      <c r="BJ31" s="52">
        <f t="shared" si="7"/>
        <v>0</v>
      </c>
      <c r="BK31" s="52">
        <f t="shared" si="7"/>
        <v>0</v>
      </c>
      <c r="BL31" s="52">
        <f t="shared" si="7"/>
        <v>0</v>
      </c>
      <c r="BM31" s="50">
        <f t="shared" si="1"/>
        <v>0</v>
      </c>
      <c r="BN31" s="50">
        <f t="shared" si="1"/>
        <v>0</v>
      </c>
      <c r="BO31" s="50">
        <f t="shared" si="1"/>
        <v>0</v>
      </c>
      <c r="BP31" s="50">
        <f t="shared" si="1"/>
        <v>0</v>
      </c>
      <c r="BQ31" s="50">
        <f t="shared" si="1"/>
        <v>0</v>
      </c>
      <c r="BR31" s="50">
        <f t="shared" si="1"/>
        <v>0</v>
      </c>
      <c r="BS31" s="44" t="s">
        <v>94</v>
      </c>
    </row>
    <row r="32" spans="1:71" s="2" customFormat="1" x14ac:dyDescent="0.3">
      <c r="A32" s="45" t="s">
        <v>107</v>
      </c>
      <c r="B32" s="46" t="s">
        <v>108</v>
      </c>
      <c r="C32" s="47" t="s">
        <v>93</v>
      </c>
      <c r="D32" s="48" t="s">
        <v>94</v>
      </c>
      <c r="E32" s="52">
        <f t="shared" si="7"/>
        <v>0</v>
      </c>
      <c r="F32" s="52">
        <f t="shared" si="7"/>
        <v>0</v>
      </c>
      <c r="G32" s="52">
        <f t="shared" si="7"/>
        <v>0</v>
      </c>
      <c r="H32" s="52">
        <f t="shared" si="7"/>
        <v>0</v>
      </c>
      <c r="I32" s="52">
        <f t="shared" si="7"/>
        <v>0</v>
      </c>
      <c r="J32" s="52">
        <f t="shared" si="7"/>
        <v>0</v>
      </c>
      <c r="K32" s="52">
        <f t="shared" si="7"/>
        <v>0</v>
      </c>
      <c r="L32" s="52">
        <f t="shared" si="7"/>
        <v>0</v>
      </c>
      <c r="M32" s="52">
        <f t="shared" si="7"/>
        <v>0</v>
      </c>
      <c r="N32" s="52">
        <f t="shared" si="7"/>
        <v>0</v>
      </c>
      <c r="O32" s="52">
        <f t="shared" si="7"/>
        <v>0</v>
      </c>
      <c r="P32" s="52">
        <f t="shared" si="7"/>
        <v>0</v>
      </c>
      <c r="Q32" s="52">
        <f t="shared" si="7"/>
        <v>0</v>
      </c>
      <c r="R32" s="52">
        <f t="shared" si="7"/>
        <v>0</v>
      </c>
      <c r="S32" s="52">
        <f t="shared" si="7"/>
        <v>0</v>
      </c>
      <c r="T32" s="52">
        <f t="shared" si="7"/>
        <v>0</v>
      </c>
      <c r="U32" s="52">
        <f t="shared" si="7"/>
        <v>0</v>
      </c>
      <c r="V32" s="52">
        <f t="shared" si="7"/>
        <v>0</v>
      </c>
      <c r="W32" s="52">
        <f t="shared" si="7"/>
        <v>0</v>
      </c>
      <c r="X32" s="52">
        <f t="shared" si="7"/>
        <v>0</v>
      </c>
      <c r="Y32" s="52">
        <f t="shared" si="7"/>
        <v>0</v>
      </c>
      <c r="Z32" s="52">
        <f t="shared" si="7"/>
        <v>0</v>
      </c>
      <c r="AA32" s="52">
        <f t="shared" si="7"/>
        <v>0</v>
      </c>
      <c r="AB32" s="52">
        <f t="shared" si="7"/>
        <v>0</v>
      </c>
      <c r="AC32" s="52">
        <f t="shared" si="7"/>
        <v>0</v>
      </c>
      <c r="AD32" s="52">
        <f t="shared" si="7"/>
        <v>0</v>
      </c>
      <c r="AE32" s="52">
        <f t="shared" si="7"/>
        <v>0</v>
      </c>
      <c r="AF32" s="52">
        <f t="shared" si="7"/>
        <v>0</v>
      </c>
      <c r="AG32" s="52">
        <f t="shared" si="7"/>
        <v>0</v>
      </c>
      <c r="AH32" s="52">
        <f t="shared" si="7"/>
        <v>0</v>
      </c>
      <c r="AI32" s="52">
        <f t="shared" si="7"/>
        <v>0</v>
      </c>
      <c r="AJ32" s="52">
        <f t="shared" si="7"/>
        <v>0</v>
      </c>
      <c r="AK32" s="52">
        <f t="shared" si="7"/>
        <v>0</v>
      </c>
      <c r="AL32" s="52">
        <f t="shared" si="7"/>
        <v>0</v>
      </c>
      <c r="AM32" s="52">
        <f t="shared" si="7"/>
        <v>0</v>
      </c>
      <c r="AN32" s="52">
        <f t="shared" si="7"/>
        <v>0</v>
      </c>
      <c r="AO32" s="52">
        <f t="shared" si="7"/>
        <v>0</v>
      </c>
      <c r="AP32" s="52">
        <f t="shared" si="7"/>
        <v>0</v>
      </c>
      <c r="AQ32" s="52">
        <f t="shared" si="7"/>
        <v>0</v>
      </c>
      <c r="AR32" s="52">
        <f t="shared" si="7"/>
        <v>0</v>
      </c>
      <c r="AS32" s="52">
        <f t="shared" si="7"/>
        <v>0</v>
      </c>
      <c r="AT32" s="52">
        <f t="shared" si="7"/>
        <v>0</v>
      </c>
      <c r="AU32" s="52">
        <f t="shared" si="7"/>
        <v>0</v>
      </c>
      <c r="AV32" s="52">
        <f t="shared" si="7"/>
        <v>0</v>
      </c>
      <c r="AW32" s="52">
        <f t="shared" si="7"/>
        <v>0</v>
      </c>
      <c r="AX32" s="52">
        <f t="shared" si="7"/>
        <v>0</v>
      </c>
      <c r="AY32" s="52">
        <f t="shared" si="7"/>
        <v>0</v>
      </c>
      <c r="AZ32" s="52">
        <f t="shared" si="7"/>
        <v>0</v>
      </c>
      <c r="BA32" s="52">
        <f t="shared" si="7"/>
        <v>0</v>
      </c>
      <c r="BB32" s="52">
        <f t="shared" si="7"/>
        <v>0</v>
      </c>
      <c r="BC32" s="52">
        <f t="shared" si="7"/>
        <v>0</v>
      </c>
      <c r="BD32" s="52">
        <f t="shared" si="7"/>
        <v>0</v>
      </c>
      <c r="BE32" s="52">
        <f t="shared" si="7"/>
        <v>0</v>
      </c>
      <c r="BF32" s="52">
        <f t="shared" si="7"/>
        <v>0</v>
      </c>
      <c r="BG32" s="52">
        <f t="shared" si="7"/>
        <v>0</v>
      </c>
      <c r="BH32" s="52">
        <f t="shared" si="7"/>
        <v>0</v>
      </c>
      <c r="BI32" s="52">
        <f t="shared" si="7"/>
        <v>0</v>
      </c>
      <c r="BJ32" s="52">
        <f t="shared" si="7"/>
        <v>0</v>
      </c>
      <c r="BK32" s="52">
        <f t="shared" si="7"/>
        <v>0</v>
      </c>
      <c r="BL32" s="52">
        <f t="shared" si="7"/>
        <v>0</v>
      </c>
      <c r="BM32" s="50">
        <f t="shared" si="1"/>
        <v>0</v>
      </c>
      <c r="BN32" s="50">
        <f t="shared" si="1"/>
        <v>0</v>
      </c>
      <c r="BO32" s="50">
        <f t="shared" si="1"/>
        <v>0</v>
      </c>
      <c r="BP32" s="50">
        <f t="shared" si="1"/>
        <v>0</v>
      </c>
      <c r="BQ32" s="50">
        <f t="shared" si="1"/>
        <v>0</v>
      </c>
      <c r="BR32" s="50">
        <f t="shared" si="1"/>
        <v>0</v>
      </c>
      <c r="BS32" s="44" t="s">
        <v>94</v>
      </c>
    </row>
    <row r="33" spans="1:73" s="2" customFormat="1" ht="31.2" x14ac:dyDescent="0.3">
      <c r="A33" s="45" t="s">
        <v>109</v>
      </c>
      <c r="B33" s="46" t="s">
        <v>110</v>
      </c>
      <c r="C33" s="47" t="s">
        <v>93</v>
      </c>
      <c r="D33" s="48" t="s">
        <v>94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2">
        <v>0</v>
      </c>
      <c r="AD33" s="52">
        <v>0</v>
      </c>
      <c r="AE33" s="52">
        <v>0</v>
      </c>
      <c r="AF33" s="52">
        <v>0</v>
      </c>
      <c r="AG33" s="52">
        <v>0</v>
      </c>
      <c r="AH33" s="52">
        <v>0</v>
      </c>
      <c r="AI33" s="52">
        <v>0</v>
      </c>
      <c r="AJ33" s="52">
        <v>0</v>
      </c>
      <c r="AK33" s="52">
        <v>0</v>
      </c>
      <c r="AL33" s="52">
        <v>0</v>
      </c>
      <c r="AM33" s="52">
        <v>0</v>
      </c>
      <c r="AN33" s="52">
        <v>0</v>
      </c>
      <c r="AO33" s="52">
        <v>0</v>
      </c>
      <c r="AP33" s="52">
        <v>0</v>
      </c>
      <c r="AQ33" s="52">
        <v>0</v>
      </c>
      <c r="AR33" s="52">
        <v>0</v>
      </c>
      <c r="AS33" s="52">
        <v>0</v>
      </c>
      <c r="AT33" s="52">
        <v>0</v>
      </c>
      <c r="AU33" s="52">
        <v>0</v>
      </c>
      <c r="AV33" s="52">
        <v>0</v>
      </c>
      <c r="AW33" s="52">
        <v>0</v>
      </c>
      <c r="AX33" s="52">
        <v>0</v>
      </c>
      <c r="AY33" s="52">
        <v>0</v>
      </c>
      <c r="AZ33" s="52">
        <v>0</v>
      </c>
      <c r="BA33" s="52">
        <v>0</v>
      </c>
      <c r="BB33" s="52">
        <v>0</v>
      </c>
      <c r="BC33" s="52">
        <v>0</v>
      </c>
      <c r="BD33" s="52">
        <v>0</v>
      </c>
      <c r="BE33" s="52">
        <v>0</v>
      </c>
      <c r="BF33" s="52">
        <v>0</v>
      </c>
      <c r="BG33" s="52">
        <v>0</v>
      </c>
      <c r="BH33" s="52">
        <v>0</v>
      </c>
      <c r="BI33" s="52">
        <v>0</v>
      </c>
      <c r="BJ33" s="52">
        <v>0</v>
      </c>
      <c r="BK33" s="52">
        <v>0</v>
      </c>
      <c r="BL33" s="52">
        <v>0</v>
      </c>
      <c r="BM33" s="50">
        <f t="shared" si="1"/>
        <v>0</v>
      </c>
      <c r="BN33" s="50">
        <f t="shared" si="1"/>
        <v>0</v>
      </c>
      <c r="BO33" s="50">
        <f t="shared" si="1"/>
        <v>0</v>
      </c>
      <c r="BP33" s="50">
        <f t="shared" si="1"/>
        <v>0</v>
      </c>
      <c r="BQ33" s="50">
        <f t="shared" si="1"/>
        <v>0</v>
      </c>
      <c r="BR33" s="50">
        <f t="shared" si="1"/>
        <v>0</v>
      </c>
      <c r="BS33" s="44" t="s">
        <v>94</v>
      </c>
    </row>
    <row r="34" spans="1:73" s="2" customFormat="1" x14ac:dyDescent="0.3">
      <c r="A34" s="45" t="s">
        <v>111</v>
      </c>
      <c r="B34" s="46" t="s">
        <v>112</v>
      </c>
      <c r="C34" s="47" t="s">
        <v>93</v>
      </c>
      <c r="D34" s="48" t="s">
        <v>94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0</v>
      </c>
      <c r="AD34" s="52">
        <v>0</v>
      </c>
      <c r="AE34" s="52">
        <v>0</v>
      </c>
      <c r="AF34" s="52">
        <v>0</v>
      </c>
      <c r="AG34" s="52">
        <v>0</v>
      </c>
      <c r="AH34" s="52">
        <v>0</v>
      </c>
      <c r="AI34" s="52">
        <v>0</v>
      </c>
      <c r="AJ34" s="52">
        <v>0</v>
      </c>
      <c r="AK34" s="52">
        <v>0</v>
      </c>
      <c r="AL34" s="52">
        <v>0</v>
      </c>
      <c r="AM34" s="52">
        <v>0</v>
      </c>
      <c r="AN34" s="52">
        <v>0</v>
      </c>
      <c r="AO34" s="52">
        <v>0</v>
      </c>
      <c r="AP34" s="52">
        <v>0</v>
      </c>
      <c r="AQ34" s="52">
        <v>0</v>
      </c>
      <c r="AR34" s="52">
        <v>0</v>
      </c>
      <c r="AS34" s="52">
        <v>0</v>
      </c>
      <c r="AT34" s="52"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2">
        <v>0</v>
      </c>
      <c r="BA34" s="52">
        <v>0</v>
      </c>
      <c r="BB34" s="52">
        <v>0</v>
      </c>
      <c r="BC34" s="52">
        <v>0</v>
      </c>
      <c r="BD34" s="52">
        <v>0</v>
      </c>
      <c r="BE34" s="52">
        <v>0</v>
      </c>
      <c r="BF34" s="52">
        <v>0</v>
      </c>
      <c r="BG34" s="52">
        <v>0</v>
      </c>
      <c r="BH34" s="52">
        <v>0</v>
      </c>
      <c r="BI34" s="52">
        <v>0</v>
      </c>
      <c r="BJ34" s="52">
        <v>0</v>
      </c>
      <c r="BK34" s="52">
        <v>0</v>
      </c>
      <c r="BL34" s="52">
        <v>0</v>
      </c>
      <c r="BM34" s="50">
        <f t="shared" si="1"/>
        <v>0</v>
      </c>
      <c r="BN34" s="50">
        <f t="shared" si="1"/>
        <v>0</v>
      </c>
      <c r="BO34" s="50">
        <f t="shared" si="1"/>
        <v>0</v>
      </c>
      <c r="BP34" s="50">
        <f t="shared" si="1"/>
        <v>0</v>
      </c>
      <c r="BQ34" s="50">
        <f t="shared" si="1"/>
        <v>0</v>
      </c>
      <c r="BR34" s="50">
        <f t="shared" si="1"/>
        <v>0</v>
      </c>
      <c r="BS34" s="44" t="s">
        <v>94</v>
      </c>
    </row>
    <row r="35" spans="1:73" s="2" customFormat="1" x14ac:dyDescent="0.3">
      <c r="A35" s="45" t="s">
        <v>113</v>
      </c>
      <c r="B35" s="46" t="s">
        <v>114</v>
      </c>
      <c r="C35" s="47" t="s">
        <v>93</v>
      </c>
      <c r="D35" s="48" t="s">
        <v>94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2">
        <v>0</v>
      </c>
      <c r="V35" s="52">
        <v>0</v>
      </c>
      <c r="W35" s="52">
        <v>0</v>
      </c>
      <c r="X35" s="52">
        <v>0</v>
      </c>
      <c r="Y35" s="52">
        <v>0</v>
      </c>
      <c r="Z35" s="52">
        <v>0</v>
      </c>
      <c r="AA35" s="52">
        <v>0</v>
      </c>
      <c r="AB35" s="52">
        <v>0</v>
      </c>
      <c r="AC35" s="52">
        <v>0</v>
      </c>
      <c r="AD35" s="52">
        <v>0</v>
      </c>
      <c r="AE35" s="52">
        <v>0</v>
      </c>
      <c r="AF35" s="52">
        <v>0</v>
      </c>
      <c r="AG35" s="52">
        <v>0</v>
      </c>
      <c r="AH35" s="52">
        <v>0</v>
      </c>
      <c r="AI35" s="52">
        <v>0</v>
      </c>
      <c r="AJ35" s="52">
        <v>0</v>
      </c>
      <c r="AK35" s="52">
        <v>0</v>
      </c>
      <c r="AL35" s="52">
        <v>0</v>
      </c>
      <c r="AM35" s="52">
        <v>0</v>
      </c>
      <c r="AN35" s="52">
        <v>0</v>
      </c>
      <c r="AO35" s="52">
        <v>0</v>
      </c>
      <c r="AP35" s="52">
        <v>0</v>
      </c>
      <c r="AQ35" s="52">
        <v>0</v>
      </c>
      <c r="AR35" s="52">
        <v>0</v>
      </c>
      <c r="AS35" s="52">
        <v>0</v>
      </c>
      <c r="AT35" s="52">
        <v>0</v>
      </c>
      <c r="AU35" s="52">
        <v>0</v>
      </c>
      <c r="AV35" s="52">
        <v>0</v>
      </c>
      <c r="AW35" s="52">
        <v>0</v>
      </c>
      <c r="AX35" s="52">
        <v>0</v>
      </c>
      <c r="AY35" s="52">
        <v>0</v>
      </c>
      <c r="AZ35" s="52">
        <v>0</v>
      </c>
      <c r="BA35" s="52">
        <v>0</v>
      </c>
      <c r="BB35" s="52">
        <v>0</v>
      </c>
      <c r="BC35" s="52">
        <v>0</v>
      </c>
      <c r="BD35" s="52">
        <v>0</v>
      </c>
      <c r="BE35" s="52">
        <v>0</v>
      </c>
      <c r="BF35" s="52">
        <v>0</v>
      </c>
      <c r="BG35" s="52">
        <v>0</v>
      </c>
      <c r="BH35" s="52">
        <v>0</v>
      </c>
      <c r="BI35" s="52">
        <v>0</v>
      </c>
      <c r="BJ35" s="52">
        <v>0</v>
      </c>
      <c r="BK35" s="52">
        <v>0</v>
      </c>
      <c r="BL35" s="52">
        <v>0</v>
      </c>
      <c r="BM35" s="50">
        <f t="shared" si="1"/>
        <v>0</v>
      </c>
      <c r="BN35" s="50">
        <f t="shared" si="1"/>
        <v>0</v>
      </c>
      <c r="BO35" s="50">
        <f t="shared" si="1"/>
        <v>0</v>
      </c>
      <c r="BP35" s="50">
        <f t="shared" si="1"/>
        <v>0</v>
      </c>
      <c r="BQ35" s="50">
        <f t="shared" si="1"/>
        <v>0</v>
      </c>
      <c r="BR35" s="50">
        <f t="shared" si="1"/>
        <v>0</v>
      </c>
      <c r="BS35" s="44" t="s">
        <v>94</v>
      </c>
    </row>
    <row r="36" spans="1:73" s="2" customFormat="1" x14ac:dyDescent="0.3">
      <c r="A36" s="45" t="s">
        <v>115</v>
      </c>
      <c r="B36" s="46" t="s">
        <v>116</v>
      </c>
      <c r="C36" s="47" t="s">
        <v>93</v>
      </c>
      <c r="D36" s="48" t="s">
        <v>94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0</v>
      </c>
      <c r="AD36" s="52">
        <v>0</v>
      </c>
      <c r="AE36" s="52">
        <v>0</v>
      </c>
      <c r="AF36" s="52">
        <v>0</v>
      </c>
      <c r="AG36" s="52">
        <v>0</v>
      </c>
      <c r="AH36" s="52">
        <v>0</v>
      </c>
      <c r="AI36" s="52">
        <v>0</v>
      </c>
      <c r="AJ36" s="52">
        <v>0</v>
      </c>
      <c r="AK36" s="52">
        <v>0</v>
      </c>
      <c r="AL36" s="52">
        <v>0</v>
      </c>
      <c r="AM36" s="52">
        <v>0</v>
      </c>
      <c r="AN36" s="52">
        <v>0</v>
      </c>
      <c r="AO36" s="52">
        <v>0</v>
      </c>
      <c r="AP36" s="52">
        <v>0</v>
      </c>
      <c r="AQ36" s="52">
        <v>0</v>
      </c>
      <c r="AR36" s="52">
        <v>0</v>
      </c>
      <c r="AS36" s="52">
        <v>0</v>
      </c>
      <c r="AT36" s="52">
        <v>0</v>
      </c>
      <c r="AU36" s="52">
        <v>0</v>
      </c>
      <c r="AV36" s="52">
        <v>0</v>
      </c>
      <c r="AW36" s="52">
        <v>0</v>
      </c>
      <c r="AX36" s="52">
        <v>0</v>
      </c>
      <c r="AY36" s="52">
        <v>0</v>
      </c>
      <c r="AZ36" s="52">
        <v>0</v>
      </c>
      <c r="BA36" s="52">
        <v>0</v>
      </c>
      <c r="BB36" s="52">
        <v>0</v>
      </c>
      <c r="BC36" s="52">
        <v>0</v>
      </c>
      <c r="BD36" s="52">
        <v>0</v>
      </c>
      <c r="BE36" s="52">
        <v>0</v>
      </c>
      <c r="BF36" s="52">
        <v>0</v>
      </c>
      <c r="BG36" s="52">
        <v>0</v>
      </c>
      <c r="BH36" s="52">
        <v>0</v>
      </c>
      <c r="BI36" s="52">
        <v>0</v>
      </c>
      <c r="BJ36" s="52">
        <v>0</v>
      </c>
      <c r="BK36" s="52">
        <v>0</v>
      </c>
      <c r="BL36" s="52">
        <v>0</v>
      </c>
      <c r="BM36" s="50">
        <f t="shared" si="1"/>
        <v>0</v>
      </c>
      <c r="BN36" s="50">
        <f t="shared" si="1"/>
        <v>0</v>
      </c>
      <c r="BO36" s="50">
        <f t="shared" si="1"/>
        <v>0</v>
      </c>
      <c r="BP36" s="50">
        <f t="shared" si="1"/>
        <v>0</v>
      </c>
      <c r="BQ36" s="50">
        <f t="shared" si="1"/>
        <v>0</v>
      </c>
      <c r="BR36" s="50">
        <f t="shared" si="1"/>
        <v>0</v>
      </c>
      <c r="BS36" s="44" t="s">
        <v>94</v>
      </c>
    </row>
    <row r="37" spans="1:73" s="2" customFormat="1" ht="31.2" x14ac:dyDescent="0.3">
      <c r="A37" s="45" t="s">
        <v>117</v>
      </c>
      <c r="B37" s="46" t="s">
        <v>118</v>
      </c>
      <c r="C37" s="47" t="s">
        <v>93</v>
      </c>
      <c r="D37" s="48" t="s">
        <v>94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0</v>
      </c>
      <c r="AD37" s="52">
        <v>0</v>
      </c>
      <c r="AE37" s="52">
        <v>0</v>
      </c>
      <c r="AF37" s="52">
        <v>0</v>
      </c>
      <c r="AG37" s="52">
        <v>0</v>
      </c>
      <c r="AH37" s="52">
        <v>0</v>
      </c>
      <c r="AI37" s="52">
        <v>0</v>
      </c>
      <c r="AJ37" s="52">
        <v>0</v>
      </c>
      <c r="AK37" s="52">
        <v>0</v>
      </c>
      <c r="AL37" s="52">
        <v>0</v>
      </c>
      <c r="AM37" s="52">
        <v>0</v>
      </c>
      <c r="AN37" s="52">
        <v>0</v>
      </c>
      <c r="AO37" s="52">
        <v>0</v>
      </c>
      <c r="AP37" s="52">
        <v>0</v>
      </c>
      <c r="AQ37" s="52">
        <v>0</v>
      </c>
      <c r="AR37" s="52">
        <v>0</v>
      </c>
      <c r="AS37" s="52">
        <v>0</v>
      </c>
      <c r="AT37" s="52">
        <v>0</v>
      </c>
      <c r="AU37" s="52">
        <v>0</v>
      </c>
      <c r="AV37" s="52">
        <v>0</v>
      </c>
      <c r="AW37" s="52">
        <v>0</v>
      </c>
      <c r="AX37" s="52">
        <v>0</v>
      </c>
      <c r="AY37" s="52">
        <v>0</v>
      </c>
      <c r="AZ37" s="52">
        <v>0</v>
      </c>
      <c r="BA37" s="52">
        <v>0</v>
      </c>
      <c r="BB37" s="52">
        <v>0</v>
      </c>
      <c r="BC37" s="52">
        <v>0</v>
      </c>
      <c r="BD37" s="52">
        <v>0</v>
      </c>
      <c r="BE37" s="52">
        <v>0</v>
      </c>
      <c r="BF37" s="52">
        <v>0</v>
      </c>
      <c r="BG37" s="52">
        <v>0</v>
      </c>
      <c r="BH37" s="52">
        <v>0</v>
      </c>
      <c r="BI37" s="52">
        <v>0</v>
      </c>
      <c r="BJ37" s="52">
        <v>0</v>
      </c>
      <c r="BK37" s="52">
        <v>0</v>
      </c>
      <c r="BL37" s="52">
        <v>0</v>
      </c>
      <c r="BM37" s="50">
        <f t="shared" si="1"/>
        <v>0</v>
      </c>
      <c r="BN37" s="50">
        <f t="shared" si="1"/>
        <v>0</v>
      </c>
      <c r="BO37" s="50">
        <f t="shared" si="1"/>
        <v>0</v>
      </c>
      <c r="BP37" s="50">
        <f t="shared" si="1"/>
        <v>0</v>
      </c>
      <c r="BQ37" s="50">
        <f t="shared" si="1"/>
        <v>0</v>
      </c>
      <c r="BR37" s="50">
        <f t="shared" si="1"/>
        <v>0</v>
      </c>
      <c r="BS37" s="44" t="s">
        <v>94</v>
      </c>
    </row>
    <row r="38" spans="1:73" s="2" customFormat="1" x14ac:dyDescent="0.3">
      <c r="A38" s="45" t="s">
        <v>119</v>
      </c>
      <c r="B38" s="46" t="s">
        <v>120</v>
      </c>
      <c r="C38" s="47" t="s">
        <v>93</v>
      </c>
      <c r="D38" s="48" t="s">
        <v>94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  <c r="AF38" s="52">
        <v>0</v>
      </c>
      <c r="AG38" s="52">
        <v>0</v>
      </c>
      <c r="AH38" s="52">
        <v>0</v>
      </c>
      <c r="AI38" s="52">
        <v>0</v>
      </c>
      <c r="AJ38" s="52">
        <v>0</v>
      </c>
      <c r="AK38" s="52">
        <v>0</v>
      </c>
      <c r="AL38" s="52">
        <v>0</v>
      </c>
      <c r="AM38" s="52">
        <v>0</v>
      </c>
      <c r="AN38" s="52">
        <v>0</v>
      </c>
      <c r="AO38" s="52">
        <v>0</v>
      </c>
      <c r="AP38" s="52">
        <v>0</v>
      </c>
      <c r="AQ38" s="52">
        <v>0</v>
      </c>
      <c r="AR38" s="52">
        <v>0</v>
      </c>
      <c r="AS38" s="52">
        <v>0</v>
      </c>
      <c r="AT38" s="52">
        <v>0</v>
      </c>
      <c r="AU38" s="52">
        <v>0</v>
      </c>
      <c r="AV38" s="52">
        <v>0</v>
      </c>
      <c r="AW38" s="52">
        <v>0</v>
      </c>
      <c r="AX38" s="52">
        <v>0</v>
      </c>
      <c r="AY38" s="52">
        <v>0</v>
      </c>
      <c r="AZ38" s="52">
        <v>0</v>
      </c>
      <c r="BA38" s="52">
        <v>0</v>
      </c>
      <c r="BB38" s="52">
        <v>0</v>
      </c>
      <c r="BC38" s="52">
        <v>0</v>
      </c>
      <c r="BD38" s="52">
        <v>0</v>
      </c>
      <c r="BE38" s="52">
        <v>0</v>
      </c>
      <c r="BF38" s="52">
        <v>0</v>
      </c>
      <c r="BG38" s="52">
        <v>0</v>
      </c>
      <c r="BH38" s="52">
        <v>0</v>
      </c>
      <c r="BI38" s="52">
        <v>0</v>
      </c>
      <c r="BJ38" s="52">
        <v>0</v>
      </c>
      <c r="BK38" s="52">
        <v>0</v>
      </c>
      <c r="BL38" s="52">
        <v>0</v>
      </c>
      <c r="BM38" s="50">
        <f t="shared" si="1"/>
        <v>0</v>
      </c>
      <c r="BN38" s="50">
        <f t="shared" si="1"/>
        <v>0</v>
      </c>
      <c r="BO38" s="50">
        <f t="shared" si="1"/>
        <v>0</v>
      </c>
      <c r="BP38" s="50">
        <f t="shared" si="1"/>
        <v>0</v>
      </c>
      <c r="BQ38" s="50">
        <f t="shared" si="1"/>
        <v>0</v>
      </c>
      <c r="BR38" s="50">
        <f t="shared" si="1"/>
        <v>0</v>
      </c>
      <c r="BS38" s="44" t="s">
        <v>94</v>
      </c>
    </row>
    <row r="39" spans="1:73" s="2" customFormat="1" ht="31.2" x14ac:dyDescent="0.3">
      <c r="A39" s="45" t="s">
        <v>121</v>
      </c>
      <c r="B39" s="46" t="s">
        <v>106</v>
      </c>
      <c r="C39" s="47" t="s">
        <v>93</v>
      </c>
      <c r="D39" s="48" t="s">
        <v>94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0</v>
      </c>
      <c r="AG39" s="52">
        <v>0</v>
      </c>
      <c r="AH39" s="52">
        <v>0</v>
      </c>
      <c r="AI39" s="52">
        <v>0</v>
      </c>
      <c r="AJ39" s="52">
        <v>0</v>
      </c>
      <c r="AK39" s="52">
        <v>0</v>
      </c>
      <c r="AL39" s="52">
        <v>0</v>
      </c>
      <c r="AM39" s="52">
        <v>0</v>
      </c>
      <c r="AN39" s="52">
        <v>0</v>
      </c>
      <c r="AO39" s="52">
        <v>0</v>
      </c>
      <c r="AP39" s="52">
        <v>0</v>
      </c>
      <c r="AQ39" s="52">
        <v>0</v>
      </c>
      <c r="AR39" s="52">
        <v>0</v>
      </c>
      <c r="AS39" s="52">
        <v>0</v>
      </c>
      <c r="AT39" s="52"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2">
        <v>0</v>
      </c>
      <c r="BA39" s="52">
        <v>0</v>
      </c>
      <c r="BB39" s="52">
        <v>0</v>
      </c>
      <c r="BC39" s="52">
        <v>0</v>
      </c>
      <c r="BD39" s="52">
        <v>0</v>
      </c>
      <c r="BE39" s="52">
        <v>0</v>
      </c>
      <c r="BF39" s="52">
        <v>0</v>
      </c>
      <c r="BG39" s="52">
        <v>0</v>
      </c>
      <c r="BH39" s="52">
        <v>0</v>
      </c>
      <c r="BI39" s="52">
        <v>0</v>
      </c>
      <c r="BJ39" s="52">
        <v>0</v>
      </c>
      <c r="BK39" s="52">
        <v>0</v>
      </c>
      <c r="BL39" s="52">
        <v>0</v>
      </c>
      <c r="BM39" s="50">
        <f t="shared" si="1"/>
        <v>0</v>
      </c>
      <c r="BN39" s="50">
        <f t="shared" si="1"/>
        <v>0</v>
      </c>
      <c r="BO39" s="50">
        <f t="shared" si="1"/>
        <v>0</v>
      </c>
      <c r="BP39" s="50">
        <f t="shared" si="1"/>
        <v>0</v>
      </c>
      <c r="BQ39" s="50">
        <f t="shared" si="1"/>
        <v>0</v>
      </c>
      <c r="BR39" s="50">
        <f t="shared" si="1"/>
        <v>0</v>
      </c>
      <c r="BS39" s="44" t="s">
        <v>94</v>
      </c>
    </row>
    <row r="40" spans="1:73" s="2" customFormat="1" x14ac:dyDescent="0.3">
      <c r="A40" s="45" t="s">
        <v>122</v>
      </c>
      <c r="B40" s="46" t="s">
        <v>108</v>
      </c>
      <c r="C40" s="47" t="s">
        <v>93</v>
      </c>
      <c r="D40" s="48" t="s">
        <v>94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0</v>
      </c>
      <c r="AD40" s="52">
        <v>0</v>
      </c>
      <c r="AE40" s="52">
        <v>0</v>
      </c>
      <c r="AF40" s="52">
        <v>0</v>
      </c>
      <c r="AG40" s="52">
        <v>0</v>
      </c>
      <c r="AH40" s="52">
        <v>0</v>
      </c>
      <c r="AI40" s="52">
        <v>0</v>
      </c>
      <c r="AJ40" s="52">
        <v>0</v>
      </c>
      <c r="AK40" s="52">
        <v>0</v>
      </c>
      <c r="AL40" s="52">
        <v>0</v>
      </c>
      <c r="AM40" s="52">
        <v>0</v>
      </c>
      <c r="AN40" s="52">
        <v>0</v>
      </c>
      <c r="AO40" s="52">
        <v>0</v>
      </c>
      <c r="AP40" s="52">
        <v>0</v>
      </c>
      <c r="AQ40" s="52">
        <v>0</v>
      </c>
      <c r="AR40" s="52">
        <v>0</v>
      </c>
      <c r="AS40" s="52">
        <v>0</v>
      </c>
      <c r="AT40" s="52"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2">
        <v>0</v>
      </c>
      <c r="BA40" s="52">
        <v>0</v>
      </c>
      <c r="BB40" s="52">
        <v>0</v>
      </c>
      <c r="BC40" s="52">
        <v>0</v>
      </c>
      <c r="BD40" s="52">
        <v>0</v>
      </c>
      <c r="BE40" s="52">
        <v>0</v>
      </c>
      <c r="BF40" s="52">
        <v>0</v>
      </c>
      <c r="BG40" s="52">
        <v>0</v>
      </c>
      <c r="BH40" s="52">
        <v>0</v>
      </c>
      <c r="BI40" s="52">
        <v>0</v>
      </c>
      <c r="BJ40" s="52">
        <v>0</v>
      </c>
      <c r="BK40" s="52">
        <v>0</v>
      </c>
      <c r="BL40" s="52">
        <v>0</v>
      </c>
      <c r="BM40" s="50">
        <f t="shared" si="1"/>
        <v>0</v>
      </c>
      <c r="BN40" s="50">
        <f t="shared" si="1"/>
        <v>0</v>
      </c>
      <c r="BO40" s="50">
        <f t="shared" si="1"/>
        <v>0</v>
      </c>
      <c r="BP40" s="50">
        <f t="shared" si="1"/>
        <v>0</v>
      </c>
      <c r="BQ40" s="50">
        <f t="shared" si="1"/>
        <v>0</v>
      </c>
      <c r="BR40" s="50">
        <f t="shared" si="1"/>
        <v>0</v>
      </c>
      <c r="BS40" s="44" t="s">
        <v>94</v>
      </c>
    </row>
    <row r="41" spans="1:73" s="2" customFormat="1" ht="62.4" x14ac:dyDescent="0.3">
      <c r="A41" s="45" t="s">
        <v>123</v>
      </c>
      <c r="B41" s="46" t="s">
        <v>124</v>
      </c>
      <c r="C41" s="47" t="s">
        <v>93</v>
      </c>
      <c r="D41" s="48" t="s">
        <v>94</v>
      </c>
      <c r="E41" s="52">
        <f>E260</f>
        <v>0</v>
      </c>
      <c r="F41" s="52">
        <f t="shared" ref="F41:BL42" si="8">F260</f>
        <v>0</v>
      </c>
      <c r="G41" s="52">
        <f t="shared" si="8"/>
        <v>0</v>
      </c>
      <c r="H41" s="52">
        <f t="shared" si="8"/>
        <v>0</v>
      </c>
      <c r="I41" s="52">
        <f t="shared" si="8"/>
        <v>0</v>
      </c>
      <c r="J41" s="52">
        <f t="shared" si="8"/>
        <v>0</v>
      </c>
      <c r="K41" s="52">
        <f t="shared" si="8"/>
        <v>0</v>
      </c>
      <c r="L41" s="52">
        <f t="shared" si="8"/>
        <v>0</v>
      </c>
      <c r="M41" s="52">
        <f t="shared" si="8"/>
        <v>0</v>
      </c>
      <c r="N41" s="52">
        <f t="shared" si="8"/>
        <v>0</v>
      </c>
      <c r="O41" s="52">
        <f t="shared" si="8"/>
        <v>0</v>
      </c>
      <c r="P41" s="52">
        <f t="shared" si="8"/>
        <v>0</v>
      </c>
      <c r="Q41" s="52">
        <f t="shared" si="8"/>
        <v>0</v>
      </c>
      <c r="R41" s="52">
        <f t="shared" si="8"/>
        <v>0</v>
      </c>
      <c r="S41" s="52">
        <f t="shared" si="8"/>
        <v>0</v>
      </c>
      <c r="T41" s="52">
        <f t="shared" si="8"/>
        <v>0</v>
      </c>
      <c r="U41" s="52">
        <f t="shared" si="8"/>
        <v>0</v>
      </c>
      <c r="V41" s="52">
        <f t="shared" si="8"/>
        <v>0</v>
      </c>
      <c r="W41" s="52">
        <f t="shared" si="8"/>
        <v>0</v>
      </c>
      <c r="X41" s="52">
        <f t="shared" si="8"/>
        <v>0</v>
      </c>
      <c r="Y41" s="52">
        <f t="shared" si="8"/>
        <v>0</v>
      </c>
      <c r="Z41" s="52">
        <f t="shared" si="8"/>
        <v>0</v>
      </c>
      <c r="AA41" s="52">
        <f t="shared" si="8"/>
        <v>0</v>
      </c>
      <c r="AB41" s="52">
        <f t="shared" si="8"/>
        <v>0</v>
      </c>
      <c r="AC41" s="52">
        <f t="shared" si="8"/>
        <v>0</v>
      </c>
      <c r="AD41" s="52">
        <f t="shared" si="8"/>
        <v>0</v>
      </c>
      <c r="AE41" s="52">
        <f t="shared" si="8"/>
        <v>0</v>
      </c>
      <c r="AF41" s="52">
        <f t="shared" si="8"/>
        <v>0</v>
      </c>
      <c r="AG41" s="52">
        <f t="shared" si="8"/>
        <v>0</v>
      </c>
      <c r="AH41" s="52">
        <f t="shared" si="8"/>
        <v>0</v>
      </c>
      <c r="AI41" s="52">
        <f t="shared" si="8"/>
        <v>0</v>
      </c>
      <c r="AJ41" s="52">
        <f t="shared" si="8"/>
        <v>0</v>
      </c>
      <c r="AK41" s="52">
        <f t="shared" si="8"/>
        <v>0</v>
      </c>
      <c r="AL41" s="52">
        <f t="shared" si="8"/>
        <v>0</v>
      </c>
      <c r="AM41" s="52">
        <f t="shared" si="8"/>
        <v>0</v>
      </c>
      <c r="AN41" s="52">
        <f t="shared" si="8"/>
        <v>0</v>
      </c>
      <c r="AO41" s="52">
        <f t="shared" si="8"/>
        <v>0</v>
      </c>
      <c r="AP41" s="52">
        <f t="shared" si="8"/>
        <v>0</v>
      </c>
      <c r="AQ41" s="52">
        <f t="shared" si="8"/>
        <v>0</v>
      </c>
      <c r="AR41" s="52">
        <f t="shared" si="8"/>
        <v>0</v>
      </c>
      <c r="AS41" s="52">
        <f t="shared" si="8"/>
        <v>0</v>
      </c>
      <c r="AT41" s="52">
        <f t="shared" si="8"/>
        <v>0</v>
      </c>
      <c r="AU41" s="52">
        <f t="shared" si="8"/>
        <v>0</v>
      </c>
      <c r="AV41" s="52">
        <f t="shared" si="8"/>
        <v>0</v>
      </c>
      <c r="AW41" s="52">
        <f t="shared" si="8"/>
        <v>0</v>
      </c>
      <c r="AX41" s="52">
        <f t="shared" si="8"/>
        <v>0</v>
      </c>
      <c r="AY41" s="52">
        <f t="shared" si="8"/>
        <v>0</v>
      </c>
      <c r="AZ41" s="52">
        <f t="shared" si="8"/>
        <v>0</v>
      </c>
      <c r="BA41" s="52">
        <f t="shared" si="8"/>
        <v>0</v>
      </c>
      <c r="BB41" s="52">
        <f t="shared" si="8"/>
        <v>0</v>
      </c>
      <c r="BC41" s="52">
        <f t="shared" si="8"/>
        <v>0</v>
      </c>
      <c r="BD41" s="52">
        <f t="shared" si="8"/>
        <v>0</v>
      </c>
      <c r="BE41" s="52">
        <f t="shared" si="8"/>
        <v>0</v>
      </c>
      <c r="BF41" s="52">
        <f t="shared" si="8"/>
        <v>0</v>
      </c>
      <c r="BG41" s="52">
        <f t="shared" si="8"/>
        <v>0</v>
      </c>
      <c r="BH41" s="52">
        <f t="shared" si="8"/>
        <v>0</v>
      </c>
      <c r="BI41" s="52">
        <f t="shared" si="8"/>
        <v>0</v>
      </c>
      <c r="BJ41" s="52">
        <f t="shared" si="8"/>
        <v>0</v>
      </c>
      <c r="BK41" s="52">
        <f t="shared" si="8"/>
        <v>0</v>
      </c>
      <c r="BL41" s="52">
        <f t="shared" si="8"/>
        <v>0</v>
      </c>
      <c r="BM41" s="50">
        <f t="shared" si="1"/>
        <v>0</v>
      </c>
      <c r="BN41" s="50">
        <f t="shared" si="1"/>
        <v>0</v>
      </c>
      <c r="BO41" s="50">
        <f t="shared" si="1"/>
        <v>0</v>
      </c>
      <c r="BP41" s="50">
        <f t="shared" si="1"/>
        <v>0</v>
      </c>
      <c r="BQ41" s="50">
        <f t="shared" si="1"/>
        <v>0</v>
      </c>
      <c r="BR41" s="50">
        <f t="shared" si="1"/>
        <v>0</v>
      </c>
      <c r="BS41" s="44" t="s">
        <v>94</v>
      </c>
    </row>
    <row r="42" spans="1:73" s="2" customFormat="1" x14ac:dyDescent="0.3">
      <c r="A42" s="45" t="s">
        <v>125</v>
      </c>
      <c r="B42" s="46" t="s">
        <v>114</v>
      </c>
      <c r="C42" s="47" t="s">
        <v>93</v>
      </c>
      <c r="D42" s="48" t="s">
        <v>94</v>
      </c>
      <c r="E42" s="52">
        <f>E261</f>
        <v>0</v>
      </c>
      <c r="F42" s="52">
        <f t="shared" si="8"/>
        <v>0</v>
      </c>
      <c r="G42" s="52">
        <f t="shared" si="8"/>
        <v>0</v>
      </c>
      <c r="H42" s="52">
        <f t="shared" si="8"/>
        <v>0</v>
      </c>
      <c r="I42" s="52">
        <f t="shared" si="8"/>
        <v>0</v>
      </c>
      <c r="J42" s="52">
        <f t="shared" si="8"/>
        <v>0</v>
      </c>
      <c r="K42" s="52">
        <f t="shared" si="8"/>
        <v>0</v>
      </c>
      <c r="L42" s="52">
        <f t="shared" si="8"/>
        <v>0</v>
      </c>
      <c r="M42" s="52">
        <f t="shared" si="8"/>
        <v>0</v>
      </c>
      <c r="N42" s="52">
        <f t="shared" si="8"/>
        <v>0</v>
      </c>
      <c r="O42" s="52">
        <f t="shared" si="8"/>
        <v>0</v>
      </c>
      <c r="P42" s="52">
        <f t="shared" si="8"/>
        <v>0</v>
      </c>
      <c r="Q42" s="52">
        <f t="shared" si="8"/>
        <v>0</v>
      </c>
      <c r="R42" s="52">
        <f t="shared" si="8"/>
        <v>0</v>
      </c>
      <c r="S42" s="52">
        <f t="shared" si="8"/>
        <v>0</v>
      </c>
      <c r="T42" s="52">
        <f t="shared" si="8"/>
        <v>0</v>
      </c>
      <c r="U42" s="52">
        <f t="shared" si="8"/>
        <v>0</v>
      </c>
      <c r="V42" s="52">
        <f t="shared" si="8"/>
        <v>0</v>
      </c>
      <c r="W42" s="52">
        <f t="shared" si="8"/>
        <v>0</v>
      </c>
      <c r="X42" s="52">
        <f t="shared" si="8"/>
        <v>0</v>
      </c>
      <c r="Y42" s="52">
        <f t="shared" si="8"/>
        <v>0</v>
      </c>
      <c r="Z42" s="52">
        <f t="shared" si="8"/>
        <v>0</v>
      </c>
      <c r="AA42" s="52">
        <f t="shared" si="8"/>
        <v>0</v>
      </c>
      <c r="AB42" s="52">
        <f t="shared" si="8"/>
        <v>0</v>
      </c>
      <c r="AC42" s="52">
        <f t="shared" si="8"/>
        <v>0</v>
      </c>
      <c r="AD42" s="52">
        <f t="shared" si="8"/>
        <v>0</v>
      </c>
      <c r="AE42" s="52">
        <f t="shared" si="8"/>
        <v>0</v>
      </c>
      <c r="AF42" s="52">
        <f t="shared" si="8"/>
        <v>0</v>
      </c>
      <c r="AG42" s="52">
        <f t="shared" si="8"/>
        <v>0</v>
      </c>
      <c r="AH42" s="52">
        <f t="shared" si="8"/>
        <v>0</v>
      </c>
      <c r="AI42" s="52">
        <f t="shared" si="8"/>
        <v>0</v>
      </c>
      <c r="AJ42" s="52">
        <f t="shared" si="8"/>
        <v>0</v>
      </c>
      <c r="AK42" s="52">
        <f t="shared" si="8"/>
        <v>0</v>
      </c>
      <c r="AL42" s="52">
        <f t="shared" si="8"/>
        <v>0</v>
      </c>
      <c r="AM42" s="52">
        <f t="shared" si="8"/>
        <v>0</v>
      </c>
      <c r="AN42" s="52">
        <f t="shared" si="8"/>
        <v>0</v>
      </c>
      <c r="AO42" s="52">
        <f t="shared" si="8"/>
        <v>0</v>
      </c>
      <c r="AP42" s="52">
        <f t="shared" si="8"/>
        <v>0</v>
      </c>
      <c r="AQ42" s="52">
        <f t="shared" si="8"/>
        <v>0</v>
      </c>
      <c r="AR42" s="52">
        <f t="shared" si="8"/>
        <v>0</v>
      </c>
      <c r="AS42" s="52">
        <f t="shared" si="8"/>
        <v>0</v>
      </c>
      <c r="AT42" s="52">
        <f t="shared" si="8"/>
        <v>0</v>
      </c>
      <c r="AU42" s="52">
        <f t="shared" si="8"/>
        <v>0</v>
      </c>
      <c r="AV42" s="52">
        <f t="shared" si="8"/>
        <v>0</v>
      </c>
      <c r="AW42" s="52">
        <f t="shared" si="8"/>
        <v>0</v>
      </c>
      <c r="AX42" s="52">
        <f t="shared" si="8"/>
        <v>0</v>
      </c>
      <c r="AY42" s="52">
        <f t="shared" si="8"/>
        <v>0</v>
      </c>
      <c r="AZ42" s="52">
        <f t="shared" si="8"/>
        <v>0</v>
      </c>
      <c r="BA42" s="52">
        <f t="shared" si="8"/>
        <v>0</v>
      </c>
      <c r="BB42" s="52">
        <f t="shared" si="8"/>
        <v>0</v>
      </c>
      <c r="BC42" s="52">
        <f t="shared" si="8"/>
        <v>0</v>
      </c>
      <c r="BD42" s="52">
        <f t="shared" si="8"/>
        <v>0</v>
      </c>
      <c r="BE42" s="52">
        <f t="shared" si="8"/>
        <v>0</v>
      </c>
      <c r="BF42" s="52">
        <f t="shared" si="8"/>
        <v>0</v>
      </c>
      <c r="BG42" s="52">
        <f t="shared" si="8"/>
        <v>0</v>
      </c>
      <c r="BH42" s="52">
        <f t="shared" si="8"/>
        <v>0</v>
      </c>
      <c r="BI42" s="52">
        <f t="shared" si="8"/>
        <v>0</v>
      </c>
      <c r="BJ42" s="52">
        <f t="shared" si="8"/>
        <v>0</v>
      </c>
      <c r="BK42" s="52">
        <f t="shared" si="8"/>
        <v>0</v>
      </c>
      <c r="BL42" s="52">
        <f t="shared" si="8"/>
        <v>0</v>
      </c>
      <c r="BM42" s="50">
        <f t="shared" si="1"/>
        <v>0</v>
      </c>
      <c r="BN42" s="50">
        <f t="shared" si="1"/>
        <v>0</v>
      </c>
      <c r="BO42" s="50">
        <f t="shared" si="1"/>
        <v>0</v>
      </c>
      <c r="BP42" s="50">
        <f t="shared" si="1"/>
        <v>0</v>
      </c>
      <c r="BQ42" s="50">
        <f t="shared" si="1"/>
        <v>0</v>
      </c>
      <c r="BR42" s="50">
        <f t="shared" si="1"/>
        <v>0</v>
      </c>
      <c r="BS42" s="44" t="s">
        <v>94</v>
      </c>
    </row>
    <row r="43" spans="1:73" s="2" customFormat="1" ht="31.2" x14ac:dyDescent="0.3">
      <c r="A43" s="45" t="s">
        <v>126</v>
      </c>
      <c r="B43" s="46" t="s">
        <v>127</v>
      </c>
      <c r="C43" s="47" t="s">
        <v>93</v>
      </c>
      <c r="D43" s="48" t="s">
        <v>94</v>
      </c>
      <c r="E43" s="52">
        <f>E267</f>
        <v>0</v>
      </c>
      <c r="F43" s="52">
        <f t="shared" ref="F43:BL43" si="9">F267</f>
        <v>0</v>
      </c>
      <c r="G43" s="52">
        <f t="shared" si="9"/>
        <v>0</v>
      </c>
      <c r="H43" s="52">
        <f t="shared" si="9"/>
        <v>0</v>
      </c>
      <c r="I43" s="52">
        <f t="shared" si="9"/>
        <v>0</v>
      </c>
      <c r="J43" s="52">
        <f t="shared" si="9"/>
        <v>0</v>
      </c>
      <c r="K43" s="52">
        <f t="shared" si="9"/>
        <v>0</v>
      </c>
      <c r="L43" s="52">
        <f t="shared" si="9"/>
        <v>0</v>
      </c>
      <c r="M43" s="52">
        <f t="shared" si="9"/>
        <v>0</v>
      </c>
      <c r="N43" s="52">
        <f t="shared" si="9"/>
        <v>0</v>
      </c>
      <c r="O43" s="52">
        <f t="shared" si="9"/>
        <v>0</v>
      </c>
      <c r="P43" s="52">
        <f t="shared" si="9"/>
        <v>0</v>
      </c>
      <c r="Q43" s="52">
        <f t="shared" si="9"/>
        <v>0</v>
      </c>
      <c r="R43" s="52">
        <f t="shared" si="9"/>
        <v>0</v>
      </c>
      <c r="S43" s="52">
        <f t="shared" si="9"/>
        <v>0</v>
      </c>
      <c r="T43" s="52">
        <f t="shared" si="9"/>
        <v>0</v>
      </c>
      <c r="U43" s="52">
        <f t="shared" si="9"/>
        <v>0</v>
      </c>
      <c r="V43" s="52">
        <f t="shared" si="9"/>
        <v>0</v>
      </c>
      <c r="W43" s="52">
        <f t="shared" si="9"/>
        <v>0</v>
      </c>
      <c r="X43" s="52">
        <f t="shared" si="9"/>
        <v>0</v>
      </c>
      <c r="Y43" s="52">
        <f t="shared" si="9"/>
        <v>0</v>
      </c>
      <c r="Z43" s="52">
        <f t="shared" si="9"/>
        <v>0</v>
      </c>
      <c r="AA43" s="52">
        <f t="shared" si="9"/>
        <v>0</v>
      </c>
      <c r="AB43" s="52">
        <f t="shared" si="9"/>
        <v>0</v>
      </c>
      <c r="AC43" s="52">
        <f t="shared" si="9"/>
        <v>0</v>
      </c>
      <c r="AD43" s="52">
        <f t="shared" si="9"/>
        <v>0</v>
      </c>
      <c r="AE43" s="52">
        <f t="shared" si="9"/>
        <v>0</v>
      </c>
      <c r="AF43" s="52">
        <f t="shared" si="9"/>
        <v>0</v>
      </c>
      <c r="AG43" s="52">
        <f t="shared" si="9"/>
        <v>0</v>
      </c>
      <c r="AH43" s="52">
        <f t="shared" si="9"/>
        <v>0</v>
      </c>
      <c r="AI43" s="52">
        <f t="shared" si="9"/>
        <v>0</v>
      </c>
      <c r="AJ43" s="52">
        <f t="shared" si="9"/>
        <v>0</v>
      </c>
      <c r="AK43" s="52">
        <f t="shared" si="9"/>
        <v>0</v>
      </c>
      <c r="AL43" s="52">
        <f t="shared" si="9"/>
        <v>0</v>
      </c>
      <c r="AM43" s="52">
        <f t="shared" si="9"/>
        <v>0</v>
      </c>
      <c r="AN43" s="52">
        <f t="shared" si="9"/>
        <v>0</v>
      </c>
      <c r="AO43" s="52">
        <f t="shared" si="9"/>
        <v>0</v>
      </c>
      <c r="AP43" s="52">
        <f t="shared" si="9"/>
        <v>0</v>
      </c>
      <c r="AQ43" s="52">
        <f t="shared" si="9"/>
        <v>0</v>
      </c>
      <c r="AR43" s="52">
        <f t="shared" si="9"/>
        <v>0</v>
      </c>
      <c r="AS43" s="52">
        <f t="shared" si="9"/>
        <v>0</v>
      </c>
      <c r="AT43" s="52">
        <f t="shared" si="9"/>
        <v>0</v>
      </c>
      <c r="AU43" s="52">
        <f t="shared" si="9"/>
        <v>0</v>
      </c>
      <c r="AV43" s="52">
        <f t="shared" si="9"/>
        <v>0</v>
      </c>
      <c r="AW43" s="52">
        <f t="shared" si="9"/>
        <v>0</v>
      </c>
      <c r="AX43" s="52">
        <f t="shared" si="9"/>
        <v>0</v>
      </c>
      <c r="AY43" s="52">
        <f t="shared" si="9"/>
        <v>0</v>
      </c>
      <c r="AZ43" s="52">
        <f t="shared" si="9"/>
        <v>0</v>
      </c>
      <c r="BA43" s="52">
        <f t="shared" si="9"/>
        <v>0</v>
      </c>
      <c r="BB43" s="52">
        <f t="shared" si="9"/>
        <v>0</v>
      </c>
      <c r="BC43" s="52">
        <f t="shared" si="9"/>
        <v>0</v>
      </c>
      <c r="BD43" s="52">
        <f t="shared" si="9"/>
        <v>0</v>
      </c>
      <c r="BE43" s="52">
        <f t="shared" si="9"/>
        <v>0</v>
      </c>
      <c r="BF43" s="52">
        <f t="shared" si="9"/>
        <v>0</v>
      </c>
      <c r="BG43" s="52">
        <f t="shared" si="9"/>
        <v>0</v>
      </c>
      <c r="BH43" s="52">
        <f t="shared" si="9"/>
        <v>0</v>
      </c>
      <c r="BI43" s="52">
        <f t="shared" si="9"/>
        <v>0</v>
      </c>
      <c r="BJ43" s="52">
        <f t="shared" si="9"/>
        <v>0</v>
      </c>
      <c r="BK43" s="52">
        <f t="shared" si="9"/>
        <v>0</v>
      </c>
      <c r="BL43" s="52">
        <f t="shared" si="9"/>
        <v>0</v>
      </c>
      <c r="BM43" s="50">
        <f t="shared" si="1"/>
        <v>0</v>
      </c>
      <c r="BN43" s="50">
        <f t="shared" si="1"/>
        <v>0</v>
      </c>
      <c r="BO43" s="50">
        <f t="shared" si="1"/>
        <v>0</v>
      </c>
      <c r="BP43" s="50">
        <f t="shared" si="1"/>
        <v>0</v>
      </c>
      <c r="BQ43" s="50">
        <f t="shared" si="1"/>
        <v>0</v>
      </c>
      <c r="BR43" s="50">
        <f t="shared" si="1"/>
        <v>0</v>
      </c>
      <c r="BS43" s="44" t="s">
        <v>94</v>
      </c>
    </row>
    <row r="44" spans="1:73" s="2" customFormat="1" x14ac:dyDescent="0.3">
      <c r="A44" s="45" t="s">
        <v>128</v>
      </c>
      <c r="B44" s="46" t="s">
        <v>129</v>
      </c>
      <c r="C44" s="47" t="s">
        <v>93</v>
      </c>
      <c r="D44" s="48" t="s">
        <v>94</v>
      </c>
      <c r="E44" s="52">
        <f>E274</f>
        <v>0</v>
      </c>
      <c r="F44" s="52">
        <f t="shared" ref="F44:BL44" si="10">F274</f>
        <v>0</v>
      </c>
      <c r="G44" s="52">
        <f t="shared" si="10"/>
        <v>0</v>
      </c>
      <c r="H44" s="52">
        <f t="shared" si="10"/>
        <v>0</v>
      </c>
      <c r="I44" s="52">
        <f t="shared" si="10"/>
        <v>0</v>
      </c>
      <c r="J44" s="52">
        <f t="shared" si="10"/>
        <v>0</v>
      </c>
      <c r="K44" s="52">
        <f t="shared" si="10"/>
        <v>0</v>
      </c>
      <c r="L44" s="52">
        <f t="shared" si="10"/>
        <v>0</v>
      </c>
      <c r="M44" s="52">
        <f t="shared" si="10"/>
        <v>0</v>
      </c>
      <c r="N44" s="52">
        <f t="shared" si="10"/>
        <v>0</v>
      </c>
      <c r="O44" s="52">
        <f t="shared" si="10"/>
        <v>0</v>
      </c>
      <c r="P44" s="52">
        <f t="shared" si="10"/>
        <v>0</v>
      </c>
      <c r="Q44" s="52">
        <f t="shared" si="10"/>
        <v>0</v>
      </c>
      <c r="R44" s="52">
        <f t="shared" si="10"/>
        <v>0</v>
      </c>
      <c r="S44" s="52">
        <f t="shared" si="10"/>
        <v>0</v>
      </c>
      <c r="T44" s="52">
        <f t="shared" si="10"/>
        <v>0</v>
      </c>
      <c r="U44" s="52">
        <f t="shared" si="10"/>
        <v>0</v>
      </c>
      <c r="V44" s="52">
        <f t="shared" si="10"/>
        <v>0</v>
      </c>
      <c r="W44" s="52">
        <f t="shared" si="10"/>
        <v>0</v>
      </c>
      <c r="X44" s="52">
        <f t="shared" si="10"/>
        <v>0</v>
      </c>
      <c r="Y44" s="52">
        <f t="shared" si="10"/>
        <v>0</v>
      </c>
      <c r="Z44" s="52">
        <f t="shared" si="10"/>
        <v>0</v>
      </c>
      <c r="AA44" s="52">
        <f t="shared" si="10"/>
        <v>0</v>
      </c>
      <c r="AB44" s="52">
        <f t="shared" si="10"/>
        <v>0</v>
      </c>
      <c r="AC44" s="52">
        <f t="shared" si="10"/>
        <v>0</v>
      </c>
      <c r="AD44" s="52">
        <f t="shared" si="10"/>
        <v>0</v>
      </c>
      <c r="AE44" s="52">
        <f t="shared" si="10"/>
        <v>0</v>
      </c>
      <c r="AF44" s="52">
        <f t="shared" si="10"/>
        <v>0</v>
      </c>
      <c r="AG44" s="52">
        <f t="shared" si="10"/>
        <v>0</v>
      </c>
      <c r="AH44" s="52">
        <f t="shared" si="10"/>
        <v>0</v>
      </c>
      <c r="AI44" s="52">
        <f t="shared" si="10"/>
        <v>0</v>
      </c>
      <c r="AJ44" s="52">
        <f t="shared" si="10"/>
        <v>0</v>
      </c>
      <c r="AK44" s="52">
        <f t="shared" si="10"/>
        <v>0</v>
      </c>
      <c r="AL44" s="52">
        <f t="shared" si="10"/>
        <v>0</v>
      </c>
      <c r="AM44" s="52">
        <f t="shared" si="10"/>
        <v>0</v>
      </c>
      <c r="AN44" s="52">
        <f t="shared" si="10"/>
        <v>0</v>
      </c>
      <c r="AO44" s="52">
        <f t="shared" si="10"/>
        <v>0</v>
      </c>
      <c r="AP44" s="52">
        <f t="shared" si="10"/>
        <v>0</v>
      </c>
      <c r="AQ44" s="52">
        <f t="shared" si="10"/>
        <v>0</v>
      </c>
      <c r="AR44" s="52">
        <f t="shared" si="10"/>
        <v>0</v>
      </c>
      <c r="AS44" s="52">
        <f t="shared" si="10"/>
        <v>0</v>
      </c>
      <c r="AT44" s="52">
        <f t="shared" si="10"/>
        <v>0</v>
      </c>
      <c r="AU44" s="52">
        <f t="shared" si="10"/>
        <v>0</v>
      </c>
      <c r="AV44" s="52">
        <f t="shared" si="10"/>
        <v>0</v>
      </c>
      <c r="AW44" s="52">
        <f t="shared" si="10"/>
        <v>0</v>
      </c>
      <c r="AX44" s="52">
        <f t="shared" si="10"/>
        <v>0</v>
      </c>
      <c r="AY44" s="52">
        <f t="shared" si="10"/>
        <v>0</v>
      </c>
      <c r="AZ44" s="52">
        <f t="shared" si="10"/>
        <v>0</v>
      </c>
      <c r="BA44" s="52">
        <f t="shared" si="10"/>
        <v>0</v>
      </c>
      <c r="BB44" s="52">
        <f t="shared" si="10"/>
        <v>0</v>
      </c>
      <c r="BC44" s="52">
        <f t="shared" si="10"/>
        <v>0</v>
      </c>
      <c r="BD44" s="52">
        <f t="shared" si="10"/>
        <v>0</v>
      </c>
      <c r="BE44" s="52">
        <f t="shared" si="10"/>
        <v>0</v>
      </c>
      <c r="BF44" s="52">
        <f t="shared" si="10"/>
        <v>0</v>
      </c>
      <c r="BG44" s="52">
        <f t="shared" si="10"/>
        <v>0</v>
      </c>
      <c r="BH44" s="52">
        <f t="shared" si="10"/>
        <v>0</v>
      </c>
      <c r="BI44" s="52">
        <f t="shared" si="10"/>
        <v>0</v>
      </c>
      <c r="BJ44" s="52">
        <f t="shared" si="10"/>
        <v>0</v>
      </c>
      <c r="BK44" s="52">
        <f t="shared" si="10"/>
        <v>0</v>
      </c>
      <c r="BL44" s="52">
        <f t="shared" si="10"/>
        <v>0</v>
      </c>
      <c r="BM44" s="50">
        <f t="shared" si="1"/>
        <v>0</v>
      </c>
      <c r="BN44" s="50">
        <f t="shared" si="1"/>
        <v>0</v>
      </c>
      <c r="BO44" s="50">
        <f t="shared" si="1"/>
        <v>0</v>
      </c>
      <c r="BP44" s="50">
        <f t="shared" si="1"/>
        <v>0</v>
      </c>
      <c r="BQ44" s="50">
        <f t="shared" si="1"/>
        <v>0</v>
      </c>
      <c r="BR44" s="50">
        <f t="shared" si="1"/>
        <v>0</v>
      </c>
      <c r="BS44" s="44" t="s">
        <v>94</v>
      </c>
    </row>
    <row r="45" spans="1:73" s="2" customFormat="1" ht="31.2" x14ac:dyDescent="0.3">
      <c r="A45" s="45" t="s">
        <v>130</v>
      </c>
      <c r="B45" s="46" t="s">
        <v>106</v>
      </c>
      <c r="C45" s="47" t="s">
        <v>93</v>
      </c>
      <c r="D45" s="48" t="s">
        <v>94</v>
      </c>
      <c r="E45" s="52">
        <f>E281</f>
        <v>0</v>
      </c>
      <c r="F45" s="52">
        <f t="shared" ref="F45:BL46" si="11">F281</f>
        <v>0</v>
      </c>
      <c r="G45" s="52">
        <f t="shared" si="11"/>
        <v>0</v>
      </c>
      <c r="H45" s="52">
        <f t="shared" si="11"/>
        <v>0</v>
      </c>
      <c r="I45" s="52">
        <f t="shared" si="11"/>
        <v>0</v>
      </c>
      <c r="J45" s="52">
        <f t="shared" si="11"/>
        <v>0</v>
      </c>
      <c r="K45" s="52">
        <f t="shared" si="11"/>
        <v>0</v>
      </c>
      <c r="L45" s="52">
        <f t="shared" si="11"/>
        <v>0</v>
      </c>
      <c r="M45" s="52">
        <f t="shared" si="11"/>
        <v>0</v>
      </c>
      <c r="N45" s="52">
        <f t="shared" si="11"/>
        <v>0</v>
      </c>
      <c r="O45" s="52">
        <f t="shared" si="11"/>
        <v>0</v>
      </c>
      <c r="P45" s="52">
        <f t="shared" si="11"/>
        <v>0</v>
      </c>
      <c r="Q45" s="52">
        <f t="shared" si="11"/>
        <v>0</v>
      </c>
      <c r="R45" s="52">
        <f t="shared" si="11"/>
        <v>0</v>
      </c>
      <c r="S45" s="52">
        <f t="shared" si="11"/>
        <v>0</v>
      </c>
      <c r="T45" s="52">
        <f t="shared" si="11"/>
        <v>0</v>
      </c>
      <c r="U45" s="52">
        <f t="shared" si="11"/>
        <v>0</v>
      </c>
      <c r="V45" s="52">
        <f t="shared" si="11"/>
        <v>0</v>
      </c>
      <c r="W45" s="52">
        <f t="shared" si="11"/>
        <v>0</v>
      </c>
      <c r="X45" s="52">
        <f t="shared" si="11"/>
        <v>0</v>
      </c>
      <c r="Y45" s="52">
        <f t="shared" si="11"/>
        <v>0</v>
      </c>
      <c r="Z45" s="52">
        <f t="shared" si="11"/>
        <v>0</v>
      </c>
      <c r="AA45" s="52">
        <f t="shared" si="11"/>
        <v>0</v>
      </c>
      <c r="AB45" s="52">
        <f t="shared" si="11"/>
        <v>0</v>
      </c>
      <c r="AC45" s="52">
        <f t="shared" si="11"/>
        <v>0</v>
      </c>
      <c r="AD45" s="52">
        <f t="shared" si="11"/>
        <v>0</v>
      </c>
      <c r="AE45" s="52">
        <f t="shared" si="11"/>
        <v>0</v>
      </c>
      <c r="AF45" s="52">
        <f t="shared" si="11"/>
        <v>0</v>
      </c>
      <c r="AG45" s="52">
        <f t="shared" si="11"/>
        <v>0</v>
      </c>
      <c r="AH45" s="52">
        <f t="shared" si="11"/>
        <v>0</v>
      </c>
      <c r="AI45" s="52">
        <f t="shared" si="11"/>
        <v>0</v>
      </c>
      <c r="AJ45" s="52">
        <f t="shared" si="11"/>
        <v>0</v>
      </c>
      <c r="AK45" s="52">
        <f t="shared" si="11"/>
        <v>0</v>
      </c>
      <c r="AL45" s="52">
        <f t="shared" si="11"/>
        <v>0</v>
      </c>
      <c r="AM45" s="52">
        <f t="shared" si="11"/>
        <v>0</v>
      </c>
      <c r="AN45" s="52">
        <f t="shared" si="11"/>
        <v>0</v>
      </c>
      <c r="AO45" s="52">
        <f t="shared" si="11"/>
        <v>0</v>
      </c>
      <c r="AP45" s="52">
        <f t="shared" si="11"/>
        <v>0</v>
      </c>
      <c r="AQ45" s="52">
        <f t="shared" si="11"/>
        <v>0</v>
      </c>
      <c r="AR45" s="52">
        <f t="shared" si="11"/>
        <v>0</v>
      </c>
      <c r="AS45" s="52">
        <f t="shared" si="11"/>
        <v>0</v>
      </c>
      <c r="AT45" s="52">
        <f t="shared" si="11"/>
        <v>0</v>
      </c>
      <c r="AU45" s="52">
        <f t="shared" si="11"/>
        <v>0</v>
      </c>
      <c r="AV45" s="52">
        <f t="shared" si="11"/>
        <v>0</v>
      </c>
      <c r="AW45" s="52">
        <f t="shared" si="11"/>
        <v>0</v>
      </c>
      <c r="AX45" s="52">
        <f t="shared" si="11"/>
        <v>0</v>
      </c>
      <c r="AY45" s="52">
        <f t="shared" si="11"/>
        <v>0</v>
      </c>
      <c r="AZ45" s="52">
        <f t="shared" si="11"/>
        <v>0</v>
      </c>
      <c r="BA45" s="52">
        <f t="shared" si="11"/>
        <v>0</v>
      </c>
      <c r="BB45" s="52">
        <f t="shared" si="11"/>
        <v>0</v>
      </c>
      <c r="BC45" s="52">
        <f t="shared" si="11"/>
        <v>0</v>
      </c>
      <c r="BD45" s="52">
        <f t="shared" si="11"/>
        <v>0</v>
      </c>
      <c r="BE45" s="52">
        <f t="shared" si="11"/>
        <v>0</v>
      </c>
      <c r="BF45" s="52">
        <f t="shared" si="11"/>
        <v>0</v>
      </c>
      <c r="BG45" s="52">
        <f t="shared" si="11"/>
        <v>0</v>
      </c>
      <c r="BH45" s="52">
        <f t="shared" si="11"/>
        <v>0</v>
      </c>
      <c r="BI45" s="52">
        <f t="shared" si="11"/>
        <v>0</v>
      </c>
      <c r="BJ45" s="52">
        <f t="shared" si="11"/>
        <v>0</v>
      </c>
      <c r="BK45" s="52">
        <f t="shared" si="11"/>
        <v>0</v>
      </c>
      <c r="BL45" s="52">
        <f t="shared" si="11"/>
        <v>0</v>
      </c>
      <c r="BM45" s="50">
        <f t="shared" si="1"/>
        <v>0</v>
      </c>
      <c r="BN45" s="50">
        <f t="shared" si="1"/>
        <v>0</v>
      </c>
      <c r="BO45" s="50">
        <f t="shared" si="1"/>
        <v>0</v>
      </c>
      <c r="BP45" s="50">
        <f t="shared" si="1"/>
        <v>0</v>
      </c>
      <c r="BQ45" s="50">
        <f t="shared" si="1"/>
        <v>0</v>
      </c>
      <c r="BR45" s="50">
        <f t="shared" si="1"/>
        <v>0</v>
      </c>
      <c r="BS45" s="44" t="s">
        <v>94</v>
      </c>
    </row>
    <row r="46" spans="1:73" s="2" customFormat="1" x14ac:dyDescent="0.3">
      <c r="A46" s="45" t="s">
        <v>131</v>
      </c>
      <c r="B46" s="46" t="s">
        <v>108</v>
      </c>
      <c r="C46" s="47" t="s">
        <v>93</v>
      </c>
      <c r="D46" s="48" t="s">
        <v>94</v>
      </c>
      <c r="E46" s="52">
        <f>E282</f>
        <v>0</v>
      </c>
      <c r="F46" s="52">
        <f t="shared" si="11"/>
        <v>0</v>
      </c>
      <c r="G46" s="52">
        <f t="shared" si="11"/>
        <v>0</v>
      </c>
      <c r="H46" s="52">
        <f t="shared" si="11"/>
        <v>0</v>
      </c>
      <c r="I46" s="52">
        <f t="shared" si="11"/>
        <v>0</v>
      </c>
      <c r="J46" s="52">
        <f t="shared" si="11"/>
        <v>0</v>
      </c>
      <c r="K46" s="52">
        <f t="shared" si="11"/>
        <v>0</v>
      </c>
      <c r="L46" s="52">
        <f t="shared" si="11"/>
        <v>0</v>
      </c>
      <c r="M46" s="52">
        <f t="shared" si="11"/>
        <v>0</v>
      </c>
      <c r="N46" s="52">
        <f t="shared" si="11"/>
        <v>0</v>
      </c>
      <c r="O46" s="52">
        <f t="shared" si="11"/>
        <v>0</v>
      </c>
      <c r="P46" s="52">
        <f t="shared" si="11"/>
        <v>0</v>
      </c>
      <c r="Q46" s="52">
        <f t="shared" si="11"/>
        <v>0</v>
      </c>
      <c r="R46" s="52">
        <f t="shared" si="11"/>
        <v>0</v>
      </c>
      <c r="S46" s="52">
        <f t="shared" si="11"/>
        <v>0</v>
      </c>
      <c r="T46" s="52">
        <f t="shared" si="11"/>
        <v>0</v>
      </c>
      <c r="U46" s="52">
        <f t="shared" si="11"/>
        <v>0</v>
      </c>
      <c r="V46" s="52">
        <f t="shared" si="11"/>
        <v>0</v>
      </c>
      <c r="W46" s="52">
        <f t="shared" si="11"/>
        <v>0</v>
      </c>
      <c r="X46" s="52">
        <f t="shared" si="11"/>
        <v>0</v>
      </c>
      <c r="Y46" s="52">
        <f t="shared" si="11"/>
        <v>0</v>
      </c>
      <c r="Z46" s="52">
        <f t="shared" si="11"/>
        <v>0</v>
      </c>
      <c r="AA46" s="52">
        <f t="shared" si="11"/>
        <v>0</v>
      </c>
      <c r="AB46" s="52">
        <f t="shared" si="11"/>
        <v>0</v>
      </c>
      <c r="AC46" s="52">
        <f t="shared" si="11"/>
        <v>0</v>
      </c>
      <c r="AD46" s="52">
        <f t="shared" si="11"/>
        <v>0</v>
      </c>
      <c r="AE46" s="52">
        <f t="shared" si="11"/>
        <v>0</v>
      </c>
      <c r="AF46" s="52">
        <f t="shared" si="11"/>
        <v>0</v>
      </c>
      <c r="AG46" s="52">
        <f t="shared" si="11"/>
        <v>0</v>
      </c>
      <c r="AH46" s="52">
        <f t="shared" si="11"/>
        <v>0</v>
      </c>
      <c r="AI46" s="52">
        <f t="shared" si="11"/>
        <v>0</v>
      </c>
      <c r="AJ46" s="52">
        <f t="shared" si="11"/>
        <v>0</v>
      </c>
      <c r="AK46" s="52">
        <f t="shared" si="11"/>
        <v>0</v>
      </c>
      <c r="AL46" s="52">
        <f t="shared" si="11"/>
        <v>0</v>
      </c>
      <c r="AM46" s="52">
        <f t="shared" si="11"/>
        <v>0</v>
      </c>
      <c r="AN46" s="52">
        <f t="shared" si="11"/>
        <v>0</v>
      </c>
      <c r="AO46" s="52">
        <f t="shared" si="11"/>
        <v>0</v>
      </c>
      <c r="AP46" s="52">
        <f t="shared" si="11"/>
        <v>0</v>
      </c>
      <c r="AQ46" s="52">
        <f t="shared" si="11"/>
        <v>0</v>
      </c>
      <c r="AR46" s="52">
        <f t="shared" si="11"/>
        <v>0</v>
      </c>
      <c r="AS46" s="52">
        <f t="shared" si="11"/>
        <v>0</v>
      </c>
      <c r="AT46" s="52">
        <f t="shared" si="11"/>
        <v>0</v>
      </c>
      <c r="AU46" s="52">
        <f t="shared" si="11"/>
        <v>0</v>
      </c>
      <c r="AV46" s="52">
        <f t="shared" si="11"/>
        <v>0</v>
      </c>
      <c r="AW46" s="52">
        <f t="shared" si="11"/>
        <v>0</v>
      </c>
      <c r="AX46" s="52">
        <f t="shared" si="11"/>
        <v>0</v>
      </c>
      <c r="AY46" s="52">
        <f t="shared" si="11"/>
        <v>0</v>
      </c>
      <c r="AZ46" s="52">
        <f t="shared" si="11"/>
        <v>0</v>
      </c>
      <c r="BA46" s="52">
        <f t="shared" si="11"/>
        <v>0</v>
      </c>
      <c r="BB46" s="52">
        <f t="shared" si="11"/>
        <v>0</v>
      </c>
      <c r="BC46" s="52">
        <f t="shared" si="11"/>
        <v>0</v>
      </c>
      <c r="BD46" s="52">
        <f t="shared" si="11"/>
        <v>0</v>
      </c>
      <c r="BE46" s="52">
        <f t="shared" si="11"/>
        <v>0</v>
      </c>
      <c r="BF46" s="52">
        <f t="shared" si="11"/>
        <v>0</v>
      </c>
      <c r="BG46" s="52">
        <f t="shared" si="11"/>
        <v>0</v>
      </c>
      <c r="BH46" s="52">
        <f t="shared" si="11"/>
        <v>0</v>
      </c>
      <c r="BI46" s="52">
        <f t="shared" si="11"/>
        <v>0</v>
      </c>
      <c r="BJ46" s="52">
        <f t="shared" si="11"/>
        <v>0</v>
      </c>
      <c r="BK46" s="52">
        <f t="shared" si="11"/>
        <v>0</v>
      </c>
      <c r="BL46" s="52">
        <f t="shared" si="11"/>
        <v>0</v>
      </c>
      <c r="BM46" s="50">
        <f t="shared" si="1"/>
        <v>0</v>
      </c>
      <c r="BN46" s="50">
        <f t="shared" si="1"/>
        <v>0</v>
      </c>
      <c r="BO46" s="50">
        <f t="shared" si="1"/>
        <v>0</v>
      </c>
      <c r="BP46" s="50">
        <f t="shared" si="1"/>
        <v>0</v>
      </c>
      <c r="BQ46" s="50">
        <f t="shared" si="1"/>
        <v>0</v>
      </c>
      <c r="BR46" s="50">
        <f t="shared" si="1"/>
        <v>0</v>
      </c>
      <c r="BS46" s="44" t="s">
        <v>94</v>
      </c>
    </row>
    <row r="47" spans="1:73" s="2" customFormat="1" x14ac:dyDescent="0.3">
      <c r="A47" s="45" t="s">
        <v>132</v>
      </c>
      <c r="B47" s="46" t="s">
        <v>133</v>
      </c>
      <c r="C47" s="47" t="s">
        <v>93</v>
      </c>
      <c r="D47" s="48" t="s">
        <v>94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0</v>
      </c>
      <c r="AD47" s="52">
        <v>0</v>
      </c>
      <c r="AE47" s="52">
        <v>0</v>
      </c>
      <c r="AF47" s="52">
        <v>0</v>
      </c>
      <c r="AG47" s="52">
        <v>0</v>
      </c>
      <c r="AH47" s="52">
        <v>0</v>
      </c>
      <c r="AI47" s="52">
        <v>0</v>
      </c>
      <c r="AJ47" s="52">
        <v>0</v>
      </c>
      <c r="AK47" s="52">
        <v>0</v>
      </c>
      <c r="AL47" s="52">
        <v>0</v>
      </c>
      <c r="AM47" s="52">
        <v>0</v>
      </c>
      <c r="AN47" s="52">
        <v>0</v>
      </c>
      <c r="AO47" s="52">
        <v>0</v>
      </c>
      <c r="AP47" s="52">
        <v>0</v>
      </c>
      <c r="AQ47" s="52">
        <v>0</v>
      </c>
      <c r="AR47" s="52">
        <v>0</v>
      </c>
      <c r="AS47" s="52">
        <v>0</v>
      </c>
      <c r="AT47" s="52">
        <v>0</v>
      </c>
      <c r="AU47" s="52">
        <v>0</v>
      </c>
      <c r="AV47" s="52">
        <v>0</v>
      </c>
      <c r="AW47" s="52">
        <v>0</v>
      </c>
      <c r="AX47" s="52">
        <v>0</v>
      </c>
      <c r="AY47" s="52">
        <v>0</v>
      </c>
      <c r="AZ47" s="52">
        <v>0</v>
      </c>
      <c r="BA47" s="52">
        <v>0</v>
      </c>
      <c r="BB47" s="52">
        <v>0</v>
      </c>
      <c r="BC47" s="52">
        <v>0</v>
      </c>
      <c r="BD47" s="52">
        <v>0</v>
      </c>
      <c r="BE47" s="52">
        <v>0</v>
      </c>
      <c r="BF47" s="52">
        <v>0</v>
      </c>
      <c r="BG47" s="52">
        <v>0</v>
      </c>
      <c r="BH47" s="52">
        <v>0</v>
      </c>
      <c r="BI47" s="52">
        <v>0</v>
      </c>
      <c r="BJ47" s="52">
        <v>0</v>
      </c>
      <c r="BK47" s="52">
        <v>0</v>
      </c>
      <c r="BL47" s="52">
        <v>0</v>
      </c>
      <c r="BM47" s="50">
        <f t="shared" si="1"/>
        <v>0</v>
      </c>
      <c r="BN47" s="50">
        <f t="shared" si="1"/>
        <v>0</v>
      </c>
      <c r="BO47" s="50">
        <f t="shared" si="1"/>
        <v>0</v>
      </c>
      <c r="BP47" s="50">
        <f t="shared" si="1"/>
        <v>0</v>
      </c>
      <c r="BQ47" s="50">
        <f t="shared" si="1"/>
        <v>0</v>
      </c>
      <c r="BR47" s="50">
        <f t="shared" si="1"/>
        <v>0</v>
      </c>
      <c r="BS47" s="44" t="s">
        <v>94</v>
      </c>
    </row>
    <row r="48" spans="1:73" s="22" customFormat="1" x14ac:dyDescent="0.3">
      <c r="A48" s="53" t="s">
        <v>134</v>
      </c>
      <c r="B48" s="54" t="s">
        <v>135</v>
      </c>
      <c r="C48" s="47" t="s">
        <v>93</v>
      </c>
      <c r="D48" s="48" t="s">
        <v>94</v>
      </c>
      <c r="E48" s="52">
        <f t="shared" ref="E48:BL48" si="12">SUM(E49,E221,E260,E286)</f>
        <v>0</v>
      </c>
      <c r="F48" s="52">
        <f t="shared" si="12"/>
        <v>0</v>
      </c>
      <c r="G48" s="52">
        <f t="shared" si="12"/>
        <v>0</v>
      </c>
      <c r="H48" s="52">
        <f t="shared" si="12"/>
        <v>0</v>
      </c>
      <c r="I48" s="52">
        <f t="shared" si="12"/>
        <v>0</v>
      </c>
      <c r="J48" s="52">
        <f t="shared" si="12"/>
        <v>0</v>
      </c>
      <c r="K48" s="52">
        <f t="shared" si="12"/>
        <v>0</v>
      </c>
      <c r="L48" s="52">
        <f t="shared" si="12"/>
        <v>0</v>
      </c>
      <c r="M48" s="52">
        <f t="shared" si="12"/>
        <v>0</v>
      </c>
      <c r="N48" s="52">
        <f t="shared" si="12"/>
        <v>0</v>
      </c>
      <c r="O48" s="52">
        <f t="shared" si="12"/>
        <v>0</v>
      </c>
      <c r="P48" s="52">
        <f t="shared" si="12"/>
        <v>0</v>
      </c>
      <c r="Q48" s="52">
        <f t="shared" si="12"/>
        <v>0</v>
      </c>
      <c r="R48" s="52">
        <f t="shared" si="12"/>
        <v>0</v>
      </c>
      <c r="S48" s="52">
        <f t="shared" si="12"/>
        <v>0</v>
      </c>
      <c r="T48" s="52">
        <f t="shared" si="12"/>
        <v>0</v>
      </c>
      <c r="U48" s="52">
        <f t="shared" si="12"/>
        <v>0</v>
      </c>
      <c r="V48" s="52">
        <f t="shared" si="12"/>
        <v>0</v>
      </c>
      <c r="W48" s="52">
        <f t="shared" si="12"/>
        <v>0</v>
      </c>
      <c r="X48" s="52">
        <f t="shared" si="12"/>
        <v>0</v>
      </c>
      <c r="Y48" s="52">
        <f t="shared" si="12"/>
        <v>0</v>
      </c>
      <c r="Z48" s="52">
        <f t="shared" si="12"/>
        <v>0</v>
      </c>
      <c r="AA48" s="52">
        <f t="shared" si="12"/>
        <v>0</v>
      </c>
      <c r="AB48" s="52">
        <f t="shared" si="12"/>
        <v>0</v>
      </c>
      <c r="AC48" s="52">
        <f t="shared" si="12"/>
        <v>0</v>
      </c>
      <c r="AD48" s="52">
        <f t="shared" si="12"/>
        <v>0</v>
      </c>
      <c r="AE48" s="52">
        <f t="shared" si="12"/>
        <v>0</v>
      </c>
      <c r="AF48" s="52">
        <f t="shared" si="12"/>
        <v>0</v>
      </c>
      <c r="AG48" s="52">
        <f t="shared" si="12"/>
        <v>0</v>
      </c>
      <c r="AH48" s="52">
        <f t="shared" si="12"/>
        <v>0</v>
      </c>
      <c r="AI48" s="52">
        <f t="shared" si="12"/>
        <v>0</v>
      </c>
      <c r="AJ48" s="52">
        <f t="shared" si="12"/>
        <v>0</v>
      </c>
      <c r="AK48" s="52">
        <f t="shared" si="12"/>
        <v>0</v>
      </c>
      <c r="AL48" s="52">
        <f t="shared" si="12"/>
        <v>0</v>
      </c>
      <c r="AM48" s="52">
        <f t="shared" si="12"/>
        <v>0</v>
      </c>
      <c r="AN48" s="52">
        <f t="shared" si="12"/>
        <v>0</v>
      </c>
      <c r="AO48" s="52">
        <f t="shared" si="12"/>
        <v>0</v>
      </c>
      <c r="AP48" s="52">
        <f t="shared" si="12"/>
        <v>0</v>
      </c>
      <c r="AQ48" s="52">
        <f t="shared" si="12"/>
        <v>0</v>
      </c>
      <c r="AR48" s="52">
        <f t="shared" si="12"/>
        <v>0</v>
      </c>
      <c r="AS48" s="52">
        <f t="shared" si="12"/>
        <v>0</v>
      </c>
      <c r="AT48" s="52">
        <f t="shared" si="12"/>
        <v>0</v>
      </c>
      <c r="AU48" s="52">
        <f t="shared" si="12"/>
        <v>0</v>
      </c>
      <c r="AV48" s="52">
        <f t="shared" si="12"/>
        <v>0</v>
      </c>
      <c r="AW48" s="52">
        <f t="shared" si="12"/>
        <v>0</v>
      </c>
      <c r="AX48" s="52">
        <f t="shared" si="12"/>
        <v>0</v>
      </c>
      <c r="AY48" s="52">
        <f t="shared" si="12"/>
        <v>0</v>
      </c>
      <c r="AZ48" s="52">
        <f t="shared" si="12"/>
        <v>0</v>
      </c>
      <c r="BA48" s="52">
        <f t="shared" si="12"/>
        <v>0</v>
      </c>
      <c r="BB48" s="52">
        <f t="shared" si="12"/>
        <v>0</v>
      </c>
      <c r="BC48" s="52">
        <f t="shared" si="12"/>
        <v>0</v>
      </c>
      <c r="BD48" s="52">
        <f t="shared" si="12"/>
        <v>0</v>
      </c>
      <c r="BE48" s="52">
        <f t="shared" si="12"/>
        <v>0</v>
      </c>
      <c r="BF48" s="52">
        <f t="shared" si="12"/>
        <v>0</v>
      </c>
      <c r="BG48" s="52">
        <f t="shared" si="12"/>
        <v>0</v>
      </c>
      <c r="BH48" s="52">
        <f t="shared" si="12"/>
        <v>0</v>
      </c>
      <c r="BI48" s="52">
        <f t="shared" si="12"/>
        <v>0</v>
      </c>
      <c r="BJ48" s="52">
        <f t="shared" si="12"/>
        <v>0</v>
      </c>
      <c r="BK48" s="52">
        <f t="shared" si="12"/>
        <v>0</v>
      </c>
      <c r="BL48" s="52">
        <f t="shared" si="12"/>
        <v>0</v>
      </c>
      <c r="BM48" s="50">
        <f t="shared" si="1"/>
        <v>0</v>
      </c>
      <c r="BN48" s="50">
        <f t="shared" si="1"/>
        <v>0</v>
      </c>
      <c r="BO48" s="50">
        <f t="shared" si="1"/>
        <v>0</v>
      </c>
      <c r="BP48" s="50">
        <f t="shared" si="1"/>
        <v>0</v>
      </c>
      <c r="BQ48" s="50">
        <f t="shared" si="1"/>
        <v>0</v>
      </c>
      <c r="BR48" s="50">
        <f t="shared" si="1"/>
        <v>0</v>
      </c>
      <c r="BS48" s="44" t="s">
        <v>94</v>
      </c>
      <c r="BT48" s="21"/>
      <c r="BU48" s="21"/>
    </row>
    <row r="49" spans="1:73" s="22" customFormat="1" ht="46.8" x14ac:dyDescent="0.3">
      <c r="A49" s="53" t="s">
        <v>136</v>
      </c>
      <c r="B49" s="54" t="s">
        <v>137</v>
      </c>
      <c r="C49" s="47" t="s">
        <v>93</v>
      </c>
      <c r="D49" s="48" t="s">
        <v>94</v>
      </c>
      <c r="E49" s="52">
        <f t="shared" ref="E49:BL49" si="13">E50+E83+E108+E111+E128+E129</f>
        <v>0</v>
      </c>
      <c r="F49" s="52">
        <f t="shared" si="13"/>
        <v>0</v>
      </c>
      <c r="G49" s="52">
        <f t="shared" si="13"/>
        <v>0</v>
      </c>
      <c r="H49" s="52">
        <f t="shared" si="13"/>
        <v>0</v>
      </c>
      <c r="I49" s="52">
        <f t="shared" si="13"/>
        <v>0</v>
      </c>
      <c r="J49" s="52">
        <f t="shared" si="13"/>
        <v>0</v>
      </c>
      <c r="K49" s="52">
        <f t="shared" si="13"/>
        <v>0</v>
      </c>
      <c r="L49" s="52">
        <f t="shared" si="13"/>
        <v>0</v>
      </c>
      <c r="M49" s="52">
        <f t="shared" si="13"/>
        <v>0</v>
      </c>
      <c r="N49" s="52">
        <f t="shared" si="13"/>
        <v>0</v>
      </c>
      <c r="O49" s="52">
        <f t="shared" si="13"/>
        <v>0</v>
      </c>
      <c r="P49" s="52">
        <f t="shared" si="13"/>
        <v>0</v>
      </c>
      <c r="Q49" s="52">
        <f t="shared" si="13"/>
        <v>0</v>
      </c>
      <c r="R49" s="52">
        <f t="shared" si="13"/>
        <v>0</v>
      </c>
      <c r="S49" s="52">
        <f t="shared" si="13"/>
        <v>0</v>
      </c>
      <c r="T49" s="52">
        <f t="shared" si="13"/>
        <v>0</v>
      </c>
      <c r="U49" s="52">
        <f t="shared" si="13"/>
        <v>0</v>
      </c>
      <c r="V49" s="52">
        <f t="shared" si="13"/>
        <v>0</v>
      </c>
      <c r="W49" s="52">
        <f t="shared" si="13"/>
        <v>0</v>
      </c>
      <c r="X49" s="52">
        <f t="shared" si="13"/>
        <v>0</v>
      </c>
      <c r="Y49" s="52">
        <f t="shared" si="13"/>
        <v>0</v>
      </c>
      <c r="Z49" s="52">
        <f t="shared" si="13"/>
        <v>0</v>
      </c>
      <c r="AA49" s="52">
        <f t="shared" si="13"/>
        <v>0</v>
      </c>
      <c r="AB49" s="52">
        <f t="shared" si="13"/>
        <v>0</v>
      </c>
      <c r="AC49" s="52">
        <f t="shared" si="13"/>
        <v>0</v>
      </c>
      <c r="AD49" s="52">
        <f t="shared" si="13"/>
        <v>0</v>
      </c>
      <c r="AE49" s="52">
        <f t="shared" si="13"/>
        <v>0</v>
      </c>
      <c r="AF49" s="52">
        <f t="shared" si="13"/>
        <v>0</v>
      </c>
      <c r="AG49" s="52">
        <f t="shared" si="13"/>
        <v>0</v>
      </c>
      <c r="AH49" s="52">
        <f t="shared" si="13"/>
        <v>0</v>
      </c>
      <c r="AI49" s="52">
        <f t="shared" si="13"/>
        <v>0</v>
      </c>
      <c r="AJ49" s="52">
        <f t="shared" si="13"/>
        <v>0</v>
      </c>
      <c r="AK49" s="52">
        <f t="shared" si="13"/>
        <v>0</v>
      </c>
      <c r="AL49" s="52">
        <f t="shared" si="13"/>
        <v>0</v>
      </c>
      <c r="AM49" s="52">
        <f t="shared" si="13"/>
        <v>0</v>
      </c>
      <c r="AN49" s="52">
        <f t="shared" si="13"/>
        <v>0</v>
      </c>
      <c r="AO49" s="52">
        <f t="shared" si="13"/>
        <v>0</v>
      </c>
      <c r="AP49" s="52">
        <f t="shared" si="13"/>
        <v>0</v>
      </c>
      <c r="AQ49" s="52">
        <f t="shared" si="13"/>
        <v>0</v>
      </c>
      <c r="AR49" s="52">
        <f t="shared" si="13"/>
        <v>0</v>
      </c>
      <c r="AS49" s="52">
        <f t="shared" si="13"/>
        <v>0</v>
      </c>
      <c r="AT49" s="52">
        <f t="shared" si="13"/>
        <v>0</v>
      </c>
      <c r="AU49" s="52">
        <f t="shared" si="13"/>
        <v>0</v>
      </c>
      <c r="AV49" s="52">
        <f t="shared" si="13"/>
        <v>0</v>
      </c>
      <c r="AW49" s="52">
        <f t="shared" si="13"/>
        <v>0</v>
      </c>
      <c r="AX49" s="52">
        <f t="shared" si="13"/>
        <v>0</v>
      </c>
      <c r="AY49" s="52">
        <f t="shared" si="13"/>
        <v>0</v>
      </c>
      <c r="AZ49" s="52">
        <f t="shared" si="13"/>
        <v>0</v>
      </c>
      <c r="BA49" s="52">
        <f t="shared" si="13"/>
        <v>0</v>
      </c>
      <c r="BB49" s="52">
        <f t="shared" si="13"/>
        <v>0</v>
      </c>
      <c r="BC49" s="52">
        <f t="shared" si="13"/>
        <v>0</v>
      </c>
      <c r="BD49" s="52">
        <f t="shared" si="13"/>
        <v>0</v>
      </c>
      <c r="BE49" s="52">
        <f t="shared" si="13"/>
        <v>0</v>
      </c>
      <c r="BF49" s="52">
        <f t="shared" si="13"/>
        <v>0</v>
      </c>
      <c r="BG49" s="52">
        <f t="shared" si="13"/>
        <v>0</v>
      </c>
      <c r="BH49" s="52">
        <f t="shared" si="13"/>
        <v>0</v>
      </c>
      <c r="BI49" s="52">
        <f t="shared" si="13"/>
        <v>0</v>
      </c>
      <c r="BJ49" s="52">
        <f t="shared" si="13"/>
        <v>0</v>
      </c>
      <c r="BK49" s="52">
        <f t="shared" si="13"/>
        <v>0</v>
      </c>
      <c r="BL49" s="52">
        <f t="shared" si="13"/>
        <v>0</v>
      </c>
      <c r="BM49" s="50">
        <f t="shared" si="1"/>
        <v>0</v>
      </c>
      <c r="BN49" s="50">
        <f t="shared" si="1"/>
        <v>0</v>
      </c>
      <c r="BO49" s="50">
        <f t="shared" si="1"/>
        <v>0</v>
      </c>
      <c r="BP49" s="50">
        <f t="shared" si="1"/>
        <v>0</v>
      </c>
      <c r="BQ49" s="50">
        <f t="shared" si="1"/>
        <v>0</v>
      </c>
      <c r="BR49" s="50">
        <f t="shared" si="1"/>
        <v>0</v>
      </c>
      <c r="BS49" s="44" t="s">
        <v>94</v>
      </c>
      <c r="BT49" s="21"/>
      <c r="BU49" s="21"/>
    </row>
    <row r="50" spans="1:73" s="22" customFormat="1" x14ac:dyDescent="0.3">
      <c r="A50" s="53" t="s">
        <v>138</v>
      </c>
      <c r="B50" s="54" t="s">
        <v>139</v>
      </c>
      <c r="C50" s="47" t="s">
        <v>93</v>
      </c>
      <c r="D50" s="48" t="s">
        <v>94</v>
      </c>
      <c r="E50" s="52">
        <f t="shared" ref="E50:BL50" si="14">E51+E63+E66+E75</f>
        <v>0</v>
      </c>
      <c r="F50" s="52">
        <f t="shared" si="14"/>
        <v>0</v>
      </c>
      <c r="G50" s="52">
        <f t="shared" si="14"/>
        <v>0</v>
      </c>
      <c r="H50" s="52">
        <f t="shared" si="14"/>
        <v>0</v>
      </c>
      <c r="I50" s="52">
        <f t="shared" si="14"/>
        <v>0</v>
      </c>
      <c r="J50" s="52">
        <f t="shared" si="14"/>
        <v>0</v>
      </c>
      <c r="K50" s="52">
        <f t="shared" si="14"/>
        <v>0</v>
      </c>
      <c r="L50" s="52">
        <f t="shared" si="14"/>
        <v>0</v>
      </c>
      <c r="M50" s="52">
        <f t="shared" si="14"/>
        <v>0</v>
      </c>
      <c r="N50" s="52">
        <f t="shared" si="14"/>
        <v>0</v>
      </c>
      <c r="O50" s="52">
        <f t="shared" si="14"/>
        <v>0</v>
      </c>
      <c r="P50" s="52">
        <f t="shared" si="14"/>
        <v>0</v>
      </c>
      <c r="Q50" s="52">
        <f t="shared" si="14"/>
        <v>0</v>
      </c>
      <c r="R50" s="52">
        <f t="shared" si="14"/>
        <v>0</v>
      </c>
      <c r="S50" s="52">
        <f t="shared" si="14"/>
        <v>0</v>
      </c>
      <c r="T50" s="52">
        <f t="shared" si="14"/>
        <v>0</v>
      </c>
      <c r="U50" s="52">
        <f t="shared" si="14"/>
        <v>0</v>
      </c>
      <c r="V50" s="52">
        <f t="shared" si="14"/>
        <v>0</v>
      </c>
      <c r="W50" s="52">
        <f t="shared" si="14"/>
        <v>0</v>
      </c>
      <c r="X50" s="52">
        <f t="shared" si="14"/>
        <v>0</v>
      </c>
      <c r="Y50" s="52">
        <f t="shared" si="14"/>
        <v>0</v>
      </c>
      <c r="Z50" s="52">
        <f t="shared" si="14"/>
        <v>0</v>
      </c>
      <c r="AA50" s="52">
        <f t="shared" si="14"/>
        <v>0</v>
      </c>
      <c r="AB50" s="52">
        <f t="shared" si="14"/>
        <v>0</v>
      </c>
      <c r="AC50" s="52">
        <f t="shared" si="14"/>
        <v>0</v>
      </c>
      <c r="AD50" s="52">
        <f t="shared" si="14"/>
        <v>0</v>
      </c>
      <c r="AE50" s="52">
        <f t="shared" si="14"/>
        <v>0</v>
      </c>
      <c r="AF50" s="52">
        <f t="shared" si="14"/>
        <v>0</v>
      </c>
      <c r="AG50" s="52">
        <f t="shared" si="14"/>
        <v>0</v>
      </c>
      <c r="AH50" s="52">
        <f t="shared" si="14"/>
        <v>0</v>
      </c>
      <c r="AI50" s="52">
        <f t="shared" si="14"/>
        <v>0</v>
      </c>
      <c r="AJ50" s="52">
        <f t="shared" si="14"/>
        <v>0</v>
      </c>
      <c r="AK50" s="52">
        <f t="shared" si="14"/>
        <v>0</v>
      </c>
      <c r="AL50" s="52">
        <f t="shared" si="14"/>
        <v>0</v>
      </c>
      <c r="AM50" s="52">
        <f t="shared" si="14"/>
        <v>0</v>
      </c>
      <c r="AN50" s="52">
        <f t="shared" si="14"/>
        <v>0</v>
      </c>
      <c r="AO50" s="52">
        <f t="shared" si="14"/>
        <v>0</v>
      </c>
      <c r="AP50" s="52">
        <f t="shared" si="14"/>
        <v>0</v>
      </c>
      <c r="AQ50" s="52">
        <f t="shared" si="14"/>
        <v>0</v>
      </c>
      <c r="AR50" s="52">
        <f t="shared" si="14"/>
        <v>0</v>
      </c>
      <c r="AS50" s="52">
        <f t="shared" si="14"/>
        <v>0</v>
      </c>
      <c r="AT50" s="52">
        <f t="shared" si="14"/>
        <v>0</v>
      </c>
      <c r="AU50" s="52">
        <f t="shared" si="14"/>
        <v>0</v>
      </c>
      <c r="AV50" s="52">
        <f t="shared" si="14"/>
        <v>0</v>
      </c>
      <c r="AW50" s="52">
        <f t="shared" si="14"/>
        <v>0</v>
      </c>
      <c r="AX50" s="52">
        <f t="shared" si="14"/>
        <v>0</v>
      </c>
      <c r="AY50" s="52">
        <f t="shared" si="14"/>
        <v>0</v>
      </c>
      <c r="AZ50" s="52">
        <f t="shared" si="14"/>
        <v>0</v>
      </c>
      <c r="BA50" s="52">
        <f t="shared" si="14"/>
        <v>0</v>
      </c>
      <c r="BB50" s="52">
        <f t="shared" si="14"/>
        <v>0</v>
      </c>
      <c r="BC50" s="52">
        <f t="shared" si="14"/>
        <v>0</v>
      </c>
      <c r="BD50" s="52">
        <f t="shared" si="14"/>
        <v>0</v>
      </c>
      <c r="BE50" s="52">
        <f t="shared" si="14"/>
        <v>0</v>
      </c>
      <c r="BF50" s="52">
        <f t="shared" si="14"/>
        <v>0</v>
      </c>
      <c r="BG50" s="52">
        <f t="shared" si="14"/>
        <v>0</v>
      </c>
      <c r="BH50" s="52">
        <f t="shared" si="14"/>
        <v>0</v>
      </c>
      <c r="BI50" s="52">
        <f t="shared" si="14"/>
        <v>0</v>
      </c>
      <c r="BJ50" s="52">
        <f t="shared" si="14"/>
        <v>0</v>
      </c>
      <c r="BK50" s="52">
        <f t="shared" si="14"/>
        <v>0</v>
      </c>
      <c r="BL50" s="52">
        <f t="shared" si="14"/>
        <v>0</v>
      </c>
      <c r="BM50" s="50">
        <f t="shared" si="1"/>
        <v>0</v>
      </c>
      <c r="BN50" s="50">
        <f t="shared" si="1"/>
        <v>0</v>
      </c>
      <c r="BO50" s="50">
        <f t="shared" si="1"/>
        <v>0</v>
      </c>
      <c r="BP50" s="50">
        <f t="shared" si="1"/>
        <v>0</v>
      </c>
      <c r="BQ50" s="50">
        <f t="shared" si="1"/>
        <v>0</v>
      </c>
      <c r="BR50" s="50">
        <f t="shared" si="1"/>
        <v>0</v>
      </c>
      <c r="BS50" s="44" t="s">
        <v>94</v>
      </c>
      <c r="BT50" s="21"/>
      <c r="BU50" s="21"/>
    </row>
    <row r="51" spans="1:73" s="22" customFormat="1" ht="31.2" x14ac:dyDescent="0.3">
      <c r="A51" s="53" t="s">
        <v>140</v>
      </c>
      <c r="B51" s="54" t="s">
        <v>141</v>
      </c>
      <c r="C51" s="47" t="s">
        <v>93</v>
      </c>
      <c r="D51" s="48" t="s">
        <v>94</v>
      </c>
      <c r="E51" s="52">
        <f>SUM(E52,E53,E54)</f>
        <v>0</v>
      </c>
      <c r="F51" s="52">
        <f t="shared" ref="F51:BL51" si="15">SUM(F52,F53,F54)</f>
        <v>0</v>
      </c>
      <c r="G51" s="52">
        <f t="shared" si="15"/>
        <v>0</v>
      </c>
      <c r="H51" s="52">
        <f t="shared" si="15"/>
        <v>0</v>
      </c>
      <c r="I51" s="52">
        <f t="shared" si="15"/>
        <v>0</v>
      </c>
      <c r="J51" s="52">
        <f t="shared" si="15"/>
        <v>0</v>
      </c>
      <c r="K51" s="52">
        <f t="shared" si="15"/>
        <v>0</v>
      </c>
      <c r="L51" s="52">
        <f t="shared" si="15"/>
        <v>0</v>
      </c>
      <c r="M51" s="52">
        <f t="shared" si="15"/>
        <v>0</v>
      </c>
      <c r="N51" s="52">
        <f t="shared" si="15"/>
        <v>0</v>
      </c>
      <c r="O51" s="52">
        <f t="shared" si="15"/>
        <v>0</v>
      </c>
      <c r="P51" s="52">
        <f t="shared" si="15"/>
        <v>0</v>
      </c>
      <c r="Q51" s="52">
        <f t="shared" si="15"/>
        <v>0</v>
      </c>
      <c r="R51" s="52">
        <f t="shared" si="15"/>
        <v>0</v>
      </c>
      <c r="S51" s="52">
        <f t="shared" si="15"/>
        <v>0</v>
      </c>
      <c r="T51" s="52">
        <f t="shared" si="15"/>
        <v>0</v>
      </c>
      <c r="U51" s="52">
        <f t="shared" si="15"/>
        <v>0</v>
      </c>
      <c r="V51" s="52">
        <f t="shared" si="15"/>
        <v>0</v>
      </c>
      <c r="W51" s="52">
        <f t="shared" si="15"/>
        <v>0</v>
      </c>
      <c r="X51" s="52">
        <f t="shared" si="15"/>
        <v>0</v>
      </c>
      <c r="Y51" s="52">
        <f t="shared" si="15"/>
        <v>0</v>
      </c>
      <c r="Z51" s="52">
        <f t="shared" si="15"/>
        <v>0</v>
      </c>
      <c r="AA51" s="52">
        <f t="shared" si="15"/>
        <v>0</v>
      </c>
      <c r="AB51" s="52">
        <f t="shared" si="15"/>
        <v>0</v>
      </c>
      <c r="AC51" s="52">
        <f t="shared" si="15"/>
        <v>0</v>
      </c>
      <c r="AD51" s="52">
        <f t="shared" si="15"/>
        <v>0</v>
      </c>
      <c r="AE51" s="52">
        <f t="shared" si="15"/>
        <v>0</v>
      </c>
      <c r="AF51" s="52">
        <f t="shared" si="15"/>
        <v>0</v>
      </c>
      <c r="AG51" s="52">
        <f t="shared" si="15"/>
        <v>0</v>
      </c>
      <c r="AH51" s="52">
        <f t="shared" si="15"/>
        <v>0</v>
      </c>
      <c r="AI51" s="52">
        <f t="shared" si="15"/>
        <v>0</v>
      </c>
      <c r="AJ51" s="52">
        <f t="shared" si="15"/>
        <v>0</v>
      </c>
      <c r="AK51" s="52">
        <f t="shared" si="15"/>
        <v>0</v>
      </c>
      <c r="AL51" s="52">
        <f t="shared" si="15"/>
        <v>0</v>
      </c>
      <c r="AM51" s="52">
        <f t="shared" si="15"/>
        <v>0</v>
      </c>
      <c r="AN51" s="52">
        <f t="shared" si="15"/>
        <v>0</v>
      </c>
      <c r="AO51" s="52">
        <f t="shared" si="15"/>
        <v>0</v>
      </c>
      <c r="AP51" s="52">
        <f t="shared" si="15"/>
        <v>0</v>
      </c>
      <c r="AQ51" s="52">
        <f t="shared" si="15"/>
        <v>0</v>
      </c>
      <c r="AR51" s="52">
        <f t="shared" si="15"/>
        <v>0</v>
      </c>
      <c r="AS51" s="52">
        <f t="shared" si="15"/>
        <v>0</v>
      </c>
      <c r="AT51" s="52">
        <f t="shared" si="15"/>
        <v>0</v>
      </c>
      <c r="AU51" s="52">
        <f t="shared" si="15"/>
        <v>0</v>
      </c>
      <c r="AV51" s="52">
        <f t="shared" si="15"/>
        <v>0</v>
      </c>
      <c r="AW51" s="52">
        <f t="shared" si="15"/>
        <v>0</v>
      </c>
      <c r="AX51" s="52">
        <f t="shared" si="15"/>
        <v>0</v>
      </c>
      <c r="AY51" s="52">
        <f t="shared" si="15"/>
        <v>0</v>
      </c>
      <c r="AZ51" s="52">
        <f t="shared" si="15"/>
        <v>0</v>
      </c>
      <c r="BA51" s="52">
        <f t="shared" si="15"/>
        <v>0</v>
      </c>
      <c r="BB51" s="52">
        <f t="shared" si="15"/>
        <v>0</v>
      </c>
      <c r="BC51" s="52">
        <f t="shared" si="15"/>
        <v>0</v>
      </c>
      <c r="BD51" s="52">
        <f t="shared" si="15"/>
        <v>0</v>
      </c>
      <c r="BE51" s="52">
        <f t="shared" si="15"/>
        <v>0</v>
      </c>
      <c r="BF51" s="52">
        <f t="shared" si="15"/>
        <v>0</v>
      </c>
      <c r="BG51" s="52">
        <f t="shared" si="15"/>
        <v>0</v>
      </c>
      <c r="BH51" s="52">
        <f t="shared" si="15"/>
        <v>0</v>
      </c>
      <c r="BI51" s="52">
        <f t="shared" si="15"/>
        <v>0</v>
      </c>
      <c r="BJ51" s="52">
        <f t="shared" si="15"/>
        <v>0</v>
      </c>
      <c r="BK51" s="52">
        <f t="shared" si="15"/>
        <v>0</v>
      </c>
      <c r="BL51" s="52">
        <f t="shared" si="15"/>
        <v>0</v>
      </c>
      <c r="BM51" s="50">
        <f t="shared" si="1"/>
        <v>0</v>
      </c>
      <c r="BN51" s="50">
        <f t="shared" si="1"/>
        <v>0</v>
      </c>
      <c r="BO51" s="50">
        <f t="shared" si="1"/>
        <v>0</v>
      </c>
      <c r="BP51" s="50">
        <f t="shared" si="1"/>
        <v>0</v>
      </c>
      <c r="BQ51" s="50">
        <f t="shared" si="1"/>
        <v>0</v>
      </c>
      <c r="BR51" s="50">
        <f t="shared" si="1"/>
        <v>0</v>
      </c>
      <c r="BS51" s="44" t="s">
        <v>94</v>
      </c>
      <c r="BT51" s="21"/>
      <c r="BU51" s="21"/>
    </row>
    <row r="52" spans="1:73" s="22" customFormat="1" ht="46.8" x14ac:dyDescent="0.3">
      <c r="A52" s="54" t="str">
        <f>'[1]Формат ИПР'!A36</f>
        <v>1.1.1.1.1</v>
      </c>
      <c r="B52" s="54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54" t="str">
        <f>'[1]Формат ИПР'!C36</f>
        <v>1.1.1.1.1</v>
      </c>
      <c r="D52" s="55" t="s">
        <v>94</v>
      </c>
      <c r="E52" s="56">
        <f>IF(K52="нд","нд",K52+Q52+W52+AC52)</f>
        <v>0</v>
      </c>
      <c r="F52" s="56">
        <f>IF(K52="нд","нд",L52+R52+X52+AD52)</f>
        <v>0</v>
      </c>
      <c r="G52" s="56">
        <f>IF(M52="нд","нд",M52+S52+Y52+AE52)</f>
        <v>0</v>
      </c>
      <c r="H52" s="56">
        <f>IF(K52="нд","нд",N52+T52+Z52+AF52)</f>
        <v>0</v>
      </c>
      <c r="I52" s="56">
        <f t="shared" ref="I52" si="16">IF(L52="нд","нд",O52+U52+AA52+AG52)</f>
        <v>0</v>
      </c>
      <c r="J52" s="56">
        <f>IF(K52="нд","нд",P52+V52+AB52+AH52)</f>
        <v>0</v>
      </c>
      <c r="K52" s="57">
        <f>IF('[1]Формат ИПР'!CF36="нд","нд",'[1]Формат ИПР'!CF36-'[1]Формат ИПР'!JS36)</f>
        <v>0</v>
      </c>
      <c r="L52" s="58">
        <f>IF($K52="нд","нд",0)</f>
        <v>0</v>
      </c>
      <c r="M52" s="57">
        <f>IF('[1]Формат ИПР'!CE36="нд","нд",'[1]Формат ИПР'!CE36-'[1]Формат ИПР'!JR36)</f>
        <v>0</v>
      </c>
      <c r="N52" s="58">
        <f>IF($K52="нд","нд",0)</f>
        <v>0</v>
      </c>
      <c r="O52" s="56">
        <f t="shared" ref="O52:P62" si="17">IF($K52="нд","нд",0)</f>
        <v>0</v>
      </c>
      <c r="P52" s="58">
        <f>IF($K52="нд","нд",0)</f>
        <v>0</v>
      </c>
      <c r="Q52" s="57">
        <f>IF('[1]Формат ИПР'!CP36="нд","нд",'[1]Формат ИПР'!CP36-'[1]Формат ИПР'!JV36)</f>
        <v>0</v>
      </c>
      <c r="R52" s="58">
        <f>IF($K52="нд","нд",0)</f>
        <v>0</v>
      </c>
      <c r="S52" s="57">
        <f>IF('[1]Формат ИПР'!CO36="нд","нд",'[1]Формат ИПР'!CO36-'[1]Формат ИПР'!JW36)</f>
        <v>0</v>
      </c>
      <c r="T52" s="58">
        <f t="shared" ref="T52:V62" si="18">IF($K52="нд","нд",0)</f>
        <v>0</v>
      </c>
      <c r="U52" s="56">
        <f t="shared" si="18"/>
        <v>0</v>
      </c>
      <c r="V52" s="58">
        <f t="shared" si="18"/>
        <v>0</v>
      </c>
      <c r="W52" s="57">
        <f>IF('[1]Формат ИПР'!CZ36="нд","нд",'[1]Формат ИПР'!CZ36-'[1]Формат ИПР'!KA36)</f>
        <v>0</v>
      </c>
      <c r="X52" s="58">
        <f>IF($K52="нд","нд",0)</f>
        <v>0</v>
      </c>
      <c r="Y52" s="57">
        <f>IF('[1]Формат ИПР'!CY36="нд","нд",'[1]Формат ИПР'!CY36-'[1]Формат ИПР'!JZ36)</f>
        <v>0</v>
      </c>
      <c r="Z52" s="58">
        <f t="shared" ref="Z52:AB62" si="19">IF($K52="нд","нд",0)</f>
        <v>0</v>
      </c>
      <c r="AA52" s="56">
        <f t="shared" si="19"/>
        <v>0</v>
      </c>
      <c r="AB52" s="58">
        <f t="shared" si="19"/>
        <v>0</v>
      </c>
      <c r="AC52" s="57">
        <f>IF('[1]Формат ИПР'!DJ36="нд","нд",'[1]Формат ИПР'!DJ36-'[1]Формат ИПР'!KE36)</f>
        <v>0</v>
      </c>
      <c r="AD52" s="58">
        <f>IF($K52="нд","нд",0)</f>
        <v>0</v>
      </c>
      <c r="AE52" s="57">
        <f>IF('[1]Формат ИПР'!DI36="нд","нд",'[1]Формат ИПР'!DI36-'[1]Формат ИПР'!KD36)</f>
        <v>0</v>
      </c>
      <c r="AF52" s="58">
        <f t="shared" ref="AF52:AH62" si="20">IF($K52="нд","нд",0)</f>
        <v>0</v>
      </c>
      <c r="AG52" s="56">
        <f t="shared" si="20"/>
        <v>0</v>
      </c>
      <c r="AH52" s="58">
        <f t="shared" si="20"/>
        <v>0</v>
      </c>
      <c r="AI52" s="57">
        <f t="shared" ref="AI52:AN53" si="21">AO52+AU52+BA52+BG52</f>
        <v>0</v>
      </c>
      <c r="AJ52" s="57">
        <f t="shared" si="21"/>
        <v>0</v>
      </c>
      <c r="AK52" s="57">
        <f t="shared" si="21"/>
        <v>0</v>
      </c>
      <c r="AL52" s="57">
        <f t="shared" si="21"/>
        <v>0</v>
      </c>
      <c r="AM52" s="57">
        <f t="shared" si="21"/>
        <v>0</v>
      </c>
      <c r="AN52" s="57">
        <f t="shared" si="21"/>
        <v>0</v>
      </c>
      <c r="AO52" s="56">
        <f>'[1]Формат ИПР'!CK36-'[1]Формат ИПР'!JU36</f>
        <v>0</v>
      </c>
      <c r="AP52" s="56">
        <f>IF($K52="0","0",0)</f>
        <v>0</v>
      </c>
      <c r="AQ52" s="56">
        <f>'[1]Формат ИПР'!CJ36-'[1]Формат ИПР'!JT36</f>
        <v>0</v>
      </c>
      <c r="AR52" s="56">
        <f t="shared" ref="AR52:AT62" si="22">IF($K52="0","0",0)</f>
        <v>0</v>
      </c>
      <c r="AS52" s="56">
        <f t="shared" si="22"/>
        <v>0</v>
      </c>
      <c r="AT52" s="56">
        <f t="shared" si="22"/>
        <v>0</v>
      </c>
      <c r="AU52" s="56">
        <f>'[1]Формат ИПР'!CU36-'[1]Формат ИПР'!JY36</f>
        <v>0</v>
      </c>
      <c r="AV52" s="56">
        <f>IF($K52="0","0",0)</f>
        <v>0</v>
      </c>
      <c r="AW52" s="56">
        <f>'[1]Формат ИПР'!CT36-'[1]Формат ИПР'!JX36</f>
        <v>0</v>
      </c>
      <c r="AX52" s="56">
        <f t="shared" ref="AX52:AZ62" si="23">IF($K52="0","0",0)</f>
        <v>0</v>
      </c>
      <c r="AY52" s="56">
        <f t="shared" si="23"/>
        <v>0</v>
      </c>
      <c r="AZ52" s="56">
        <f t="shared" si="23"/>
        <v>0</v>
      </c>
      <c r="BA52" s="56">
        <f>'[1]Формат ИПР'!DE42-'[1]Формат ИПР'!KC42</f>
        <v>0</v>
      </c>
      <c r="BB52" s="56">
        <f>IF($K52="0","0",0)</f>
        <v>0</v>
      </c>
      <c r="BC52" s="56">
        <f>'[1]Формат ИПР'!DD42-'[1]Формат ИПР'!KB42</f>
        <v>0</v>
      </c>
      <c r="BD52" s="56">
        <f t="shared" ref="BD52:BF62" si="24">IF($K52="0","0",0)</f>
        <v>0</v>
      </c>
      <c r="BE52" s="56">
        <f t="shared" si="24"/>
        <v>0</v>
      </c>
      <c r="BF52" s="56">
        <f t="shared" si="24"/>
        <v>0</v>
      </c>
      <c r="BG52" s="56">
        <f>'[1]Формат ИПР'!DO42-'[1]Формат ИПР'!KG42</f>
        <v>0</v>
      </c>
      <c r="BH52" s="56">
        <f>IF($K52="0","0",0)</f>
        <v>0</v>
      </c>
      <c r="BI52" s="56">
        <f>'[1]Формат ИПР'!DN42-'[1]Формат ИПР'!KF42</f>
        <v>0</v>
      </c>
      <c r="BJ52" s="56">
        <f t="shared" ref="BJ52:BL62" si="25">IF($K52="0","0",0)</f>
        <v>0</v>
      </c>
      <c r="BK52" s="56">
        <f t="shared" si="25"/>
        <v>0</v>
      </c>
      <c r="BL52" s="56">
        <f t="shared" si="25"/>
        <v>0</v>
      </c>
      <c r="BM52" s="50">
        <f t="shared" si="1"/>
        <v>0</v>
      </c>
      <c r="BN52" s="50">
        <f t="shared" si="1"/>
        <v>0</v>
      </c>
      <c r="BO52" s="50">
        <f t="shared" si="1"/>
        <v>0</v>
      </c>
      <c r="BP52" s="50">
        <f t="shared" si="1"/>
        <v>0</v>
      </c>
      <c r="BQ52" s="50">
        <f t="shared" si="1"/>
        <v>0</v>
      </c>
      <c r="BR52" s="50">
        <f t="shared" si="1"/>
        <v>0</v>
      </c>
      <c r="BS52" s="57" t="s">
        <v>94</v>
      </c>
      <c r="BT52" s="21"/>
      <c r="BU52" s="21"/>
    </row>
    <row r="53" spans="1:73" s="22" customFormat="1" ht="46.8" x14ac:dyDescent="0.3">
      <c r="A53" s="54" t="str">
        <f>'[1]Формат ИПР'!A39</f>
        <v>1.1.1.1.2</v>
      </c>
      <c r="B53" s="54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54" t="str">
        <f>'[1]Формат ИПР'!C39</f>
        <v>1.1.1.1.2</v>
      </c>
      <c r="D53" s="55" t="s">
        <v>94</v>
      </c>
      <c r="E53" s="56">
        <f>IF(K53="нд","нд",K53+Q53+W53+AC53)</f>
        <v>0</v>
      </c>
      <c r="F53" s="56">
        <f>IF(K53="нд","нд",L53+R53+X53+AD53)</f>
        <v>0</v>
      </c>
      <c r="G53" s="56">
        <f>IF(M53="нд","нд",M53+S53+Y53+AE53)</f>
        <v>0</v>
      </c>
      <c r="H53" s="56">
        <f>IF(K53="нд","нд",N53+T53+Z53+AF53)</f>
        <v>0</v>
      </c>
      <c r="I53" s="56">
        <f>IF(L53="нд","нд",O53+U53+AA53+AG53)</f>
        <v>0</v>
      </c>
      <c r="J53" s="56">
        <f>IF(K53="нд","нд",P53+V53+AB53+AH53)</f>
        <v>0</v>
      </c>
      <c r="K53" s="57">
        <f>IF('[1]Формат ИПР'!CF39="нд","нд",'[1]Формат ИПР'!CF39-'[1]Формат ИПР'!JS39)</f>
        <v>0</v>
      </c>
      <c r="L53" s="58">
        <f>IF($K53="нд","нд",0)</f>
        <v>0</v>
      </c>
      <c r="M53" s="57">
        <f>IF('[1]Формат ИПР'!CE39="нд","нд",'[1]Формат ИПР'!CE39-'[1]Формат ИПР'!JR39)</f>
        <v>0</v>
      </c>
      <c r="N53" s="58">
        <f>IF($K53="нд","нд",0)</f>
        <v>0</v>
      </c>
      <c r="O53" s="56">
        <f t="shared" si="17"/>
        <v>0</v>
      </c>
      <c r="P53" s="58">
        <f>IF($K53="нд","нд",0)</f>
        <v>0</v>
      </c>
      <c r="Q53" s="57">
        <f>IF('[1]Формат ИПР'!CP39="нд","нд",'[1]Формат ИПР'!CP39-'[1]Формат ИПР'!JV39)</f>
        <v>0</v>
      </c>
      <c r="R53" s="58">
        <f>IF($K53="нд","нд",0)</f>
        <v>0</v>
      </c>
      <c r="S53" s="57">
        <f>IF('[1]Формат ИПР'!CO39="нд","нд",'[1]Формат ИПР'!CO39-'[1]Формат ИПР'!JW39)</f>
        <v>0</v>
      </c>
      <c r="T53" s="58">
        <f t="shared" si="18"/>
        <v>0</v>
      </c>
      <c r="U53" s="56">
        <f t="shared" si="18"/>
        <v>0</v>
      </c>
      <c r="V53" s="58">
        <f t="shared" si="18"/>
        <v>0</v>
      </c>
      <c r="W53" s="57">
        <f>IF('[1]Формат ИПР'!CZ39="нд","нд",'[1]Формат ИПР'!CZ39-'[1]Формат ИПР'!KA39)</f>
        <v>0</v>
      </c>
      <c r="X53" s="58">
        <f>IF($K53="нд","нд",0)</f>
        <v>0</v>
      </c>
      <c r="Y53" s="57">
        <f>IF('[1]Формат ИПР'!CY39="нд","нд",'[1]Формат ИПР'!CY39-'[1]Формат ИПР'!JZ39)</f>
        <v>0</v>
      </c>
      <c r="Z53" s="58">
        <f t="shared" si="19"/>
        <v>0</v>
      </c>
      <c r="AA53" s="56">
        <f t="shared" si="19"/>
        <v>0</v>
      </c>
      <c r="AB53" s="58">
        <f t="shared" si="19"/>
        <v>0</v>
      </c>
      <c r="AC53" s="57">
        <f>IF('[1]Формат ИПР'!DJ39="нд","нд",'[1]Формат ИПР'!DJ39-'[1]Формат ИПР'!KE39)</f>
        <v>0</v>
      </c>
      <c r="AD53" s="58">
        <f>IF($K53="нд","нд",0)</f>
        <v>0</v>
      </c>
      <c r="AE53" s="57">
        <f>IF('[1]Формат ИПР'!DI39="нд","нд",'[1]Формат ИПР'!DI39-'[1]Формат ИПР'!KD39)</f>
        <v>0</v>
      </c>
      <c r="AF53" s="58">
        <f t="shared" si="20"/>
        <v>0</v>
      </c>
      <c r="AG53" s="56">
        <f t="shared" si="20"/>
        <v>0</v>
      </c>
      <c r="AH53" s="58">
        <f t="shared" si="20"/>
        <v>0</v>
      </c>
      <c r="AI53" s="57">
        <f t="shared" si="21"/>
        <v>0</v>
      </c>
      <c r="AJ53" s="57">
        <f t="shared" si="21"/>
        <v>0</v>
      </c>
      <c r="AK53" s="57">
        <f t="shared" si="21"/>
        <v>0</v>
      </c>
      <c r="AL53" s="57">
        <f t="shared" si="21"/>
        <v>0</v>
      </c>
      <c r="AM53" s="57">
        <f t="shared" si="21"/>
        <v>0</v>
      </c>
      <c r="AN53" s="57">
        <f t="shared" si="21"/>
        <v>0</v>
      </c>
      <c r="AO53" s="56">
        <f>'[1]Формат ИПР'!CK39-'[1]Формат ИПР'!JU39</f>
        <v>0</v>
      </c>
      <c r="AP53" s="56">
        <f>IF($K53="0","0",0)</f>
        <v>0</v>
      </c>
      <c r="AQ53" s="56">
        <f>'[1]Формат ИПР'!CJ39-'[1]Формат ИПР'!JT39</f>
        <v>0</v>
      </c>
      <c r="AR53" s="56">
        <f t="shared" si="22"/>
        <v>0</v>
      </c>
      <c r="AS53" s="56">
        <f t="shared" si="22"/>
        <v>0</v>
      </c>
      <c r="AT53" s="56">
        <f t="shared" si="22"/>
        <v>0</v>
      </c>
      <c r="AU53" s="56">
        <f>'[1]Формат ИПР'!CU39-'[1]Формат ИПР'!JY39</f>
        <v>0</v>
      </c>
      <c r="AV53" s="56">
        <f>IF($K53="0","0",0)</f>
        <v>0</v>
      </c>
      <c r="AW53" s="56">
        <f>'[1]Формат ИПР'!CT39-'[1]Формат ИПР'!JX39</f>
        <v>0</v>
      </c>
      <c r="AX53" s="56">
        <f t="shared" si="23"/>
        <v>0</v>
      </c>
      <c r="AY53" s="56">
        <f t="shared" si="23"/>
        <v>0</v>
      </c>
      <c r="AZ53" s="56">
        <f t="shared" si="23"/>
        <v>0</v>
      </c>
      <c r="BA53" s="56">
        <f>'[1]Формат ИПР'!DE43-'[1]Формат ИПР'!KC43</f>
        <v>0</v>
      </c>
      <c r="BB53" s="56">
        <f>IF($K53="0","0",0)</f>
        <v>0</v>
      </c>
      <c r="BC53" s="56">
        <f>'[1]Формат ИПР'!DD43-'[1]Формат ИПР'!KB43</f>
        <v>0</v>
      </c>
      <c r="BD53" s="56">
        <f t="shared" si="24"/>
        <v>0</v>
      </c>
      <c r="BE53" s="56">
        <f t="shared" si="24"/>
        <v>0</v>
      </c>
      <c r="BF53" s="56">
        <f t="shared" si="24"/>
        <v>0</v>
      </c>
      <c r="BG53" s="56">
        <f>'[1]Формат ИПР'!DO43-'[1]Формат ИПР'!KG43</f>
        <v>0</v>
      </c>
      <c r="BH53" s="56">
        <f>IF($K53="0","0",0)</f>
        <v>0</v>
      </c>
      <c r="BI53" s="56">
        <f>'[1]Формат ИПР'!DN43-'[1]Формат ИПР'!KF43</f>
        <v>0</v>
      </c>
      <c r="BJ53" s="56">
        <f t="shared" si="25"/>
        <v>0</v>
      </c>
      <c r="BK53" s="56">
        <f t="shared" si="25"/>
        <v>0</v>
      </c>
      <c r="BL53" s="56">
        <f t="shared" si="25"/>
        <v>0</v>
      </c>
      <c r="BM53" s="50">
        <f t="shared" si="1"/>
        <v>0</v>
      </c>
      <c r="BN53" s="50">
        <f t="shared" si="1"/>
        <v>0</v>
      </c>
      <c r="BO53" s="50">
        <f t="shared" si="1"/>
        <v>0</v>
      </c>
      <c r="BP53" s="50">
        <f t="shared" si="1"/>
        <v>0</v>
      </c>
      <c r="BQ53" s="50">
        <f t="shared" si="1"/>
        <v>0</v>
      </c>
      <c r="BR53" s="50">
        <f t="shared" si="1"/>
        <v>0</v>
      </c>
      <c r="BS53" s="57" t="s">
        <v>94</v>
      </c>
      <c r="BT53" s="21"/>
      <c r="BU53" s="21"/>
    </row>
    <row r="54" spans="1:73" s="22" customFormat="1" ht="31.2" x14ac:dyDescent="0.3">
      <c r="A54" s="53" t="s">
        <v>142</v>
      </c>
      <c r="B54" s="54" t="s">
        <v>143</v>
      </c>
      <c r="C54" s="59" t="s">
        <v>93</v>
      </c>
      <c r="D54" s="55" t="s">
        <v>94</v>
      </c>
      <c r="E54" s="52">
        <f t="shared" ref="E54:AJ54" si="26">SUM(E55:E62)</f>
        <v>0</v>
      </c>
      <c r="F54" s="52">
        <f t="shared" si="26"/>
        <v>0</v>
      </c>
      <c r="G54" s="52">
        <f t="shared" si="26"/>
        <v>0</v>
      </c>
      <c r="H54" s="52">
        <f t="shared" si="26"/>
        <v>0</v>
      </c>
      <c r="I54" s="52">
        <f t="shared" si="26"/>
        <v>0</v>
      </c>
      <c r="J54" s="52">
        <f t="shared" si="26"/>
        <v>0</v>
      </c>
      <c r="K54" s="52">
        <f t="shared" si="26"/>
        <v>0</v>
      </c>
      <c r="L54" s="52">
        <f t="shared" si="26"/>
        <v>0</v>
      </c>
      <c r="M54" s="52">
        <f t="shared" si="26"/>
        <v>0</v>
      </c>
      <c r="N54" s="52">
        <f t="shared" si="26"/>
        <v>0</v>
      </c>
      <c r="O54" s="52">
        <f t="shared" si="26"/>
        <v>0</v>
      </c>
      <c r="P54" s="52">
        <f t="shared" si="26"/>
        <v>0</v>
      </c>
      <c r="Q54" s="52">
        <f t="shared" si="26"/>
        <v>0</v>
      </c>
      <c r="R54" s="52">
        <f t="shared" si="26"/>
        <v>0</v>
      </c>
      <c r="S54" s="52">
        <f t="shared" si="26"/>
        <v>0</v>
      </c>
      <c r="T54" s="52">
        <f t="shared" si="26"/>
        <v>0</v>
      </c>
      <c r="U54" s="52">
        <f t="shared" si="26"/>
        <v>0</v>
      </c>
      <c r="V54" s="52">
        <f t="shared" si="26"/>
        <v>0</v>
      </c>
      <c r="W54" s="52">
        <f t="shared" si="26"/>
        <v>0</v>
      </c>
      <c r="X54" s="52">
        <f t="shared" si="26"/>
        <v>0</v>
      </c>
      <c r="Y54" s="52">
        <f t="shared" si="26"/>
        <v>0</v>
      </c>
      <c r="Z54" s="52">
        <f t="shared" si="26"/>
        <v>0</v>
      </c>
      <c r="AA54" s="52">
        <f t="shared" si="26"/>
        <v>0</v>
      </c>
      <c r="AB54" s="52">
        <f t="shared" si="26"/>
        <v>0</v>
      </c>
      <c r="AC54" s="52">
        <f t="shared" si="26"/>
        <v>0</v>
      </c>
      <c r="AD54" s="52">
        <f t="shared" si="26"/>
        <v>0</v>
      </c>
      <c r="AE54" s="52">
        <f t="shared" si="26"/>
        <v>0</v>
      </c>
      <c r="AF54" s="52">
        <f t="shared" si="26"/>
        <v>0</v>
      </c>
      <c r="AG54" s="52">
        <f t="shared" si="26"/>
        <v>0</v>
      </c>
      <c r="AH54" s="52">
        <f t="shared" si="26"/>
        <v>0</v>
      </c>
      <c r="AI54" s="52">
        <f t="shared" si="26"/>
        <v>0</v>
      </c>
      <c r="AJ54" s="52">
        <f t="shared" si="26"/>
        <v>0</v>
      </c>
      <c r="AK54" s="52">
        <f t="shared" ref="AK54:BL54" si="27">SUM(AK55:AK62)</f>
        <v>0</v>
      </c>
      <c r="AL54" s="52">
        <f t="shared" si="27"/>
        <v>0</v>
      </c>
      <c r="AM54" s="52">
        <f t="shared" si="27"/>
        <v>0</v>
      </c>
      <c r="AN54" s="52">
        <f t="shared" si="27"/>
        <v>0</v>
      </c>
      <c r="AO54" s="52">
        <f t="shared" si="27"/>
        <v>0</v>
      </c>
      <c r="AP54" s="52">
        <f t="shared" si="27"/>
        <v>0</v>
      </c>
      <c r="AQ54" s="52">
        <f t="shared" si="27"/>
        <v>0</v>
      </c>
      <c r="AR54" s="52">
        <f t="shared" si="27"/>
        <v>0</v>
      </c>
      <c r="AS54" s="52">
        <f t="shared" si="27"/>
        <v>0</v>
      </c>
      <c r="AT54" s="52">
        <f t="shared" si="27"/>
        <v>0</v>
      </c>
      <c r="AU54" s="52">
        <f t="shared" si="27"/>
        <v>0</v>
      </c>
      <c r="AV54" s="52">
        <f t="shared" si="27"/>
        <v>0</v>
      </c>
      <c r="AW54" s="52">
        <f t="shared" si="27"/>
        <v>0</v>
      </c>
      <c r="AX54" s="52">
        <f t="shared" si="27"/>
        <v>0</v>
      </c>
      <c r="AY54" s="52">
        <f t="shared" si="27"/>
        <v>0</v>
      </c>
      <c r="AZ54" s="52">
        <f t="shared" si="27"/>
        <v>0</v>
      </c>
      <c r="BA54" s="52">
        <f t="shared" si="27"/>
        <v>0</v>
      </c>
      <c r="BB54" s="52">
        <f t="shared" si="27"/>
        <v>0</v>
      </c>
      <c r="BC54" s="52">
        <f t="shared" si="27"/>
        <v>0</v>
      </c>
      <c r="BD54" s="52">
        <f t="shared" si="27"/>
        <v>0</v>
      </c>
      <c r="BE54" s="52">
        <f t="shared" si="27"/>
        <v>0</v>
      </c>
      <c r="BF54" s="52">
        <f t="shared" si="27"/>
        <v>0</v>
      </c>
      <c r="BG54" s="52">
        <f t="shared" si="27"/>
        <v>0</v>
      </c>
      <c r="BH54" s="52">
        <f t="shared" si="27"/>
        <v>0</v>
      </c>
      <c r="BI54" s="52">
        <f t="shared" si="27"/>
        <v>0</v>
      </c>
      <c r="BJ54" s="52">
        <f t="shared" si="27"/>
        <v>0</v>
      </c>
      <c r="BK54" s="52">
        <f t="shared" si="27"/>
        <v>0</v>
      </c>
      <c r="BL54" s="52">
        <f t="shared" si="27"/>
        <v>0</v>
      </c>
      <c r="BM54" s="50">
        <f t="shared" si="1"/>
        <v>0</v>
      </c>
      <c r="BN54" s="50">
        <f t="shared" si="1"/>
        <v>0</v>
      </c>
      <c r="BO54" s="50">
        <f t="shared" si="1"/>
        <v>0</v>
      </c>
      <c r="BP54" s="50">
        <f t="shared" si="1"/>
        <v>0</v>
      </c>
      <c r="BQ54" s="50">
        <f t="shared" si="1"/>
        <v>0</v>
      </c>
      <c r="BR54" s="50">
        <f t="shared" si="1"/>
        <v>0</v>
      </c>
      <c r="BS54" s="44" t="s">
        <v>94</v>
      </c>
      <c r="BT54" s="21"/>
      <c r="BU54" s="21"/>
    </row>
    <row r="55" spans="1:73" s="22" customFormat="1" ht="187.2" x14ac:dyDescent="0.3">
      <c r="A55" s="54" t="str">
        <f>'[1]Формат ИПР'!A43</f>
        <v>1.1.1.1.3</v>
      </c>
      <c r="B55" s="54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54" t="str">
        <f>'[1]Формат ИПР'!C43</f>
        <v>I_Che146</v>
      </c>
      <c r="D55" s="55" t="s">
        <v>94</v>
      </c>
      <c r="E55" s="52">
        <f t="shared" ref="E55:E62" si="28">IF(K55="нд","нд",K55+Q55+W55+AC55)</f>
        <v>0</v>
      </c>
      <c r="F55" s="52">
        <f t="shared" ref="F55:F62" si="29">IF(K55="нд","нд",L55+R55+X55+AD55)</f>
        <v>0</v>
      </c>
      <c r="G55" s="52">
        <f t="shared" ref="G55:G62" si="30">IF(M55="нд","нд",M55+S55+Y55+AE55)</f>
        <v>0</v>
      </c>
      <c r="H55" s="52">
        <f t="shared" ref="H55:I62" si="31">IF(K55="нд","нд",N55+T55+Z55+AF55)</f>
        <v>0</v>
      </c>
      <c r="I55" s="52">
        <f t="shared" si="31"/>
        <v>0</v>
      </c>
      <c r="J55" s="52">
        <f t="shared" ref="J55:J62" si="32">IF(K55="нд","нд",P55+V55+AB55+AH55)</f>
        <v>0</v>
      </c>
      <c r="K55" s="57">
        <f>IF('[1]Формат ИПР'!CF43="нд","нд",'[1]Формат ИПР'!CF43-'[1]Формат ИПР'!JS43)</f>
        <v>0</v>
      </c>
      <c r="L55" s="58">
        <f t="shared" ref="L55:L62" si="33">IF($K55="нд","нд",0)</f>
        <v>0</v>
      </c>
      <c r="M55" s="57">
        <f>IF('[1]Формат ИПР'!CE43="нд","нд",'[1]Формат ИПР'!CE43-'[1]Формат ИПР'!JR43)</f>
        <v>0</v>
      </c>
      <c r="N55" s="58">
        <f t="shared" ref="N55:N62" si="34">IF($K55="нд","нд",0)</f>
        <v>0</v>
      </c>
      <c r="O55" s="56">
        <f t="shared" si="17"/>
        <v>0</v>
      </c>
      <c r="P55" s="58">
        <f t="shared" si="17"/>
        <v>0</v>
      </c>
      <c r="Q55" s="57">
        <f>IF('[1]Формат ИПР'!CP43="нд","нд",'[1]Формат ИПР'!CP43-'[1]Формат ИПР'!JV43)</f>
        <v>0</v>
      </c>
      <c r="R55" s="58">
        <f t="shared" ref="R55:R62" si="35">IF($K55="нд","нд",0)</f>
        <v>0</v>
      </c>
      <c r="S55" s="57">
        <f>IF('[1]Формат ИПР'!CO43="нд","нд",'[1]Формат ИПР'!CO43-'[1]Формат ИПР'!JW43)</f>
        <v>0</v>
      </c>
      <c r="T55" s="58">
        <f t="shared" si="18"/>
        <v>0</v>
      </c>
      <c r="U55" s="56">
        <f t="shared" si="18"/>
        <v>0</v>
      </c>
      <c r="V55" s="58">
        <f t="shared" si="18"/>
        <v>0</v>
      </c>
      <c r="W55" s="57">
        <f>IF('[1]Формат ИПР'!CZ43="нд","нд",'[1]Формат ИПР'!CZ43-'[1]Формат ИПР'!KA43)</f>
        <v>0</v>
      </c>
      <c r="X55" s="58">
        <f t="shared" ref="X55:X62" si="36">IF($K55="нд","нд",0)</f>
        <v>0</v>
      </c>
      <c r="Y55" s="57">
        <f>IF('[1]Формат ИПР'!CY43="нд","нд",'[1]Формат ИПР'!CY43-'[1]Формат ИПР'!JZ43)</f>
        <v>0</v>
      </c>
      <c r="Z55" s="58">
        <f t="shared" si="19"/>
        <v>0</v>
      </c>
      <c r="AA55" s="56">
        <f t="shared" si="19"/>
        <v>0</v>
      </c>
      <c r="AB55" s="58">
        <f t="shared" si="19"/>
        <v>0</v>
      </c>
      <c r="AC55" s="57">
        <f>IF('[1]Формат ИПР'!DJ43="нд","нд",'[1]Формат ИПР'!DJ43-'[1]Формат ИПР'!KE43)</f>
        <v>0</v>
      </c>
      <c r="AD55" s="58">
        <f t="shared" ref="AD55:AD62" si="37">IF($K55="нд","нд",0)</f>
        <v>0</v>
      </c>
      <c r="AE55" s="57">
        <f>IF('[1]Формат ИПР'!DI43="нд","нд",'[1]Формат ИПР'!DI43-'[1]Формат ИПР'!KD43)</f>
        <v>0</v>
      </c>
      <c r="AF55" s="58">
        <f t="shared" si="20"/>
        <v>0</v>
      </c>
      <c r="AG55" s="56">
        <f t="shared" si="20"/>
        <v>0</v>
      </c>
      <c r="AH55" s="58">
        <f t="shared" si="20"/>
        <v>0</v>
      </c>
      <c r="AI55" s="60">
        <f t="shared" ref="AI55:AN62" si="38">AO55+AU55+BA55+BG55</f>
        <v>0</v>
      </c>
      <c r="AJ55" s="60">
        <f t="shared" si="38"/>
        <v>0</v>
      </c>
      <c r="AK55" s="60">
        <f t="shared" si="38"/>
        <v>0</v>
      </c>
      <c r="AL55" s="60">
        <f t="shared" si="38"/>
        <v>0</v>
      </c>
      <c r="AM55" s="60">
        <f t="shared" si="38"/>
        <v>0</v>
      </c>
      <c r="AN55" s="60">
        <f t="shared" si="38"/>
        <v>0</v>
      </c>
      <c r="AO55" s="56">
        <f>'[1]Формат ИПР'!CK43-'[1]Формат ИПР'!JU43</f>
        <v>0</v>
      </c>
      <c r="AP55" s="56">
        <f t="shared" ref="AP55:AP62" si="39">IF($K55="0","0",0)</f>
        <v>0</v>
      </c>
      <c r="AQ55" s="56">
        <f>'[1]Формат ИПР'!CJ43-'[1]Формат ИПР'!JT43</f>
        <v>0</v>
      </c>
      <c r="AR55" s="56">
        <f t="shared" si="22"/>
        <v>0</v>
      </c>
      <c r="AS55" s="56">
        <f t="shared" si="22"/>
        <v>0</v>
      </c>
      <c r="AT55" s="56">
        <f t="shared" si="22"/>
        <v>0</v>
      </c>
      <c r="AU55" s="56">
        <f>'[1]Формат ИПР'!CU43-'[1]Формат ИПР'!JY43</f>
        <v>0</v>
      </c>
      <c r="AV55" s="56">
        <f t="shared" ref="AV55:AV62" si="40">IF($K55="0","0",0)</f>
        <v>0</v>
      </c>
      <c r="AW55" s="56">
        <f>'[1]Формат ИПР'!CT43-'[1]Формат ИПР'!JX43</f>
        <v>0</v>
      </c>
      <c r="AX55" s="56">
        <f t="shared" si="23"/>
        <v>0</v>
      </c>
      <c r="AY55" s="56">
        <f t="shared" si="23"/>
        <v>0</v>
      </c>
      <c r="AZ55" s="56">
        <f t="shared" si="23"/>
        <v>0</v>
      </c>
      <c r="BA55" s="56">
        <f>'[1]Формат ИПР'!DE45-'[1]Формат ИПР'!KC45</f>
        <v>0</v>
      </c>
      <c r="BB55" s="56">
        <f t="shared" ref="BB55:BB62" si="41">IF($K55="0","0",0)</f>
        <v>0</v>
      </c>
      <c r="BC55" s="56">
        <f>'[1]Формат ИПР'!DD45-'[1]Формат ИПР'!KB45</f>
        <v>0</v>
      </c>
      <c r="BD55" s="56">
        <f t="shared" si="24"/>
        <v>0</v>
      </c>
      <c r="BE55" s="56">
        <f t="shared" si="24"/>
        <v>0</v>
      </c>
      <c r="BF55" s="56">
        <f t="shared" si="24"/>
        <v>0</v>
      </c>
      <c r="BG55" s="56">
        <f>'[1]Формат ИПР'!DO45-'[1]Формат ИПР'!KG45</f>
        <v>0</v>
      </c>
      <c r="BH55" s="56">
        <f t="shared" ref="BH55:BH62" si="42">IF($K55="0","0",0)</f>
        <v>0</v>
      </c>
      <c r="BI55" s="56">
        <f>'[1]Формат ИПР'!DN45-'[1]Формат ИПР'!KF45</f>
        <v>0</v>
      </c>
      <c r="BJ55" s="56">
        <f t="shared" si="25"/>
        <v>0</v>
      </c>
      <c r="BK55" s="56">
        <f t="shared" si="25"/>
        <v>0</v>
      </c>
      <c r="BL55" s="56">
        <f t="shared" si="25"/>
        <v>0</v>
      </c>
      <c r="BM55" s="50">
        <f t="shared" si="1"/>
        <v>0</v>
      </c>
      <c r="BN55" s="50">
        <f t="shared" si="1"/>
        <v>0</v>
      </c>
      <c r="BO55" s="50">
        <f t="shared" si="1"/>
        <v>0</v>
      </c>
      <c r="BP55" s="50">
        <f t="shared" si="1"/>
        <v>0</v>
      </c>
      <c r="BQ55" s="50">
        <f t="shared" si="1"/>
        <v>0</v>
      </c>
      <c r="BR55" s="50">
        <f t="shared" si="1"/>
        <v>0</v>
      </c>
      <c r="BS55" s="61" t="s">
        <v>94</v>
      </c>
      <c r="BT55" s="21"/>
      <c r="BU55" s="21"/>
    </row>
    <row r="56" spans="1:73" s="22" customFormat="1" ht="62.4" x14ac:dyDescent="0.3">
      <c r="A56" s="54" t="str">
        <f>'[1]Формат ИПР'!A44</f>
        <v>1.1.1.1.3</v>
      </c>
      <c r="B56" s="54" t="str">
        <f>'[1]Формат ИПР'!B44</f>
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6" s="54" t="str">
        <f>'[1]Формат ИПР'!C44</f>
        <v>M_Che442</v>
      </c>
      <c r="D56" s="55" t="s">
        <v>94</v>
      </c>
      <c r="E56" s="52">
        <f t="shared" si="28"/>
        <v>0</v>
      </c>
      <c r="F56" s="52">
        <f t="shared" si="29"/>
        <v>0</v>
      </c>
      <c r="G56" s="52">
        <f t="shared" si="30"/>
        <v>0</v>
      </c>
      <c r="H56" s="52">
        <f t="shared" si="31"/>
        <v>0</v>
      </c>
      <c r="I56" s="52">
        <f t="shared" si="31"/>
        <v>0</v>
      </c>
      <c r="J56" s="52">
        <f t="shared" si="32"/>
        <v>0</v>
      </c>
      <c r="K56" s="57">
        <f>IF('[1]Формат ИПР'!CF44="нд","нд",'[1]Формат ИПР'!CF44-'[1]Формат ИПР'!JS44)</f>
        <v>0</v>
      </c>
      <c r="L56" s="58">
        <f t="shared" si="33"/>
        <v>0</v>
      </c>
      <c r="M56" s="57">
        <f>IF('[1]Формат ИПР'!CE44="нд","нд",'[1]Формат ИПР'!CE44-'[1]Формат ИПР'!JR44)</f>
        <v>0</v>
      </c>
      <c r="N56" s="58">
        <f t="shared" si="34"/>
        <v>0</v>
      </c>
      <c r="O56" s="56">
        <f t="shared" si="17"/>
        <v>0</v>
      </c>
      <c r="P56" s="58">
        <f t="shared" si="17"/>
        <v>0</v>
      </c>
      <c r="Q56" s="57">
        <f>IF('[1]Формат ИПР'!CP44="нд","нд",'[1]Формат ИПР'!CP44-'[1]Формат ИПР'!JV44)</f>
        <v>0</v>
      </c>
      <c r="R56" s="58">
        <f t="shared" si="35"/>
        <v>0</v>
      </c>
      <c r="S56" s="57">
        <f>IF('[1]Формат ИПР'!CO44="нд","нд",'[1]Формат ИПР'!CO44-'[1]Формат ИПР'!JW44)</f>
        <v>0</v>
      </c>
      <c r="T56" s="58">
        <f t="shared" si="18"/>
        <v>0</v>
      </c>
      <c r="U56" s="56">
        <f t="shared" si="18"/>
        <v>0</v>
      </c>
      <c r="V56" s="58">
        <f t="shared" si="18"/>
        <v>0</v>
      </c>
      <c r="W56" s="57">
        <f>IF('[1]Формат ИПР'!CZ44="нд","нд",'[1]Формат ИПР'!CZ44-'[1]Формат ИПР'!KA44)</f>
        <v>0</v>
      </c>
      <c r="X56" s="58">
        <f t="shared" si="36"/>
        <v>0</v>
      </c>
      <c r="Y56" s="57">
        <f>IF('[1]Формат ИПР'!CY44="нд","нд",'[1]Формат ИПР'!CY44-'[1]Формат ИПР'!JZ44)</f>
        <v>0</v>
      </c>
      <c r="Z56" s="58">
        <f t="shared" si="19"/>
        <v>0</v>
      </c>
      <c r="AA56" s="56">
        <f t="shared" si="19"/>
        <v>0</v>
      </c>
      <c r="AB56" s="58">
        <f t="shared" si="19"/>
        <v>0</v>
      </c>
      <c r="AC56" s="57">
        <f>IF('[1]Формат ИПР'!DJ44="нд","нд",'[1]Формат ИПР'!DJ44-'[1]Формат ИПР'!KE44)</f>
        <v>0</v>
      </c>
      <c r="AD56" s="58">
        <f t="shared" si="37"/>
        <v>0</v>
      </c>
      <c r="AE56" s="57">
        <f>IF('[1]Формат ИПР'!DI44="нд","нд",'[1]Формат ИПР'!DI44-'[1]Формат ИПР'!KD44)</f>
        <v>0</v>
      </c>
      <c r="AF56" s="58">
        <f t="shared" si="20"/>
        <v>0</v>
      </c>
      <c r="AG56" s="56">
        <f t="shared" si="20"/>
        <v>0</v>
      </c>
      <c r="AH56" s="58">
        <f t="shared" si="20"/>
        <v>0</v>
      </c>
      <c r="AI56" s="60">
        <f t="shared" si="38"/>
        <v>0</v>
      </c>
      <c r="AJ56" s="60">
        <f t="shared" si="38"/>
        <v>0</v>
      </c>
      <c r="AK56" s="60">
        <f t="shared" si="38"/>
        <v>0</v>
      </c>
      <c r="AL56" s="60">
        <f t="shared" si="38"/>
        <v>0</v>
      </c>
      <c r="AM56" s="60">
        <f t="shared" si="38"/>
        <v>0</v>
      </c>
      <c r="AN56" s="60">
        <f t="shared" si="38"/>
        <v>0</v>
      </c>
      <c r="AO56" s="56">
        <f>'[1]Формат ИПР'!CK44-'[1]Формат ИПР'!JU44</f>
        <v>0</v>
      </c>
      <c r="AP56" s="56">
        <f t="shared" si="39"/>
        <v>0</v>
      </c>
      <c r="AQ56" s="56">
        <f>'[1]Формат ИПР'!CJ44-'[1]Формат ИПР'!JT44</f>
        <v>0</v>
      </c>
      <c r="AR56" s="56">
        <f t="shared" si="22"/>
        <v>0</v>
      </c>
      <c r="AS56" s="56">
        <f t="shared" si="22"/>
        <v>0</v>
      </c>
      <c r="AT56" s="56">
        <f t="shared" si="22"/>
        <v>0</v>
      </c>
      <c r="AU56" s="56">
        <f>'[1]Формат ИПР'!CU44-'[1]Формат ИПР'!JY44</f>
        <v>0</v>
      </c>
      <c r="AV56" s="56">
        <f t="shared" si="40"/>
        <v>0</v>
      </c>
      <c r="AW56" s="56">
        <f>'[1]Формат ИПР'!CT44-'[1]Формат ИПР'!JX44</f>
        <v>0</v>
      </c>
      <c r="AX56" s="56">
        <f t="shared" si="23"/>
        <v>0</v>
      </c>
      <c r="AY56" s="56">
        <f t="shared" si="23"/>
        <v>0</v>
      </c>
      <c r="AZ56" s="56">
        <f t="shared" si="23"/>
        <v>0</v>
      </c>
      <c r="BA56" s="56">
        <f>'[1]Формат ИПР'!DE46-'[1]Формат ИПР'!KC46</f>
        <v>0</v>
      </c>
      <c r="BB56" s="56">
        <f t="shared" si="41"/>
        <v>0</v>
      </c>
      <c r="BC56" s="56">
        <f>'[1]Формат ИПР'!DD46-'[1]Формат ИПР'!KB46</f>
        <v>0</v>
      </c>
      <c r="BD56" s="56">
        <f t="shared" si="24"/>
        <v>0</v>
      </c>
      <c r="BE56" s="56">
        <f t="shared" si="24"/>
        <v>0</v>
      </c>
      <c r="BF56" s="56">
        <f t="shared" si="24"/>
        <v>0</v>
      </c>
      <c r="BG56" s="56">
        <f>'[1]Формат ИПР'!DO46-'[1]Формат ИПР'!KG46</f>
        <v>0</v>
      </c>
      <c r="BH56" s="56">
        <f t="shared" si="42"/>
        <v>0</v>
      </c>
      <c r="BI56" s="56">
        <f>'[1]Формат ИПР'!DN46-'[1]Формат ИПР'!KF46</f>
        <v>0</v>
      </c>
      <c r="BJ56" s="56">
        <f t="shared" si="25"/>
        <v>0</v>
      </c>
      <c r="BK56" s="56">
        <f t="shared" si="25"/>
        <v>0</v>
      </c>
      <c r="BL56" s="56">
        <f t="shared" si="25"/>
        <v>0</v>
      </c>
      <c r="BM56" s="50">
        <f t="shared" si="1"/>
        <v>0</v>
      </c>
      <c r="BN56" s="50">
        <f t="shared" si="1"/>
        <v>0</v>
      </c>
      <c r="BO56" s="50">
        <f t="shared" si="1"/>
        <v>0</v>
      </c>
      <c r="BP56" s="50">
        <f t="shared" si="1"/>
        <v>0</v>
      </c>
      <c r="BQ56" s="50">
        <f t="shared" si="1"/>
        <v>0</v>
      </c>
      <c r="BR56" s="50">
        <f t="shared" si="1"/>
        <v>0</v>
      </c>
      <c r="BS56" s="61" t="s">
        <v>94</v>
      </c>
      <c r="BT56" s="21"/>
      <c r="BU56" s="21"/>
    </row>
    <row r="57" spans="1:73" s="22" customFormat="1" ht="78" x14ac:dyDescent="0.3">
      <c r="A57" s="54" t="str">
        <f>'[1]Формат ИПР'!A45</f>
        <v>1.1.1.1.3</v>
      </c>
      <c r="B57" s="54" t="str">
        <f>'[1]Формат ИПР'!B45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</c>
      <c r="C57" s="54" t="str">
        <f>'[1]Формат ИПР'!C45</f>
        <v>M_Che424</v>
      </c>
      <c r="D57" s="55" t="s">
        <v>94</v>
      </c>
      <c r="E57" s="52">
        <f t="shared" si="28"/>
        <v>0</v>
      </c>
      <c r="F57" s="52">
        <f t="shared" si="29"/>
        <v>0</v>
      </c>
      <c r="G57" s="52">
        <f t="shared" si="30"/>
        <v>0</v>
      </c>
      <c r="H57" s="52">
        <f t="shared" si="31"/>
        <v>0</v>
      </c>
      <c r="I57" s="52">
        <f t="shared" si="31"/>
        <v>0</v>
      </c>
      <c r="J57" s="52">
        <f t="shared" si="32"/>
        <v>0</v>
      </c>
      <c r="K57" s="57">
        <f>IF('[1]Формат ИПР'!CF45="нд","нд",'[1]Формат ИПР'!CF45-'[1]Формат ИПР'!JS45)</f>
        <v>0</v>
      </c>
      <c r="L57" s="58">
        <f t="shared" si="33"/>
        <v>0</v>
      </c>
      <c r="M57" s="57">
        <f>IF('[1]Формат ИПР'!CE45="нд","нд",'[1]Формат ИПР'!CE45-'[1]Формат ИПР'!JR45)</f>
        <v>0</v>
      </c>
      <c r="N57" s="58">
        <f t="shared" si="34"/>
        <v>0</v>
      </c>
      <c r="O57" s="56">
        <f t="shared" si="17"/>
        <v>0</v>
      </c>
      <c r="P57" s="58">
        <f t="shared" si="17"/>
        <v>0</v>
      </c>
      <c r="Q57" s="57">
        <f>IF('[1]Формат ИПР'!CP45="нд","нд",'[1]Формат ИПР'!CP45-'[1]Формат ИПР'!JV45)</f>
        <v>0</v>
      </c>
      <c r="R57" s="58">
        <f t="shared" si="35"/>
        <v>0</v>
      </c>
      <c r="S57" s="57">
        <f>IF('[1]Формат ИПР'!CO45="нд","нд",'[1]Формат ИПР'!CO45-'[1]Формат ИПР'!JW45)</f>
        <v>0</v>
      </c>
      <c r="T57" s="58">
        <f t="shared" si="18"/>
        <v>0</v>
      </c>
      <c r="U57" s="56">
        <f t="shared" si="18"/>
        <v>0</v>
      </c>
      <c r="V57" s="58">
        <f t="shared" si="18"/>
        <v>0</v>
      </c>
      <c r="W57" s="57">
        <f>IF('[1]Формат ИПР'!CZ45="нд","нд",'[1]Формат ИПР'!CZ45-'[1]Формат ИПР'!KA45)</f>
        <v>0</v>
      </c>
      <c r="X57" s="58">
        <f t="shared" si="36"/>
        <v>0</v>
      </c>
      <c r="Y57" s="57">
        <f>IF('[1]Формат ИПР'!CY45="нд","нд",'[1]Формат ИПР'!CY45-'[1]Формат ИПР'!JZ45)</f>
        <v>0</v>
      </c>
      <c r="Z57" s="58">
        <f t="shared" si="19"/>
        <v>0</v>
      </c>
      <c r="AA57" s="56">
        <f t="shared" si="19"/>
        <v>0</v>
      </c>
      <c r="AB57" s="58">
        <f t="shared" si="19"/>
        <v>0</v>
      </c>
      <c r="AC57" s="57">
        <f>IF('[1]Формат ИПР'!DJ45="нд","нд",'[1]Формат ИПР'!DJ45-'[1]Формат ИПР'!KE45)</f>
        <v>0</v>
      </c>
      <c r="AD57" s="58">
        <f t="shared" si="37"/>
        <v>0</v>
      </c>
      <c r="AE57" s="57">
        <f>IF('[1]Формат ИПР'!DI45="нд","нд",'[1]Формат ИПР'!DI45-'[1]Формат ИПР'!KD45)</f>
        <v>0</v>
      </c>
      <c r="AF57" s="58">
        <f t="shared" si="20"/>
        <v>0</v>
      </c>
      <c r="AG57" s="56">
        <f t="shared" si="20"/>
        <v>0</v>
      </c>
      <c r="AH57" s="58">
        <f t="shared" si="20"/>
        <v>0</v>
      </c>
      <c r="AI57" s="60">
        <f t="shared" si="38"/>
        <v>0</v>
      </c>
      <c r="AJ57" s="60">
        <f t="shared" si="38"/>
        <v>0</v>
      </c>
      <c r="AK57" s="60">
        <f t="shared" si="38"/>
        <v>0</v>
      </c>
      <c r="AL57" s="60">
        <f t="shared" si="38"/>
        <v>0</v>
      </c>
      <c r="AM57" s="60">
        <f t="shared" si="38"/>
        <v>0</v>
      </c>
      <c r="AN57" s="60">
        <f t="shared" si="38"/>
        <v>0</v>
      </c>
      <c r="AO57" s="56">
        <f>'[1]Формат ИПР'!CK45-'[1]Формат ИПР'!JU45</f>
        <v>0</v>
      </c>
      <c r="AP57" s="56">
        <f t="shared" si="39"/>
        <v>0</v>
      </c>
      <c r="AQ57" s="56">
        <f>'[1]Формат ИПР'!CJ45-'[1]Формат ИПР'!JT45</f>
        <v>0</v>
      </c>
      <c r="AR57" s="56">
        <f t="shared" si="22"/>
        <v>0</v>
      </c>
      <c r="AS57" s="56">
        <f t="shared" si="22"/>
        <v>0</v>
      </c>
      <c r="AT57" s="56">
        <f t="shared" si="22"/>
        <v>0</v>
      </c>
      <c r="AU57" s="56">
        <f>'[1]Формат ИПР'!CU45-'[1]Формат ИПР'!JY45</f>
        <v>0</v>
      </c>
      <c r="AV57" s="56">
        <f t="shared" si="40"/>
        <v>0</v>
      </c>
      <c r="AW57" s="56">
        <f>'[1]Формат ИПР'!CT45-'[1]Формат ИПР'!JX45</f>
        <v>0</v>
      </c>
      <c r="AX57" s="56">
        <f t="shared" si="23"/>
        <v>0</v>
      </c>
      <c r="AY57" s="56">
        <f t="shared" si="23"/>
        <v>0</v>
      </c>
      <c r="AZ57" s="56">
        <f t="shared" si="23"/>
        <v>0</v>
      </c>
      <c r="BA57" s="56">
        <f>'[1]Формат ИПР'!DE47-'[1]Формат ИПР'!KC47</f>
        <v>0</v>
      </c>
      <c r="BB57" s="56">
        <f t="shared" si="41"/>
        <v>0</v>
      </c>
      <c r="BC57" s="56">
        <f>'[1]Формат ИПР'!DD47-'[1]Формат ИПР'!KB47</f>
        <v>0</v>
      </c>
      <c r="BD57" s="56">
        <f t="shared" si="24"/>
        <v>0</v>
      </c>
      <c r="BE57" s="56">
        <f t="shared" si="24"/>
        <v>0</v>
      </c>
      <c r="BF57" s="56">
        <f t="shared" si="24"/>
        <v>0</v>
      </c>
      <c r="BG57" s="56">
        <f>'[1]Формат ИПР'!DO47-'[1]Формат ИПР'!KG47</f>
        <v>0</v>
      </c>
      <c r="BH57" s="56">
        <f t="shared" si="42"/>
        <v>0</v>
      </c>
      <c r="BI57" s="56">
        <f>'[1]Формат ИПР'!DN47-'[1]Формат ИПР'!KF47</f>
        <v>0</v>
      </c>
      <c r="BJ57" s="56">
        <f t="shared" si="25"/>
        <v>0</v>
      </c>
      <c r="BK57" s="56">
        <f t="shared" si="25"/>
        <v>0</v>
      </c>
      <c r="BL57" s="56">
        <f t="shared" si="25"/>
        <v>0</v>
      </c>
      <c r="BM57" s="50">
        <f t="shared" si="1"/>
        <v>0</v>
      </c>
      <c r="BN57" s="50">
        <f t="shared" si="1"/>
        <v>0</v>
      </c>
      <c r="BO57" s="50">
        <f t="shared" si="1"/>
        <v>0</v>
      </c>
      <c r="BP57" s="50">
        <f t="shared" si="1"/>
        <v>0</v>
      </c>
      <c r="BQ57" s="50">
        <f t="shared" si="1"/>
        <v>0</v>
      </c>
      <c r="BR57" s="50">
        <f t="shared" si="1"/>
        <v>0</v>
      </c>
      <c r="BS57" s="61" t="s">
        <v>94</v>
      </c>
      <c r="BT57" s="21"/>
      <c r="BU57" s="21"/>
    </row>
    <row r="58" spans="1:73" s="22" customFormat="1" ht="78" x14ac:dyDescent="0.3">
      <c r="A58" s="54" t="str">
        <f>'[1]Формат ИПР'!A46</f>
        <v>1.1.1.1.3</v>
      </c>
      <c r="B58" s="54" t="str">
        <f>'[1]Формат ИПР'!B46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</c>
      <c r="C58" s="54" t="str">
        <f>'[1]Формат ИПР'!C46</f>
        <v>M_Che425</v>
      </c>
      <c r="D58" s="55" t="s">
        <v>94</v>
      </c>
      <c r="E58" s="52">
        <f t="shared" si="28"/>
        <v>0</v>
      </c>
      <c r="F58" s="52">
        <f t="shared" si="29"/>
        <v>0</v>
      </c>
      <c r="G58" s="52">
        <f t="shared" si="30"/>
        <v>0</v>
      </c>
      <c r="H58" s="52">
        <f t="shared" si="31"/>
        <v>0</v>
      </c>
      <c r="I58" s="52">
        <f t="shared" si="31"/>
        <v>0</v>
      </c>
      <c r="J58" s="52">
        <f t="shared" si="32"/>
        <v>0</v>
      </c>
      <c r="K58" s="57">
        <f>IF('[1]Формат ИПР'!CF46="нд","нд",'[1]Формат ИПР'!CF46-'[1]Формат ИПР'!JS46)</f>
        <v>0</v>
      </c>
      <c r="L58" s="58">
        <f t="shared" si="33"/>
        <v>0</v>
      </c>
      <c r="M58" s="57">
        <f>IF('[1]Формат ИПР'!CE46="нд","нд",'[1]Формат ИПР'!CE46-'[1]Формат ИПР'!JR46)</f>
        <v>0</v>
      </c>
      <c r="N58" s="58">
        <f t="shared" si="34"/>
        <v>0</v>
      </c>
      <c r="O58" s="56">
        <f t="shared" si="17"/>
        <v>0</v>
      </c>
      <c r="P58" s="58">
        <f t="shared" si="17"/>
        <v>0</v>
      </c>
      <c r="Q58" s="57">
        <f>IF('[1]Формат ИПР'!CP46="нд","нд",'[1]Формат ИПР'!CP46-'[1]Формат ИПР'!JV46)</f>
        <v>0</v>
      </c>
      <c r="R58" s="58">
        <f t="shared" si="35"/>
        <v>0</v>
      </c>
      <c r="S58" s="57">
        <f>IF('[1]Формат ИПР'!CO46="нд","нд",'[1]Формат ИПР'!CO46-'[1]Формат ИПР'!JW46)</f>
        <v>0</v>
      </c>
      <c r="T58" s="58">
        <f t="shared" si="18"/>
        <v>0</v>
      </c>
      <c r="U58" s="56">
        <f t="shared" si="18"/>
        <v>0</v>
      </c>
      <c r="V58" s="58">
        <f t="shared" si="18"/>
        <v>0</v>
      </c>
      <c r="W58" s="57">
        <f>IF('[1]Формат ИПР'!CZ46="нд","нд",'[1]Формат ИПР'!CZ46-'[1]Формат ИПР'!KA46)</f>
        <v>0</v>
      </c>
      <c r="X58" s="58">
        <f t="shared" si="36"/>
        <v>0</v>
      </c>
      <c r="Y58" s="57">
        <f>IF('[1]Формат ИПР'!CY46="нд","нд",'[1]Формат ИПР'!CY46-'[1]Формат ИПР'!JZ46)</f>
        <v>0</v>
      </c>
      <c r="Z58" s="58">
        <f t="shared" si="19"/>
        <v>0</v>
      </c>
      <c r="AA58" s="56">
        <f t="shared" si="19"/>
        <v>0</v>
      </c>
      <c r="AB58" s="58">
        <f t="shared" si="19"/>
        <v>0</v>
      </c>
      <c r="AC58" s="57">
        <f>IF('[1]Формат ИПР'!DJ46="нд","нд",'[1]Формат ИПР'!DJ46-'[1]Формат ИПР'!KE46)</f>
        <v>0</v>
      </c>
      <c r="AD58" s="58">
        <f t="shared" si="37"/>
        <v>0</v>
      </c>
      <c r="AE58" s="57">
        <f>IF('[1]Формат ИПР'!DI46="нд","нд",'[1]Формат ИПР'!DI46-'[1]Формат ИПР'!KD46)</f>
        <v>0</v>
      </c>
      <c r="AF58" s="58">
        <f t="shared" si="20"/>
        <v>0</v>
      </c>
      <c r="AG58" s="56">
        <f t="shared" si="20"/>
        <v>0</v>
      </c>
      <c r="AH58" s="58">
        <f t="shared" si="20"/>
        <v>0</v>
      </c>
      <c r="AI58" s="60">
        <f t="shared" si="38"/>
        <v>0</v>
      </c>
      <c r="AJ58" s="60">
        <f t="shared" si="38"/>
        <v>0</v>
      </c>
      <c r="AK58" s="60">
        <f t="shared" si="38"/>
        <v>0</v>
      </c>
      <c r="AL58" s="60">
        <f t="shared" si="38"/>
        <v>0</v>
      </c>
      <c r="AM58" s="60">
        <f t="shared" si="38"/>
        <v>0</v>
      </c>
      <c r="AN58" s="60">
        <f t="shared" si="38"/>
        <v>0</v>
      </c>
      <c r="AO58" s="56">
        <f>'[1]Формат ИПР'!CK46-'[1]Формат ИПР'!JU46</f>
        <v>0</v>
      </c>
      <c r="AP58" s="56">
        <f t="shared" si="39"/>
        <v>0</v>
      </c>
      <c r="AQ58" s="56">
        <f>'[1]Формат ИПР'!CJ46-'[1]Формат ИПР'!JT46</f>
        <v>0</v>
      </c>
      <c r="AR58" s="56">
        <f t="shared" si="22"/>
        <v>0</v>
      </c>
      <c r="AS58" s="56">
        <f t="shared" si="22"/>
        <v>0</v>
      </c>
      <c r="AT58" s="56">
        <f t="shared" si="22"/>
        <v>0</v>
      </c>
      <c r="AU58" s="56">
        <f>'[1]Формат ИПР'!CU46-'[1]Формат ИПР'!JY46</f>
        <v>0</v>
      </c>
      <c r="AV58" s="56">
        <f t="shared" si="40"/>
        <v>0</v>
      </c>
      <c r="AW58" s="56">
        <f>'[1]Формат ИПР'!CT46-'[1]Формат ИПР'!JX46</f>
        <v>0</v>
      </c>
      <c r="AX58" s="56">
        <f t="shared" si="23"/>
        <v>0</v>
      </c>
      <c r="AY58" s="56">
        <f t="shared" si="23"/>
        <v>0</v>
      </c>
      <c r="AZ58" s="56">
        <f t="shared" si="23"/>
        <v>0</v>
      </c>
      <c r="BA58" s="56">
        <f>'[1]Формат ИПР'!DE50-'[1]Формат ИПР'!KC50</f>
        <v>0</v>
      </c>
      <c r="BB58" s="56">
        <f t="shared" si="41"/>
        <v>0</v>
      </c>
      <c r="BC58" s="56">
        <f>'[1]Формат ИПР'!DD50-'[1]Формат ИПР'!KB50</f>
        <v>0</v>
      </c>
      <c r="BD58" s="56">
        <f t="shared" si="24"/>
        <v>0</v>
      </c>
      <c r="BE58" s="56">
        <f t="shared" si="24"/>
        <v>0</v>
      </c>
      <c r="BF58" s="56">
        <f t="shared" si="24"/>
        <v>0</v>
      </c>
      <c r="BG58" s="56">
        <f>'[1]Формат ИПР'!DO50-'[1]Формат ИПР'!KG50</f>
        <v>0</v>
      </c>
      <c r="BH58" s="56">
        <f t="shared" si="42"/>
        <v>0</v>
      </c>
      <c r="BI58" s="56">
        <f>'[1]Формат ИПР'!DN50-'[1]Формат ИПР'!KF50</f>
        <v>0</v>
      </c>
      <c r="BJ58" s="56">
        <f t="shared" si="25"/>
        <v>0</v>
      </c>
      <c r="BK58" s="56">
        <f t="shared" si="25"/>
        <v>0</v>
      </c>
      <c r="BL58" s="56">
        <f t="shared" si="25"/>
        <v>0</v>
      </c>
      <c r="BM58" s="50">
        <f t="shared" si="1"/>
        <v>0</v>
      </c>
      <c r="BN58" s="50">
        <f t="shared" si="1"/>
        <v>0</v>
      </c>
      <c r="BO58" s="50">
        <f t="shared" si="1"/>
        <v>0</v>
      </c>
      <c r="BP58" s="50">
        <f t="shared" si="1"/>
        <v>0</v>
      </c>
      <c r="BQ58" s="50">
        <f t="shared" si="1"/>
        <v>0</v>
      </c>
      <c r="BR58" s="50">
        <f t="shared" si="1"/>
        <v>0</v>
      </c>
      <c r="BS58" s="61" t="s">
        <v>94</v>
      </c>
      <c r="BT58" s="21"/>
      <c r="BU58" s="21"/>
    </row>
    <row r="59" spans="1:73" s="22" customFormat="1" ht="78" x14ac:dyDescent="0.3">
      <c r="A59" s="54" t="str">
        <f>'[1]Формат ИПР'!A47</f>
        <v>1.1.1.1.3</v>
      </c>
      <c r="B59" s="54" t="str">
        <f>'[1]Формат ИПР'!B47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</c>
      <c r="C59" s="54" t="str">
        <f>'[1]Формат ИПР'!C47</f>
        <v>M_Che426</v>
      </c>
      <c r="D59" s="55" t="s">
        <v>94</v>
      </c>
      <c r="E59" s="52">
        <f t="shared" si="28"/>
        <v>0</v>
      </c>
      <c r="F59" s="52">
        <f t="shared" si="29"/>
        <v>0</v>
      </c>
      <c r="G59" s="52">
        <f t="shared" si="30"/>
        <v>0</v>
      </c>
      <c r="H59" s="52">
        <f t="shared" si="31"/>
        <v>0</v>
      </c>
      <c r="I59" s="52">
        <f t="shared" si="31"/>
        <v>0</v>
      </c>
      <c r="J59" s="52">
        <f t="shared" si="32"/>
        <v>0</v>
      </c>
      <c r="K59" s="57">
        <f>IF('[1]Формат ИПР'!CF47="нд","нд",'[1]Формат ИПР'!CF47-'[1]Формат ИПР'!JS47)</f>
        <v>0</v>
      </c>
      <c r="L59" s="58">
        <f t="shared" si="33"/>
        <v>0</v>
      </c>
      <c r="M59" s="57">
        <f>IF('[1]Формат ИПР'!CE47="нд","нд",'[1]Формат ИПР'!CE47-'[1]Формат ИПР'!JR47)</f>
        <v>0</v>
      </c>
      <c r="N59" s="58">
        <f t="shared" si="34"/>
        <v>0</v>
      </c>
      <c r="O59" s="56">
        <f t="shared" si="17"/>
        <v>0</v>
      </c>
      <c r="P59" s="58">
        <f t="shared" si="17"/>
        <v>0</v>
      </c>
      <c r="Q59" s="57">
        <f>IF('[1]Формат ИПР'!CP47="нд","нд",'[1]Формат ИПР'!CP47-'[1]Формат ИПР'!JV47)</f>
        <v>0</v>
      </c>
      <c r="R59" s="58">
        <f t="shared" si="35"/>
        <v>0</v>
      </c>
      <c r="S59" s="57">
        <f>IF('[1]Формат ИПР'!CO47="нд","нд",'[1]Формат ИПР'!CO47-'[1]Формат ИПР'!JW47)</f>
        <v>0</v>
      </c>
      <c r="T59" s="58">
        <f t="shared" si="18"/>
        <v>0</v>
      </c>
      <c r="U59" s="56">
        <f t="shared" si="18"/>
        <v>0</v>
      </c>
      <c r="V59" s="58">
        <f t="shared" si="18"/>
        <v>0</v>
      </c>
      <c r="W59" s="57">
        <f>IF('[1]Формат ИПР'!CZ47="нд","нд",'[1]Формат ИПР'!CZ47-'[1]Формат ИПР'!KA47)</f>
        <v>0</v>
      </c>
      <c r="X59" s="58">
        <f t="shared" si="36"/>
        <v>0</v>
      </c>
      <c r="Y59" s="57">
        <f>IF('[1]Формат ИПР'!CY47="нд","нд",'[1]Формат ИПР'!CY47-'[1]Формат ИПР'!JZ47)</f>
        <v>0</v>
      </c>
      <c r="Z59" s="58">
        <f t="shared" si="19"/>
        <v>0</v>
      </c>
      <c r="AA59" s="56">
        <f t="shared" si="19"/>
        <v>0</v>
      </c>
      <c r="AB59" s="58">
        <f t="shared" si="19"/>
        <v>0</v>
      </c>
      <c r="AC59" s="57">
        <f>IF('[1]Формат ИПР'!DJ47="нд","нд",'[1]Формат ИПР'!DJ47-'[1]Формат ИПР'!KE47)</f>
        <v>0</v>
      </c>
      <c r="AD59" s="58">
        <f t="shared" si="37"/>
        <v>0</v>
      </c>
      <c r="AE59" s="57">
        <f>IF('[1]Формат ИПР'!DI47="нд","нд",'[1]Формат ИПР'!DI47-'[1]Формат ИПР'!KD47)</f>
        <v>0</v>
      </c>
      <c r="AF59" s="58">
        <f t="shared" si="20"/>
        <v>0</v>
      </c>
      <c r="AG59" s="56">
        <f t="shared" si="20"/>
        <v>0</v>
      </c>
      <c r="AH59" s="58">
        <f t="shared" si="20"/>
        <v>0</v>
      </c>
      <c r="AI59" s="60">
        <f t="shared" si="38"/>
        <v>0</v>
      </c>
      <c r="AJ59" s="60">
        <f t="shared" si="38"/>
        <v>0</v>
      </c>
      <c r="AK59" s="60">
        <f t="shared" si="38"/>
        <v>0</v>
      </c>
      <c r="AL59" s="60">
        <f t="shared" si="38"/>
        <v>0</v>
      </c>
      <c r="AM59" s="60">
        <f t="shared" si="38"/>
        <v>0</v>
      </c>
      <c r="AN59" s="60">
        <f t="shared" si="38"/>
        <v>0</v>
      </c>
      <c r="AO59" s="56">
        <f>'[1]Формат ИПР'!CK47-'[1]Формат ИПР'!JU47</f>
        <v>0</v>
      </c>
      <c r="AP59" s="56">
        <f t="shared" si="39"/>
        <v>0</v>
      </c>
      <c r="AQ59" s="56">
        <f>'[1]Формат ИПР'!CJ47-'[1]Формат ИПР'!JT47</f>
        <v>0</v>
      </c>
      <c r="AR59" s="56">
        <f t="shared" si="22"/>
        <v>0</v>
      </c>
      <c r="AS59" s="56">
        <f t="shared" si="22"/>
        <v>0</v>
      </c>
      <c r="AT59" s="56">
        <f t="shared" si="22"/>
        <v>0</v>
      </c>
      <c r="AU59" s="56">
        <f>'[1]Формат ИПР'!CU47-'[1]Формат ИПР'!JY47</f>
        <v>0</v>
      </c>
      <c r="AV59" s="56">
        <f t="shared" si="40"/>
        <v>0</v>
      </c>
      <c r="AW59" s="56">
        <f>'[1]Формат ИПР'!CT47-'[1]Формат ИПР'!JX47</f>
        <v>0</v>
      </c>
      <c r="AX59" s="56">
        <f t="shared" si="23"/>
        <v>0</v>
      </c>
      <c r="AY59" s="56">
        <f t="shared" si="23"/>
        <v>0</v>
      </c>
      <c r="AZ59" s="56">
        <f t="shared" si="23"/>
        <v>0</v>
      </c>
      <c r="BA59" s="56">
        <f>'[1]Формат ИПР'!DE51-'[1]Формат ИПР'!KC51</f>
        <v>0</v>
      </c>
      <c r="BB59" s="56">
        <f t="shared" si="41"/>
        <v>0</v>
      </c>
      <c r="BC59" s="56">
        <f>'[1]Формат ИПР'!DD51-'[1]Формат ИПР'!KB51</f>
        <v>0</v>
      </c>
      <c r="BD59" s="56">
        <f t="shared" si="24"/>
        <v>0</v>
      </c>
      <c r="BE59" s="56">
        <f t="shared" si="24"/>
        <v>0</v>
      </c>
      <c r="BF59" s="56">
        <f t="shared" si="24"/>
        <v>0</v>
      </c>
      <c r="BG59" s="56">
        <f>'[1]Формат ИПР'!DO51-'[1]Формат ИПР'!KG51</f>
        <v>0</v>
      </c>
      <c r="BH59" s="56">
        <f t="shared" si="42"/>
        <v>0</v>
      </c>
      <c r="BI59" s="56">
        <f>'[1]Формат ИПР'!DN51-'[1]Формат ИПР'!KF51</f>
        <v>0</v>
      </c>
      <c r="BJ59" s="56">
        <f t="shared" si="25"/>
        <v>0</v>
      </c>
      <c r="BK59" s="56">
        <f t="shared" si="25"/>
        <v>0</v>
      </c>
      <c r="BL59" s="56">
        <f t="shared" si="25"/>
        <v>0</v>
      </c>
      <c r="BM59" s="50">
        <f t="shared" si="1"/>
        <v>0</v>
      </c>
      <c r="BN59" s="50">
        <f t="shared" si="1"/>
        <v>0</v>
      </c>
      <c r="BO59" s="50">
        <f t="shared" si="1"/>
        <v>0</v>
      </c>
      <c r="BP59" s="50">
        <f t="shared" si="1"/>
        <v>0</v>
      </c>
      <c r="BQ59" s="50">
        <f t="shared" si="1"/>
        <v>0</v>
      </c>
      <c r="BR59" s="50">
        <f t="shared" si="1"/>
        <v>0</v>
      </c>
      <c r="BS59" s="61" t="s">
        <v>94</v>
      </c>
      <c r="BT59" s="21"/>
      <c r="BU59" s="21"/>
    </row>
    <row r="60" spans="1:73" s="22" customFormat="1" ht="109.2" x14ac:dyDescent="0.3">
      <c r="A60" s="54" t="str">
        <f>'[1]Формат ИПР'!A48</f>
        <v>1.1.1.1.3</v>
      </c>
      <c r="B60" s="54" t="str">
        <f>'[1]Формат ИПР'!B48</f>
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</c>
      <c r="C60" s="54" t="str">
        <f>'[1]Формат ИПР'!C48</f>
        <v>N_Che462_23</v>
      </c>
      <c r="D60" s="55" t="s">
        <v>94</v>
      </c>
      <c r="E60" s="52" t="str">
        <f t="shared" si="28"/>
        <v>нд</v>
      </c>
      <c r="F60" s="52" t="str">
        <f t="shared" si="29"/>
        <v>нд</v>
      </c>
      <c r="G60" s="52" t="str">
        <f t="shared" si="30"/>
        <v>нд</v>
      </c>
      <c r="H60" s="52" t="str">
        <f t="shared" si="31"/>
        <v>нд</v>
      </c>
      <c r="I60" s="52" t="str">
        <f t="shared" si="31"/>
        <v>нд</v>
      </c>
      <c r="J60" s="52" t="str">
        <f t="shared" si="32"/>
        <v>нд</v>
      </c>
      <c r="K60" s="57" t="str">
        <f>IF('[1]Формат ИПР'!CF48="нд","нд",'[1]Формат ИПР'!CF48-'[1]Формат ИПР'!JS48)</f>
        <v>нд</v>
      </c>
      <c r="L60" s="58" t="str">
        <f t="shared" si="33"/>
        <v>нд</v>
      </c>
      <c r="M60" s="57" t="str">
        <f>IF('[1]Формат ИПР'!CE48="нд","нд",'[1]Формат ИПР'!CE48-'[1]Формат ИПР'!JR48)</f>
        <v>нд</v>
      </c>
      <c r="N60" s="58" t="str">
        <f t="shared" si="34"/>
        <v>нд</v>
      </c>
      <c r="O60" s="56" t="str">
        <f t="shared" si="17"/>
        <v>нд</v>
      </c>
      <c r="P60" s="58" t="str">
        <f t="shared" si="17"/>
        <v>нд</v>
      </c>
      <c r="Q60" s="57" t="str">
        <f>IF('[1]Формат ИПР'!CP48="нд","нд",'[1]Формат ИПР'!CP48-'[1]Формат ИПР'!JV48)</f>
        <v>нд</v>
      </c>
      <c r="R60" s="58" t="str">
        <f t="shared" si="35"/>
        <v>нд</v>
      </c>
      <c r="S60" s="57" t="str">
        <f>IF('[1]Формат ИПР'!CO48="нд","нд",'[1]Формат ИПР'!CO48-'[1]Формат ИПР'!JW48)</f>
        <v>нд</v>
      </c>
      <c r="T60" s="58" t="str">
        <f t="shared" si="18"/>
        <v>нд</v>
      </c>
      <c r="U60" s="56" t="str">
        <f t="shared" si="18"/>
        <v>нд</v>
      </c>
      <c r="V60" s="58" t="str">
        <f t="shared" si="18"/>
        <v>нд</v>
      </c>
      <c r="W60" s="57" t="str">
        <f>IF('[1]Формат ИПР'!CZ48="нд","нд",'[1]Формат ИПР'!CZ48-'[1]Формат ИПР'!KA48)</f>
        <v>нд</v>
      </c>
      <c r="X60" s="58" t="str">
        <f t="shared" si="36"/>
        <v>нд</v>
      </c>
      <c r="Y60" s="57" t="str">
        <f>IF('[1]Формат ИПР'!CY48="нд","нд",'[1]Формат ИПР'!CY48-'[1]Формат ИПР'!JZ48)</f>
        <v>нд</v>
      </c>
      <c r="Z60" s="58" t="str">
        <f t="shared" si="19"/>
        <v>нд</v>
      </c>
      <c r="AA60" s="56" t="str">
        <f t="shared" si="19"/>
        <v>нд</v>
      </c>
      <c r="AB60" s="58" t="str">
        <f t="shared" si="19"/>
        <v>нд</v>
      </c>
      <c r="AC60" s="57" t="str">
        <f>IF('[1]Формат ИПР'!DJ48="нд","нд",'[1]Формат ИПР'!DJ48-'[1]Формат ИПР'!KE48)</f>
        <v>нд</v>
      </c>
      <c r="AD60" s="58" t="str">
        <f t="shared" si="37"/>
        <v>нд</v>
      </c>
      <c r="AE60" s="57" t="str">
        <f>IF('[1]Формат ИПР'!DI48="нд","нд",'[1]Формат ИПР'!DI48-'[1]Формат ИПР'!KD48)</f>
        <v>нд</v>
      </c>
      <c r="AF60" s="58" t="str">
        <f t="shared" si="20"/>
        <v>нд</v>
      </c>
      <c r="AG60" s="56" t="str">
        <f t="shared" si="20"/>
        <v>нд</v>
      </c>
      <c r="AH60" s="58" t="str">
        <f t="shared" si="20"/>
        <v>нд</v>
      </c>
      <c r="AI60" s="60">
        <f t="shared" si="38"/>
        <v>0</v>
      </c>
      <c r="AJ60" s="60">
        <f t="shared" si="38"/>
        <v>0</v>
      </c>
      <c r="AK60" s="60">
        <f t="shared" si="38"/>
        <v>0</v>
      </c>
      <c r="AL60" s="60">
        <f t="shared" si="38"/>
        <v>0</v>
      </c>
      <c r="AM60" s="60">
        <f t="shared" si="38"/>
        <v>0</v>
      </c>
      <c r="AN60" s="60">
        <f t="shared" si="38"/>
        <v>0</v>
      </c>
      <c r="AO60" s="56">
        <f>'[1]Формат ИПР'!CK48-'[1]Формат ИПР'!JU48</f>
        <v>0</v>
      </c>
      <c r="AP60" s="56">
        <f t="shared" si="39"/>
        <v>0</v>
      </c>
      <c r="AQ60" s="56">
        <f>'[1]Формат ИПР'!CJ48-'[1]Формат ИПР'!JT48</f>
        <v>0</v>
      </c>
      <c r="AR60" s="56">
        <f t="shared" si="22"/>
        <v>0</v>
      </c>
      <c r="AS60" s="56">
        <f t="shared" si="22"/>
        <v>0</v>
      </c>
      <c r="AT60" s="56">
        <f t="shared" si="22"/>
        <v>0</v>
      </c>
      <c r="AU60" s="56">
        <f>'[1]Формат ИПР'!CU48-'[1]Формат ИПР'!JY48</f>
        <v>0</v>
      </c>
      <c r="AV60" s="56">
        <f t="shared" si="40"/>
        <v>0</v>
      </c>
      <c r="AW60" s="56">
        <f>'[1]Формат ИПР'!CT48-'[1]Формат ИПР'!JX48</f>
        <v>0</v>
      </c>
      <c r="AX60" s="56">
        <f t="shared" si="23"/>
        <v>0</v>
      </c>
      <c r="AY60" s="56">
        <f t="shared" si="23"/>
        <v>0</v>
      </c>
      <c r="AZ60" s="56">
        <f t="shared" si="23"/>
        <v>0</v>
      </c>
      <c r="BA60" s="56">
        <f>'[1]Формат ИПР'!DE52-'[1]Формат ИПР'!KC52</f>
        <v>0</v>
      </c>
      <c r="BB60" s="56">
        <f t="shared" si="41"/>
        <v>0</v>
      </c>
      <c r="BC60" s="56">
        <f>'[1]Формат ИПР'!DD52-'[1]Формат ИПР'!KB52</f>
        <v>0</v>
      </c>
      <c r="BD60" s="56">
        <f t="shared" si="24"/>
        <v>0</v>
      </c>
      <c r="BE60" s="56">
        <f t="shared" si="24"/>
        <v>0</v>
      </c>
      <c r="BF60" s="56">
        <f t="shared" si="24"/>
        <v>0</v>
      </c>
      <c r="BG60" s="56">
        <f>'[1]Формат ИПР'!DO52-'[1]Формат ИПР'!KG52</f>
        <v>0</v>
      </c>
      <c r="BH60" s="56">
        <f t="shared" si="42"/>
        <v>0</v>
      </c>
      <c r="BI60" s="56">
        <f>'[1]Формат ИПР'!DN52-'[1]Формат ИПР'!KF52</f>
        <v>0</v>
      </c>
      <c r="BJ60" s="56">
        <f t="shared" si="25"/>
        <v>0</v>
      </c>
      <c r="BK60" s="56">
        <f t="shared" si="25"/>
        <v>0</v>
      </c>
      <c r="BL60" s="56">
        <f t="shared" si="25"/>
        <v>0</v>
      </c>
      <c r="BM60" s="50" t="str">
        <f t="shared" si="1"/>
        <v>нд</v>
      </c>
      <c r="BN60" s="50" t="str">
        <f t="shared" si="1"/>
        <v>нд</v>
      </c>
      <c r="BO60" s="50" t="str">
        <f t="shared" si="1"/>
        <v>нд</v>
      </c>
      <c r="BP60" s="50" t="str">
        <f t="shared" si="1"/>
        <v>нд</v>
      </c>
      <c r="BQ60" s="50" t="str">
        <f t="shared" si="1"/>
        <v>нд</v>
      </c>
      <c r="BR60" s="50" t="str">
        <f t="shared" si="1"/>
        <v>нд</v>
      </c>
      <c r="BS60" s="61" t="s">
        <v>94</v>
      </c>
      <c r="BT60" s="21"/>
      <c r="BU60" s="21"/>
    </row>
    <row r="61" spans="1:73" s="22" customFormat="1" ht="109.2" x14ac:dyDescent="0.3">
      <c r="A61" s="54" t="str">
        <f>'[1]Формат ИПР'!A49</f>
        <v>1.1.1.1.3</v>
      </c>
      <c r="B61" s="54" t="str">
        <f>'[1]Формат ИПР'!B49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C61" s="54" t="str">
        <f>'[1]Формат ИПР'!C49</f>
        <v>N_Che463_23</v>
      </c>
      <c r="D61" s="55" t="s">
        <v>94</v>
      </c>
      <c r="E61" s="52" t="str">
        <f t="shared" si="28"/>
        <v>нд</v>
      </c>
      <c r="F61" s="52" t="str">
        <f t="shared" si="29"/>
        <v>нд</v>
      </c>
      <c r="G61" s="52" t="str">
        <f t="shared" si="30"/>
        <v>нд</v>
      </c>
      <c r="H61" s="52" t="str">
        <f t="shared" si="31"/>
        <v>нд</v>
      </c>
      <c r="I61" s="52" t="str">
        <f t="shared" si="31"/>
        <v>нд</v>
      </c>
      <c r="J61" s="52" t="str">
        <f t="shared" si="32"/>
        <v>нд</v>
      </c>
      <c r="K61" s="57" t="str">
        <f>IF('[1]Формат ИПР'!CF49="нд","нд",'[1]Формат ИПР'!CF49-'[1]Формат ИПР'!JS49)</f>
        <v>нд</v>
      </c>
      <c r="L61" s="58" t="str">
        <f t="shared" si="33"/>
        <v>нд</v>
      </c>
      <c r="M61" s="57" t="str">
        <f>IF('[1]Формат ИПР'!CE49="нд","нд",'[1]Формат ИПР'!CE49-'[1]Формат ИПР'!JR49)</f>
        <v>нд</v>
      </c>
      <c r="N61" s="58" t="str">
        <f t="shared" si="34"/>
        <v>нд</v>
      </c>
      <c r="O61" s="56" t="str">
        <f t="shared" si="17"/>
        <v>нд</v>
      </c>
      <c r="P61" s="58" t="str">
        <f t="shared" si="17"/>
        <v>нд</v>
      </c>
      <c r="Q61" s="57" t="str">
        <f>IF('[1]Формат ИПР'!CP49="нд","нд",'[1]Формат ИПР'!CP49-'[1]Формат ИПР'!JV49)</f>
        <v>нд</v>
      </c>
      <c r="R61" s="58" t="str">
        <f t="shared" si="35"/>
        <v>нд</v>
      </c>
      <c r="S61" s="57" t="str">
        <f>IF('[1]Формат ИПР'!CO49="нд","нд",'[1]Формат ИПР'!CO49-'[1]Формат ИПР'!JW49)</f>
        <v>нд</v>
      </c>
      <c r="T61" s="58" t="str">
        <f t="shared" si="18"/>
        <v>нд</v>
      </c>
      <c r="U61" s="56" t="str">
        <f t="shared" si="18"/>
        <v>нд</v>
      </c>
      <c r="V61" s="58" t="str">
        <f t="shared" si="18"/>
        <v>нд</v>
      </c>
      <c r="W61" s="57" t="str">
        <f>IF('[1]Формат ИПР'!CZ49="нд","нд",'[1]Формат ИПР'!CZ49-'[1]Формат ИПР'!KA49)</f>
        <v>нд</v>
      </c>
      <c r="X61" s="58" t="str">
        <f t="shared" si="36"/>
        <v>нд</v>
      </c>
      <c r="Y61" s="57" t="str">
        <f>IF('[1]Формат ИПР'!CY49="нд","нд",'[1]Формат ИПР'!CY49-'[1]Формат ИПР'!JZ49)</f>
        <v>нд</v>
      </c>
      <c r="Z61" s="58" t="str">
        <f t="shared" si="19"/>
        <v>нд</v>
      </c>
      <c r="AA61" s="56" t="str">
        <f t="shared" si="19"/>
        <v>нд</v>
      </c>
      <c r="AB61" s="58" t="str">
        <f t="shared" si="19"/>
        <v>нд</v>
      </c>
      <c r="AC61" s="57" t="str">
        <f>IF('[1]Формат ИПР'!DJ49="нд","нд",'[1]Формат ИПР'!DJ49-'[1]Формат ИПР'!KE49)</f>
        <v>нд</v>
      </c>
      <c r="AD61" s="58" t="str">
        <f t="shared" si="37"/>
        <v>нд</v>
      </c>
      <c r="AE61" s="57" t="str">
        <f>IF('[1]Формат ИПР'!DI49="нд","нд",'[1]Формат ИПР'!DI49-'[1]Формат ИПР'!KD49)</f>
        <v>нд</v>
      </c>
      <c r="AF61" s="58" t="str">
        <f t="shared" si="20"/>
        <v>нд</v>
      </c>
      <c r="AG61" s="56" t="str">
        <f t="shared" si="20"/>
        <v>нд</v>
      </c>
      <c r="AH61" s="58" t="str">
        <f t="shared" si="20"/>
        <v>нд</v>
      </c>
      <c r="AI61" s="60">
        <f t="shared" si="38"/>
        <v>0</v>
      </c>
      <c r="AJ61" s="60">
        <f t="shared" si="38"/>
        <v>0</v>
      </c>
      <c r="AK61" s="60">
        <f t="shared" si="38"/>
        <v>0</v>
      </c>
      <c r="AL61" s="60">
        <f t="shared" si="38"/>
        <v>0</v>
      </c>
      <c r="AM61" s="60">
        <f t="shared" si="38"/>
        <v>0</v>
      </c>
      <c r="AN61" s="60">
        <f t="shared" si="38"/>
        <v>0</v>
      </c>
      <c r="AO61" s="56">
        <f>'[1]Формат ИПР'!CK49-'[1]Формат ИПР'!JU49</f>
        <v>0</v>
      </c>
      <c r="AP61" s="56">
        <f t="shared" si="39"/>
        <v>0</v>
      </c>
      <c r="AQ61" s="56">
        <f>'[1]Формат ИПР'!CJ49-'[1]Формат ИПР'!JT49</f>
        <v>0</v>
      </c>
      <c r="AR61" s="56">
        <f t="shared" si="22"/>
        <v>0</v>
      </c>
      <c r="AS61" s="56">
        <f t="shared" si="22"/>
        <v>0</v>
      </c>
      <c r="AT61" s="56">
        <f t="shared" si="22"/>
        <v>0</v>
      </c>
      <c r="AU61" s="56">
        <f>'[1]Формат ИПР'!CU49-'[1]Формат ИПР'!JY49</f>
        <v>0</v>
      </c>
      <c r="AV61" s="56">
        <f t="shared" si="40"/>
        <v>0</v>
      </c>
      <c r="AW61" s="56">
        <f>'[1]Формат ИПР'!CT49-'[1]Формат ИПР'!JX49</f>
        <v>0</v>
      </c>
      <c r="AX61" s="56">
        <f t="shared" si="23"/>
        <v>0</v>
      </c>
      <c r="AY61" s="56">
        <f t="shared" si="23"/>
        <v>0</v>
      </c>
      <c r="AZ61" s="56">
        <f t="shared" si="23"/>
        <v>0</v>
      </c>
      <c r="BA61" s="56">
        <f>'[1]Формат ИПР'!DE53-'[1]Формат ИПР'!KC53</f>
        <v>0</v>
      </c>
      <c r="BB61" s="56">
        <f t="shared" si="41"/>
        <v>0</v>
      </c>
      <c r="BC61" s="56">
        <f>'[1]Формат ИПР'!DD53-'[1]Формат ИПР'!KB53</f>
        <v>0</v>
      </c>
      <c r="BD61" s="56">
        <f t="shared" si="24"/>
        <v>0</v>
      </c>
      <c r="BE61" s="56">
        <f t="shared" si="24"/>
        <v>0</v>
      </c>
      <c r="BF61" s="56">
        <f t="shared" si="24"/>
        <v>0</v>
      </c>
      <c r="BG61" s="56">
        <f>'[1]Формат ИПР'!DO53-'[1]Формат ИПР'!KG53</f>
        <v>0</v>
      </c>
      <c r="BH61" s="56">
        <f t="shared" si="42"/>
        <v>0</v>
      </c>
      <c r="BI61" s="56">
        <f>'[1]Формат ИПР'!DN53-'[1]Формат ИПР'!KF53</f>
        <v>0</v>
      </c>
      <c r="BJ61" s="56">
        <f t="shared" si="25"/>
        <v>0</v>
      </c>
      <c r="BK61" s="56">
        <f t="shared" si="25"/>
        <v>0</v>
      </c>
      <c r="BL61" s="56">
        <f t="shared" si="25"/>
        <v>0</v>
      </c>
      <c r="BM61" s="50" t="str">
        <f t="shared" si="1"/>
        <v>нд</v>
      </c>
      <c r="BN61" s="50" t="str">
        <f t="shared" si="1"/>
        <v>нд</v>
      </c>
      <c r="BO61" s="50" t="str">
        <f t="shared" si="1"/>
        <v>нд</v>
      </c>
      <c r="BP61" s="50" t="str">
        <f t="shared" si="1"/>
        <v>нд</v>
      </c>
      <c r="BQ61" s="50" t="str">
        <f t="shared" si="1"/>
        <v>нд</v>
      </c>
      <c r="BR61" s="50" t="str">
        <f t="shared" si="1"/>
        <v>нд</v>
      </c>
      <c r="BS61" s="61" t="s">
        <v>94</v>
      </c>
      <c r="BT61" s="21"/>
      <c r="BU61" s="21"/>
    </row>
    <row r="62" spans="1:73" s="22" customFormat="1" ht="62.4" x14ac:dyDescent="0.3">
      <c r="A62" s="54" t="str">
        <f>'[1]Формат ИПР'!A50</f>
        <v>1.1.1.1.3</v>
      </c>
      <c r="B62" s="54" t="str">
        <f>'[1]Формат ИПР'!B50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</c>
      <c r="C62" s="54" t="str">
        <f>'[1]Формат ИПР'!C50</f>
        <v>M_Che427</v>
      </c>
      <c r="D62" s="55" t="s">
        <v>94</v>
      </c>
      <c r="E62" s="52">
        <f t="shared" si="28"/>
        <v>0</v>
      </c>
      <c r="F62" s="52">
        <f t="shared" si="29"/>
        <v>0</v>
      </c>
      <c r="G62" s="52">
        <f t="shared" si="30"/>
        <v>0</v>
      </c>
      <c r="H62" s="52">
        <f t="shared" si="31"/>
        <v>0</v>
      </c>
      <c r="I62" s="52">
        <f t="shared" si="31"/>
        <v>0</v>
      </c>
      <c r="J62" s="52">
        <f t="shared" si="32"/>
        <v>0</v>
      </c>
      <c r="K62" s="57">
        <f>IF('[1]Формат ИПР'!CF50="нд","нд",'[1]Формат ИПР'!CF50-'[1]Формат ИПР'!JS50)</f>
        <v>0</v>
      </c>
      <c r="L62" s="58">
        <f t="shared" si="33"/>
        <v>0</v>
      </c>
      <c r="M62" s="57">
        <f>IF('[1]Формат ИПР'!CE50="нд","нд",'[1]Формат ИПР'!CE50-'[1]Формат ИПР'!JR50)</f>
        <v>0</v>
      </c>
      <c r="N62" s="58">
        <f t="shared" si="34"/>
        <v>0</v>
      </c>
      <c r="O62" s="56">
        <f t="shared" si="17"/>
        <v>0</v>
      </c>
      <c r="P62" s="58">
        <f t="shared" si="17"/>
        <v>0</v>
      </c>
      <c r="Q62" s="57">
        <f>IF('[1]Формат ИПР'!CP50="нд","нд",'[1]Формат ИПР'!CP50-'[1]Формат ИПР'!JV50)</f>
        <v>0</v>
      </c>
      <c r="R62" s="58">
        <f t="shared" si="35"/>
        <v>0</v>
      </c>
      <c r="S62" s="57">
        <f>IF('[1]Формат ИПР'!CO50="нд","нд",'[1]Формат ИПР'!CO50-'[1]Формат ИПР'!JW50)</f>
        <v>0</v>
      </c>
      <c r="T62" s="58">
        <f t="shared" si="18"/>
        <v>0</v>
      </c>
      <c r="U62" s="56">
        <f t="shared" si="18"/>
        <v>0</v>
      </c>
      <c r="V62" s="58">
        <f t="shared" si="18"/>
        <v>0</v>
      </c>
      <c r="W62" s="57">
        <f>IF('[1]Формат ИПР'!CZ50="нд","нд",'[1]Формат ИПР'!CZ50-'[1]Формат ИПР'!KA50)</f>
        <v>0</v>
      </c>
      <c r="X62" s="58">
        <f t="shared" si="36"/>
        <v>0</v>
      </c>
      <c r="Y62" s="57">
        <f>IF('[1]Формат ИПР'!CY50="нд","нд",'[1]Формат ИПР'!CY50-'[1]Формат ИПР'!JZ50)</f>
        <v>0</v>
      </c>
      <c r="Z62" s="58">
        <f t="shared" si="19"/>
        <v>0</v>
      </c>
      <c r="AA62" s="56">
        <f t="shared" si="19"/>
        <v>0</v>
      </c>
      <c r="AB62" s="58">
        <f t="shared" si="19"/>
        <v>0</v>
      </c>
      <c r="AC62" s="57">
        <f>IF('[1]Формат ИПР'!DJ50="нд","нд",'[1]Формат ИПР'!DJ50-'[1]Формат ИПР'!KE50)</f>
        <v>0</v>
      </c>
      <c r="AD62" s="58">
        <f t="shared" si="37"/>
        <v>0</v>
      </c>
      <c r="AE62" s="57">
        <f>IF('[1]Формат ИПР'!DI50="нд","нд",'[1]Формат ИПР'!DI50-'[1]Формат ИПР'!KD50)</f>
        <v>0</v>
      </c>
      <c r="AF62" s="58">
        <f t="shared" si="20"/>
        <v>0</v>
      </c>
      <c r="AG62" s="56">
        <f t="shared" si="20"/>
        <v>0</v>
      </c>
      <c r="AH62" s="58">
        <f t="shared" si="20"/>
        <v>0</v>
      </c>
      <c r="AI62" s="60">
        <f t="shared" si="38"/>
        <v>0</v>
      </c>
      <c r="AJ62" s="60">
        <f t="shared" si="38"/>
        <v>0</v>
      </c>
      <c r="AK62" s="60">
        <f t="shared" si="38"/>
        <v>0</v>
      </c>
      <c r="AL62" s="60">
        <f t="shared" si="38"/>
        <v>0</v>
      </c>
      <c r="AM62" s="60">
        <f t="shared" si="38"/>
        <v>0</v>
      </c>
      <c r="AN62" s="60">
        <f t="shared" si="38"/>
        <v>0</v>
      </c>
      <c r="AO62" s="56">
        <f>'[1]Формат ИПР'!CK50-'[1]Формат ИПР'!JU50</f>
        <v>0</v>
      </c>
      <c r="AP62" s="56">
        <f t="shared" si="39"/>
        <v>0</v>
      </c>
      <c r="AQ62" s="56">
        <f>'[1]Формат ИПР'!CJ50-'[1]Формат ИПР'!JT50</f>
        <v>0</v>
      </c>
      <c r="AR62" s="56">
        <f t="shared" si="22"/>
        <v>0</v>
      </c>
      <c r="AS62" s="56">
        <f t="shared" si="22"/>
        <v>0</v>
      </c>
      <c r="AT62" s="56">
        <f t="shared" si="22"/>
        <v>0</v>
      </c>
      <c r="AU62" s="56">
        <f>'[1]Формат ИПР'!CU50-'[1]Формат ИПР'!JY50</f>
        <v>0</v>
      </c>
      <c r="AV62" s="56">
        <f t="shared" si="40"/>
        <v>0</v>
      </c>
      <c r="AW62" s="56">
        <f>'[1]Формат ИПР'!CT50-'[1]Формат ИПР'!JX50</f>
        <v>0</v>
      </c>
      <c r="AX62" s="56">
        <f t="shared" si="23"/>
        <v>0</v>
      </c>
      <c r="AY62" s="56">
        <f t="shared" si="23"/>
        <v>0</v>
      </c>
      <c r="AZ62" s="56">
        <f t="shared" si="23"/>
        <v>0</v>
      </c>
      <c r="BA62" s="56">
        <f>'[1]Формат ИПР'!DE52-'[1]Формат ИПР'!KC52</f>
        <v>0</v>
      </c>
      <c r="BB62" s="56">
        <f t="shared" si="41"/>
        <v>0</v>
      </c>
      <c r="BC62" s="56">
        <f>'[1]Формат ИПР'!DD52-'[1]Формат ИПР'!KB52</f>
        <v>0</v>
      </c>
      <c r="BD62" s="56">
        <f t="shared" si="24"/>
        <v>0</v>
      </c>
      <c r="BE62" s="56">
        <f t="shared" si="24"/>
        <v>0</v>
      </c>
      <c r="BF62" s="56">
        <f t="shared" si="24"/>
        <v>0</v>
      </c>
      <c r="BG62" s="56">
        <f>'[1]Формат ИПР'!DO52-'[1]Формат ИПР'!KG52</f>
        <v>0</v>
      </c>
      <c r="BH62" s="56">
        <f t="shared" si="42"/>
        <v>0</v>
      </c>
      <c r="BI62" s="56">
        <f>'[1]Формат ИПР'!DN52-'[1]Формат ИПР'!KF52</f>
        <v>0</v>
      </c>
      <c r="BJ62" s="56">
        <f t="shared" si="25"/>
        <v>0</v>
      </c>
      <c r="BK62" s="56">
        <f t="shared" si="25"/>
        <v>0</v>
      </c>
      <c r="BL62" s="56">
        <f t="shared" si="25"/>
        <v>0</v>
      </c>
      <c r="BM62" s="50">
        <f t="shared" si="1"/>
        <v>0</v>
      </c>
      <c r="BN62" s="50">
        <f t="shared" si="1"/>
        <v>0</v>
      </c>
      <c r="BO62" s="50">
        <f t="shared" si="1"/>
        <v>0</v>
      </c>
      <c r="BP62" s="50">
        <f t="shared" si="1"/>
        <v>0</v>
      </c>
      <c r="BQ62" s="50">
        <f t="shared" si="1"/>
        <v>0</v>
      </c>
      <c r="BR62" s="50">
        <f t="shared" si="1"/>
        <v>0</v>
      </c>
      <c r="BS62" s="61" t="s">
        <v>94</v>
      </c>
      <c r="BT62" s="21"/>
      <c r="BU62" s="21"/>
    </row>
    <row r="63" spans="1:73" s="22" customFormat="1" ht="31.2" x14ac:dyDescent="0.3">
      <c r="A63" s="53" t="s">
        <v>144</v>
      </c>
      <c r="B63" s="54" t="s">
        <v>145</v>
      </c>
      <c r="C63" s="59" t="s">
        <v>93</v>
      </c>
      <c r="D63" s="55" t="s">
        <v>94</v>
      </c>
      <c r="E63" s="56">
        <f t="shared" ref="E63:BL63" si="43">E64+E65</f>
        <v>0</v>
      </c>
      <c r="F63" s="56">
        <f t="shared" si="43"/>
        <v>0</v>
      </c>
      <c r="G63" s="56">
        <f t="shared" si="43"/>
        <v>0</v>
      </c>
      <c r="H63" s="56">
        <f t="shared" si="43"/>
        <v>0</v>
      </c>
      <c r="I63" s="56">
        <f t="shared" si="43"/>
        <v>0</v>
      </c>
      <c r="J63" s="56">
        <f t="shared" si="43"/>
        <v>0</v>
      </c>
      <c r="K63" s="58">
        <f t="shared" si="43"/>
        <v>0</v>
      </c>
      <c r="L63" s="56">
        <f t="shared" si="43"/>
        <v>0</v>
      </c>
      <c r="M63" s="58">
        <f t="shared" si="43"/>
        <v>0</v>
      </c>
      <c r="N63" s="56">
        <f t="shared" si="43"/>
        <v>0</v>
      </c>
      <c r="O63" s="56">
        <f t="shared" si="43"/>
        <v>0</v>
      </c>
      <c r="P63" s="56">
        <f t="shared" si="43"/>
        <v>0</v>
      </c>
      <c r="Q63" s="58">
        <f t="shared" si="43"/>
        <v>0</v>
      </c>
      <c r="R63" s="56">
        <f t="shared" si="43"/>
        <v>0</v>
      </c>
      <c r="S63" s="58">
        <f t="shared" si="43"/>
        <v>0</v>
      </c>
      <c r="T63" s="56">
        <f t="shared" si="43"/>
        <v>0</v>
      </c>
      <c r="U63" s="56">
        <f t="shared" si="43"/>
        <v>0</v>
      </c>
      <c r="V63" s="56">
        <f t="shared" si="43"/>
        <v>0</v>
      </c>
      <c r="W63" s="58">
        <f t="shared" si="43"/>
        <v>0</v>
      </c>
      <c r="X63" s="56">
        <f t="shared" si="43"/>
        <v>0</v>
      </c>
      <c r="Y63" s="58">
        <f t="shared" si="43"/>
        <v>0</v>
      </c>
      <c r="Z63" s="56">
        <f t="shared" si="43"/>
        <v>0</v>
      </c>
      <c r="AA63" s="56">
        <f t="shared" si="43"/>
        <v>0</v>
      </c>
      <c r="AB63" s="56">
        <f t="shared" si="43"/>
        <v>0</v>
      </c>
      <c r="AC63" s="58">
        <f t="shared" si="43"/>
        <v>0</v>
      </c>
      <c r="AD63" s="56">
        <f t="shared" si="43"/>
        <v>0</v>
      </c>
      <c r="AE63" s="58">
        <f t="shared" si="43"/>
        <v>0</v>
      </c>
      <c r="AF63" s="56">
        <f t="shared" si="43"/>
        <v>0</v>
      </c>
      <c r="AG63" s="56">
        <f t="shared" si="43"/>
        <v>0</v>
      </c>
      <c r="AH63" s="56">
        <f t="shared" si="43"/>
        <v>0</v>
      </c>
      <c r="AI63" s="58">
        <f t="shared" si="43"/>
        <v>0</v>
      </c>
      <c r="AJ63" s="58">
        <f t="shared" si="43"/>
        <v>0</v>
      </c>
      <c r="AK63" s="58">
        <f t="shared" si="43"/>
        <v>0</v>
      </c>
      <c r="AL63" s="58">
        <f t="shared" si="43"/>
        <v>0</v>
      </c>
      <c r="AM63" s="58">
        <f t="shared" si="43"/>
        <v>0</v>
      </c>
      <c r="AN63" s="58">
        <f t="shared" si="43"/>
        <v>0</v>
      </c>
      <c r="AO63" s="56">
        <f t="shared" si="43"/>
        <v>0</v>
      </c>
      <c r="AP63" s="56">
        <f t="shared" si="43"/>
        <v>0</v>
      </c>
      <c r="AQ63" s="56">
        <f t="shared" si="43"/>
        <v>0</v>
      </c>
      <c r="AR63" s="56">
        <f t="shared" si="43"/>
        <v>0</v>
      </c>
      <c r="AS63" s="56">
        <f t="shared" si="43"/>
        <v>0</v>
      </c>
      <c r="AT63" s="56">
        <f t="shared" si="43"/>
        <v>0</v>
      </c>
      <c r="AU63" s="56">
        <f t="shared" si="43"/>
        <v>0</v>
      </c>
      <c r="AV63" s="56">
        <f t="shared" si="43"/>
        <v>0</v>
      </c>
      <c r="AW63" s="56">
        <f t="shared" si="43"/>
        <v>0</v>
      </c>
      <c r="AX63" s="56">
        <f t="shared" si="43"/>
        <v>0</v>
      </c>
      <c r="AY63" s="56">
        <f t="shared" si="43"/>
        <v>0</v>
      </c>
      <c r="AZ63" s="56">
        <f t="shared" si="43"/>
        <v>0</v>
      </c>
      <c r="BA63" s="56">
        <f t="shared" si="43"/>
        <v>0</v>
      </c>
      <c r="BB63" s="56">
        <f t="shared" si="43"/>
        <v>0</v>
      </c>
      <c r="BC63" s="56">
        <f t="shared" si="43"/>
        <v>0</v>
      </c>
      <c r="BD63" s="56">
        <f t="shared" si="43"/>
        <v>0</v>
      </c>
      <c r="BE63" s="56">
        <f t="shared" si="43"/>
        <v>0</v>
      </c>
      <c r="BF63" s="56">
        <f t="shared" si="43"/>
        <v>0</v>
      </c>
      <c r="BG63" s="56">
        <f t="shared" si="43"/>
        <v>0</v>
      </c>
      <c r="BH63" s="56">
        <f t="shared" si="43"/>
        <v>0</v>
      </c>
      <c r="BI63" s="56">
        <f t="shared" si="43"/>
        <v>0</v>
      </c>
      <c r="BJ63" s="56">
        <f t="shared" si="43"/>
        <v>0</v>
      </c>
      <c r="BK63" s="56">
        <f t="shared" si="43"/>
        <v>0</v>
      </c>
      <c r="BL63" s="56">
        <f t="shared" si="43"/>
        <v>0</v>
      </c>
      <c r="BM63" s="50">
        <f t="shared" si="1"/>
        <v>0</v>
      </c>
      <c r="BN63" s="50">
        <f t="shared" si="1"/>
        <v>0</v>
      </c>
      <c r="BO63" s="50">
        <f t="shared" si="1"/>
        <v>0</v>
      </c>
      <c r="BP63" s="50">
        <f t="shared" si="1"/>
        <v>0</v>
      </c>
      <c r="BQ63" s="50">
        <f t="shared" si="1"/>
        <v>0</v>
      </c>
      <c r="BR63" s="50">
        <f t="shared" si="1"/>
        <v>0</v>
      </c>
      <c r="BS63" s="44" t="s">
        <v>94</v>
      </c>
      <c r="BT63" s="21"/>
      <c r="BU63" s="21"/>
    </row>
    <row r="64" spans="1:73" s="22" customFormat="1" ht="46.8" x14ac:dyDescent="0.3">
      <c r="A64" s="53" t="s">
        <v>146</v>
      </c>
      <c r="B64" s="54" t="s">
        <v>147</v>
      </c>
      <c r="C64" s="59" t="s">
        <v>93</v>
      </c>
      <c r="D64" s="55" t="s">
        <v>94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8">
        <v>0</v>
      </c>
      <c r="L64" s="56">
        <v>0</v>
      </c>
      <c r="M64" s="58">
        <v>0</v>
      </c>
      <c r="N64" s="56">
        <v>0</v>
      </c>
      <c r="O64" s="56">
        <v>0</v>
      </c>
      <c r="P64" s="56">
        <v>0</v>
      </c>
      <c r="Q64" s="58">
        <v>0</v>
      </c>
      <c r="R64" s="56">
        <v>0</v>
      </c>
      <c r="S64" s="58">
        <v>0</v>
      </c>
      <c r="T64" s="56">
        <v>0</v>
      </c>
      <c r="U64" s="56">
        <v>0</v>
      </c>
      <c r="V64" s="56">
        <v>0</v>
      </c>
      <c r="W64" s="58">
        <v>0</v>
      </c>
      <c r="X64" s="56">
        <v>0</v>
      </c>
      <c r="Y64" s="58">
        <v>0</v>
      </c>
      <c r="Z64" s="56">
        <v>0</v>
      </c>
      <c r="AA64" s="56">
        <v>0</v>
      </c>
      <c r="AB64" s="56">
        <v>0</v>
      </c>
      <c r="AC64" s="58">
        <v>0</v>
      </c>
      <c r="AD64" s="56">
        <v>0</v>
      </c>
      <c r="AE64" s="58">
        <v>0</v>
      </c>
      <c r="AF64" s="56">
        <v>0</v>
      </c>
      <c r="AG64" s="56">
        <v>0</v>
      </c>
      <c r="AH64" s="56">
        <v>0</v>
      </c>
      <c r="AI64" s="58">
        <v>0</v>
      </c>
      <c r="AJ64" s="58">
        <v>0</v>
      </c>
      <c r="AK64" s="58">
        <v>0</v>
      </c>
      <c r="AL64" s="58">
        <v>0</v>
      </c>
      <c r="AM64" s="58">
        <v>0</v>
      </c>
      <c r="AN64" s="58">
        <v>0</v>
      </c>
      <c r="AO64" s="56">
        <v>0</v>
      </c>
      <c r="AP64" s="56">
        <v>0</v>
      </c>
      <c r="AQ64" s="56">
        <v>0</v>
      </c>
      <c r="AR64" s="56">
        <v>0</v>
      </c>
      <c r="AS64" s="56">
        <v>0</v>
      </c>
      <c r="AT64" s="56">
        <v>0</v>
      </c>
      <c r="AU64" s="56">
        <v>0</v>
      </c>
      <c r="AV64" s="56">
        <v>0</v>
      </c>
      <c r="AW64" s="56">
        <v>0</v>
      </c>
      <c r="AX64" s="56">
        <v>0</v>
      </c>
      <c r="AY64" s="56">
        <v>0</v>
      </c>
      <c r="AZ64" s="56">
        <v>0</v>
      </c>
      <c r="BA64" s="56">
        <v>0</v>
      </c>
      <c r="BB64" s="56">
        <v>0</v>
      </c>
      <c r="BC64" s="56">
        <v>0</v>
      </c>
      <c r="BD64" s="56">
        <v>0</v>
      </c>
      <c r="BE64" s="56">
        <v>0</v>
      </c>
      <c r="BF64" s="56">
        <v>0</v>
      </c>
      <c r="BG64" s="56">
        <v>0</v>
      </c>
      <c r="BH64" s="56">
        <v>0</v>
      </c>
      <c r="BI64" s="56">
        <v>0</v>
      </c>
      <c r="BJ64" s="56">
        <v>0</v>
      </c>
      <c r="BK64" s="56">
        <v>0</v>
      </c>
      <c r="BL64" s="56">
        <v>0</v>
      </c>
      <c r="BM64" s="50">
        <f t="shared" si="1"/>
        <v>0</v>
      </c>
      <c r="BN64" s="50">
        <f t="shared" si="1"/>
        <v>0</v>
      </c>
      <c r="BO64" s="50">
        <f t="shared" si="1"/>
        <v>0</v>
      </c>
      <c r="BP64" s="50">
        <f t="shared" si="1"/>
        <v>0</v>
      </c>
      <c r="BQ64" s="50">
        <f t="shared" si="1"/>
        <v>0</v>
      </c>
      <c r="BR64" s="50">
        <f t="shared" si="1"/>
        <v>0</v>
      </c>
      <c r="BS64" s="44" t="s">
        <v>94</v>
      </c>
      <c r="BT64" s="21"/>
      <c r="BU64" s="21"/>
    </row>
    <row r="65" spans="1:73" s="22" customFormat="1" ht="31.2" x14ac:dyDescent="0.3">
      <c r="A65" s="53" t="s">
        <v>148</v>
      </c>
      <c r="B65" s="54" t="s">
        <v>149</v>
      </c>
      <c r="C65" s="59" t="s">
        <v>93</v>
      </c>
      <c r="D65" s="55" t="s">
        <v>94</v>
      </c>
      <c r="E65" s="56"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8">
        <v>0</v>
      </c>
      <c r="L65" s="56">
        <v>0</v>
      </c>
      <c r="M65" s="58">
        <v>0</v>
      </c>
      <c r="N65" s="56">
        <v>0</v>
      </c>
      <c r="O65" s="56">
        <v>0</v>
      </c>
      <c r="P65" s="56">
        <v>0</v>
      </c>
      <c r="Q65" s="58">
        <v>0</v>
      </c>
      <c r="R65" s="56">
        <v>0</v>
      </c>
      <c r="S65" s="58">
        <v>0</v>
      </c>
      <c r="T65" s="56">
        <v>0</v>
      </c>
      <c r="U65" s="56">
        <v>0</v>
      </c>
      <c r="V65" s="56">
        <v>0</v>
      </c>
      <c r="W65" s="58">
        <v>0</v>
      </c>
      <c r="X65" s="56">
        <v>0</v>
      </c>
      <c r="Y65" s="58">
        <v>0</v>
      </c>
      <c r="Z65" s="56">
        <v>0</v>
      </c>
      <c r="AA65" s="56">
        <v>0</v>
      </c>
      <c r="AB65" s="56">
        <v>0</v>
      </c>
      <c r="AC65" s="58">
        <v>0</v>
      </c>
      <c r="AD65" s="56">
        <v>0</v>
      </c>
      <c r="AE65" s="58">
        <v>0</v>
      </c>
      <c r="AF65" s="56">
        <v>0</v>
      </c>
      <c r="AG65" s="56">
        <v>0</v>
      </c>
      <c r="AH65" s="56">
        <v>0</v>
      </c>
      <c r="AI65" s="58">
        <v>0</v>
      </c>
      <c r="AJ65" s="58">
        <v>0</v>
      </c>
      <c r="AK65" s="58">
        <v>0</v>
      </c>
      <c r="AL65" s="58">
        <v>0</v>
      </c>
      <c r="AM65" s="58">
        <v>0</v>
      </c>
      <c r="AN65" s="58">
        <v>0</v>
      </c>
      <c r="AO65" s="56">
        <v>0</v>
      </c>
      <c r="AP65" s="56">
        <v>0</v>
      </c>
      <c r="AQ65" s="56">
        <v>0</v>
      </c>
      <c r="AR65" s="56">
        <v>0</v>
      </c>
      <c r="AS65" s="56">
        <v>0</v>
      </c>
      <c r="AT65" s="56">
        <v>0</v>
      </c>
      <c r="AU65" s="56">
        <v>0</v>
      </c>
      <c r="AV65" s="56">
        <v>0</v>
      </c>
      <c r="AW65" s="56">
        <v>0</v>
      </c>
      <c r="AX65" s="56">
        <v>0</v>
      </c>
      <c r="AY65" s="56">
        <v>0</v>
      </c>
      <c r="AZ65" s="56">
        <v>0</v>
      </c>
      <c r="BA65" s="56">
        <v>0</v>
      </c>
      <c r="BB65" s="56">
        <v>0</v>
      </c>
      <c r="BC65" s="56">
        <v>0</v>
      </c>
      <c r="BD65" s="56">
        <v>0</v>
      </c>
      <c r="BE65" s="56">
        <v>0</v>
      </c>
      <c r="BF65" s="56">
        <v>0</v>
      </c>
      <c r="BG65" s="56">
        <v>0</v>
      </c>
      <c r="BH65" s="56">
        <v>0</v>
      </c>
      <c r="BI65" s="56">
        <v>0</v>
      </c>
      <c r="BJ65" s="56">
        <v>0</v>
      </c>
      <c r="BK65" s="56">
        <v>0</v>
      </c>
      <c r="BL65" s="56">
        <v>0</v>
      </c>
      <c r="BM65" s="50">
        <f t="shared" si="1"/>
        <v>0</v>
      </c>
      <c r="BN65" s="50">
        <f t="shared" si="1"/>
        <v>0</v>
      </c>
      <c r="BO65" s="50">
        <f t="shared" si="1"/>
        <v>0</v>
      </c>
      <c r="BP65" s="50">
        <f t="shared" si="1"/>
        <v>0</v>
      </c>
      <c r="BQ65" s="50">
        <f t="shared" si="1"/>
        <v>0</v>
      </c>
      <c r="BR65" s="50">
        <f t="shared" si="1"/>
        <v>0</v>
      </c>
      <c r="BS65" s="44" t="s">
        <v>94</v>
      </c>
      <c r="BT65" s="21"/>
      <c r="BU65" s="21"/>
    </row>
    <row r="66" spans="1:73" s="22" customFormat="1" ht="31.2" x14ac:dyDescent="0.3">
      <c r="A66" s="53" t="s">
        <v>150</v>
      </c>
      <c r="B66" s="54" t="s">
        <v>151</v>
      </c>
      <c r="C66" s="59" t="s">
        <v>93</v>
      </c>
      <c r="D66" s="55" t="s">
        <v>94</v>
      </c>
      <c r="E66" s="56">
        <f t="shared" ref="E66:BL66" si="44">E67+E71</f>
        <v>0</v>
      </c>
      <c r="F66" s="56">
        <f t="shared" si="44"/>
        <v>0</v>
      </c>
      <c r="G66" s="56">
        <f t="shared" si="44"/>
        <v>0</v>
      </c>
      <c r="H66" s="56">
        <f t="shared" si="44"/>
        <v>0</v>
      </c>
      <c r="I66" s="56">
        <f t="shared" si="44"/>
        <v>0</v>
      </c>
      <c r="J66" s="56">
        <f t="shared" si="44"/>
        <v>0</v>
      </c>
      <c r="K66" s="58">
        <f t="shared" si="44"/>
        <v>0</v>
      </c>
      <c r="L66" s="56">
        <f t="shared" si="44"/>
        <v>0</v>
      </c>
      <c r="M66" s="58">
        <f t="shared" si="44"/>
        <v>0</v>
      </c>
      <c r="N66" s="56">
        <f t="shared" si="44"/>
        <v>0</v>
      </c>
      <c r="O66" s="56">
        <f t="shared" si="44"/>
        <v>0</v>
      </c>
      <c r="P66" s="56">
        <f t="shared" si="44"/>
        <v>0</v>
      </c>
      <c r="Q66" s="58">
        <f t="shared" si="44"/>
        <v>0</v>
      </c>
      <c r="R66" s="56">
        <f t="shared" si="44"/>
        <v>0</v>
      </c>
      <c r="S66" s="58">
        <f t="shared" si="44"/>
        <v>0</v>
      </c>
      <c r="T66" s="56">
        <f t="shared" si="44"/>
        <v>0</v>
      </c>
      <c r="U66" s="56">
        <f t="shared" si="44"/>
        <v>0</v>
      </c>
      <c r="V66" s="56">
        <f t="shared" si="44"/>
        <v>0</v>
      </c>
      <c r="W66" s="58">
        <f t="shared" si="44"/>
        <v>0</v>
      </c>
      <c r="X66" s="56">
        <f t="shared" si="44"/>
        <v>0</v>
      </c>
      <c r="Y66" s="58">
        <f t="shared" si="44"/>
        <v>0</v>
      </c>
      <c r="Z66" s="56">
        <f t="shared" si="44"/>
        <v>0</v>
      </c>
      <c r="AA66" s="56">
        <f t="shared" si="44"/>
        <v>0</v>
      </c>
      <c r="AB66" s="56">
        <f t="shared" si="44"/>
        <v>0</v>
      </c>
      <c r="AC66" s="58">
        <f t="shared" si="44"/>
        <v>0</v>
      </c>
      <c r="AD66" s="56">
        <f t="shared" si="44"/>
        <v>0</v>
      </c>
      <c r="AE66" s="58">
        <f t="shared" si="44"/>
        <v>0</v>
      </c>
      <c r="AF66" s="56">
        <f t="shared" si="44"/>
        <v>0</v>
      </c>
      <c r="AG66" s="56">
        <f t="shared" si="44"/>
        <v>0</v>
      </c>
      <c r="AH66" s="56">
        <f t="shared" si="44"/>
        <v>0</v>
      </c>
      <c r="AI66" s="58">
        <f t="shared" si="44"/>
        <v>0</v>
      </c>
      <c r="AJ66" s="58">
        <f t="shared" si="44"/>
        <v>0</v>
      </c>
      <c r="AK66" s="58">
        <f t="shared" si="44"/>
        <v>0</v>
      </c>
      <c r="AL66" s="58">
        <f t="shared" si="44"/>
        <v>0</v>
      </c>
      <c r="AM66" s="58">
        <f t="shared" si="44"/>
        <v>0</v>
      </c>
      <c r="AN66" s="58">
        <f t="shared" si="44"/>
        <v>0</v>
      </c>
      <c r="AO66" s="56">
        <f t="shared" si="44"/>
        <v>0</v>
      </c>
      <c r="AP66" s="56">
        <f t="shared" si="44"/>
        <v>0</v>
      </c>
      <c r="AQ66" s="56">
        <f t="shared" si="44"/>
        <v>0</v>
      </c>
      <c r="AR66" s="56">
        <f t="shared" si="44"/>
        <v>0</v>
      </c>
      <c r="AS66" s="56">
        <f t="shared" si="44"/>
        <v>0</v>
      </c>
      <c r="AT66" s="56">
        <f t="shared" si="44"/>
        <v>0</v>
      </c>
      <c r="AU66" s="56">
        <f t="shared" si="44"/>
        <v>0</v>
      </c>
      <c r="AV66" s="56">
        <f t="shared" si="44"/>
        <v>0</v>
      </c>
      <c r="AW66" s="56">
        <f t="shared" si="44"/>
        <v>0</v>
      </c>
      <c r="AX66" s="56">
        <f t="shared" si="44"/>
        <v>0</v>
      </c>
      <c r="AY66" s="56">
        <f t="shared" si="44"/>
        <v>0</v>
      </c>
      <c r="AZ66" s="56">
        <f t="shared" si="44"/>
        <v>0</v>
      </c>
      <c r="BA66" s="56">
        <f t="shared" si="44"/>
        <v>0</v>
      </c>
      <c r="BB66" s="56">
        <f t="shared" si="44"/>
        <v>0</v>
      </c>
      <c r="BC66" s="56">
        <f t="shared" si="44"/>
        <v>0</v>
      </c>
      <c r="BD66" s="56">
        <f t="shared" si="44"/>
        <v>0</v>
      </c>
      <c r="BE66" s="56">
        <f t="shared" si="44"/>
        <v>0</v>
      </c>
      <c r="BF66" s="56">
        <f t="shared" si="44"/>
        <v>0</v>
      </c>
      <c r="BG66" s="56">
        <f t="shared" si="44"/>
        <v>0</v>
      </c>
      <c r="BH66" s="56">
        <f t="shared" si="44"/>
        <v>0</v>
      </c>
      <c r="BI66" s="56">
        <f t="shared" si="44"/>
        <v>0</v>
      </c>
      <c r="BJ66" s="56">
        <f t="shared" si="44"/>
        <v>0</v>
      </c>
      <c r="BK66" s="56">
        <f t="shared" si="44"/>
        <v>0</v>
      </c>
      <c r="BL66" s="56">
        <f t="shared" si="44"/>
        <v>0</v>
      </c>
      <c r="BM66" s="50">
        <f t="shared" si="1"/>
        <v>0</v>
      </c>
      <c r="BN66" s="50">
        <f t="shared" si="1"/>
        <v>0</v>
      </c>
      <c r="BO66" s="50">
        <f t="shared" si="1"/>
        <v>0</v>
      </c>
      <c r="BP66" s="50">
        <f t="shared" si="1"/>
        <v>0</v>
      </c>
      <c r="BQ66" s="50">
        <f t="shared" si="1"/>
        <v>0</v>
      </c>
      <c r="BR66" s="50">
        <f t="shared" si="1"/>
        <v>0</v>
      </c>
      <c r="BS66" s="44" t="s">
        <v>94</v>
      </c>
      <c r="BT66" s="21"/>
      <c r="BU66" s="21"/>
    </row>
    <row r="67" spans="1:73" s="22" customFormat="1" ht="31.2" x14ac:dyDescent="0.3">
      <c r="A67" s="53" t="s">
        <v>152</v>
      </c>
      <c r="B67" s="62" t="s">
        <v>153</v>
      </c>
      <c r="C67" s="59" t="s">
        <v>93</v>
      </c>
      <c r="D67" s="55" t="s">
        <v>94</v>
      </c>
      <c r="E67" s="56">
        <f t="shared" ref="E67:BL67" si="45">E68+E69+E70</f>
        <v>0</v>
      </c>
      <c r="F67" s="56">
        <f t="shared" si="45"/>
        <v>0</v>
      </c>
      <c r="G67" s="56">
        <f t="shared" si="45"/>
        <v>0</v>
      </c>
      <c r="H67" s="56">
        <f t="shared" si="45"/>
        <v>0</v>
      </c>
      <c r="I67" s="56">
        <f t="shared" si="45"/>
        <v>0</v>
      </c>
      <c r="J67" s="56">
        <f t="shared" si="45"/>
        <v>0</v>
      </c>
      <c r="K67" s="58">
        <f t="shared" si="45"/>
        <v>0</v>
      </c>
      <c r="L67" s="56">
        <f t="shared" si="45"/>
        <v>0</v>
      </c>
      <c r="M67" s="58">
        <f t="shared" si="45"/>
        <v>0</v>
      </c>
      <c r="N67" s="56">
        <f t="shared" si="45"/>
        <v>0</v>
      </c>
      <c r="O67" s="56">
        <f t="shared" si="45"/>
        <v>0</v>
      </c>
      <c r="P67" s="56">
        <f t="shared" si="45"/>
        <v>0</v>
      </c>
      <c r="Q67" s="58">
        <f t="shared" si="45"/>
        <v>0</v>
      </c>
      <c r="R67" s="56">
        <f t="shared" si="45"/>
        <v>0</v>
      </c>
      <c r="S67" s="58">
        <f t="shared" si="45"/>
        <v>0</v>
      </c>
      <c r="T67" s="56">
        <f t="shared" si="45"/>
        <v>0</v>
      </c>
      <c r="U67" s="56">
        <f t="shared" si="45"/>
        <v>0</v>
      </c>
      <c r="V67" s="56">
        <f t="shared" si="45"/>
        <v>0</v>
      </c>
      <c r="W67" s="58">
        <f t="shared" si="45"/>
        <v>0</v>
      </c>
      <c r="X67" s="56">
        <f t="shared" si="45"/>
        <v>0</v>
      </c>
      <c r="Y67" s="58">
        <f t="shared" si="45"/>
        <v>0</v>
      </c>
      <c r="Z67" s="56">
        <f t="shared" si="45"/>
        <v>0</v>
      </c>
      <c r="AA67" s="56">
        <f t="shared" si="45"/>
        <v>0</v>
      </c>
      <c r="AB67" s="56">
        <f t="shared" si="45"/>
        <v>0</v>
      </c>
      <c r="AC67" s="58">
        <f t="shared" si="45"/>
        <v>0</v>
      </c>
      <c r="AD67" s="56">
        <f t="shared" si="45"/>
        <v>0</v>
      </c>
      <c r="AE67" s="58">
        <f t="shared" si="45"/>
        <v>0</v>
      </c>
      <c r="AF67" s="56">
        <f t="shared" si="45"/>
        <v>0</v>
      </c>
      <c r="AG67" s="56">
        <f t="shared" si="45"/>
        <v>0</v>
      </c>
      <c r="AH67" s="56">
        <f t="shared" si="45"/>
        <v>0</v>
      </c>
      <c r="AI67" s="58">
        <f t="shared" si="45"/>
        <v>0</v>
      </c>
      <c r="AJ67" s="58">
        <f t="shared" si="45"/>
        <v>0</v>
      </c>
      <c r="AK67" s="58">
        <f t="shared" si="45"/>
        <v>0</v>
      </c>
      <c r="AL67" s="58">
        <f t="shared" si="45"/>
        <v>0</v>
      </c>
      <c r="AM67" s="58">
        <f t="shared" si="45"/>
        <v>0</v>
      </c>
      <c r="AN67" s="58">
        <f t="shared" si="45"/>
        <v>0</v>
      </c>
      <c r="AO67" s="56">
        <f t="shared" si="45"/>
        <v>0</v>
      </c>
      <c r="AP67" s="56">
        <f t="shared" si="45"/>
        <v>0</v>
      </c>
      <c r="AQ67" s="56">
        <f t="shared" si="45"/>
        <v>0</v>
      </c>
      <c r="AR67" s="56">
        <f t="shared" si="45"/>
        <v>0</v>
      </c>
      <c r="AS67" s="56">
        <f t="shared" si="45"/>
        <v>0</v>
      </c>
      <c r="AT67" s="56">
        <f t="shared" si="45"/>
        <v>0</v>
      </c>
      <c r="AU67" s="56">
        <f t="shared" si="45"/>
        <v>0</v>
      </c>
      <c r="AV67" s="56">
        <f t="shared" si="45"/>
        <v>0</v>
      </c>
      <c r="AW67" s="56">
        <f t="shared" si="45"/>
        <v>0</v>
      </c>
      <c r="AX67" s="56">
        <f t="shared" si="45"/>
        <v>0</v>
      </c>
      <c r="AY67" s="56">
        <f t="shared" si="45"/>
        <v>0</v>
      </c>
      <c r="AZ67" s="56">
        <f t="shared" si="45"/>
        <v>0</v>
      </c>
      <c r="BA67" s="56">
        <f t="shared" si="45"/>
        <v>0</v>
      </c>
      <c r="BB67" s="56">
        <f t="shared" si="45"/>
        <v>0</v>
      </c>
      <c r="BC67" s="56">
        <f t="shared" si="45"/>
        <v>0</v>
      </c>
      <c r="BD67" s="56">
        <f t="shared" si="45"/>
        <v>0</v>
      </c>
      <c r="BE67" s="56">
        <f t="shared" si="45"/>
        <v>0</v>
      </c>
      <c r="BF67" s="56">
        <f t="shared" si="45"/>
        <v>0</v>
      </c>
      <c r="BG67" s="56">
        <f t="shared" si="45"/>
        <v>0</v>
      </c>
      <c r="BH67" s="56">
        <f t="shared" si="45"/>
        <v>0</v>
      </c>
      <c r="BI67" s="56">
        <f t="shared" si="45"/>
        <v>0</v>
      </c>
      <c r="BJ67" s="56">
        <f t="shared" si="45"/>
        <v>0</v>
      </c>
      <c r="BK67" s="56">
        <f t="shared" si="45"/>
        <v>0</v>
      </c>
      <c r="BL67" s="56">
        <f t="shared" si="45"/>
        <v>0</v>
      </c>
      <c r="BM67" s="50">
        <f t="shared" si="1"/>
        <v>0</v>
      </c>
      <c r="BN67" s="50">
        <f t="shared" si="1"/>
        <v>0</v>
      </c>
      <c r="BO67" s="50">
        <f t="shared" si="1"/>
        <v>0</v>
      </c>
      <c r="BP67" s="50">
        <f t="shared" ref="BP67:BR130" si="46">IF($E67="нд","нд",(AR67+AX67+BD67)-(N67+T67+Z67))</f>
        <v>0</v>
      </c>
      <c r="BQ67" s="50">
        <f t="shared" si="46"/>
        <v>0</v>
      </c>
      <c r="BR67" s="50">
        <f t="shared" si="46"/>
        <v>0</v>
      </c>
      <c r="BS67" s="44" t="s">
        <v>94</v>
      </c>
      <c r="BT67" s="21"/>
      <c r="BU67" s="21"/>
    </row>
    <row r="68" spans="1:73" s="22" customFormat="1" ht="62.4" x14ac:dyDescent="0.3">
      <c r="A68" s="53" t="s">
        <v>152</v>
      </c>
      <c r="B68" s="54" t="s">
        <v>154</v>
      </c>
      <c r="C68" s="59" t="s">
        <v>93</v>
      </c>
      <c r="D68" s="55" t="s">
        <v>94</v>
      </c>
      <c r="E68" s="56">
        <v>0</v>
      </c>
      <c r="F68" s="56">
        <v>0</v>
      </c>
      <c r="G68" s="56">
        <v>0</v>
      </c>
      <c r="H68" s="56">
        <v>0</v>
      </c>
      <c r="I68" s="56"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  <c r="R68" s="56">
        <v>0</v>
      </c>
      <c r="S68" s="56">
        <v>0</v>
      </c>
      <c r="T68" s="56">
        <v>0</v>
      </c>
      <c r="U68" s="56">
        <v>0</v>
      </c>
      <c r="V68" s="56">
        <v>0</v>
      </c>
      <c r="W68" s="56">
        <v>0</v>
      </c>
      <c r="X68" s="56">
        <v>0</v>
      </c>
      <c r="Y68" s="56">
        <v>0</v>
      </c>
      <c r="Z68" s="56">
        <v>0</v>
      </c>
      <c r="AA68" s="56">
        <v>0</v>
      </c>
      <c r="AB68" s="56">
        <v>0</v>
      </c>
      <c r="AC68" s="56">
        <v>0</v>
      </c>
      <c r="AD68" s="56">
        <v>0</v>
      </c>
      <c r="AE68" s="56">
        <v>0</v>
      </c>
      <c r="AF68" s="56">
        <v>0</v>
      </c>
      <c r="AG68" s="56">
        <v>0</v>
      </c>
      <c r="AH68" s="56">
        <v>0</v>
      </c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>
        <v>0</v>
      </c>
      <c r="AP68" s="56">
        <v>0</v>
      </c>
      <c r="AQ68" s="56">
        <v>0</v>
      </c>
      <c r="AR68" s="56">
        <v>0</v>
      </c>
      <c r="AS68" s="56">
        <v>0</v>
      </c>
      <c r="AT68" s="56">
        <v>0</v>
      </c>
      <c r="AU68" s="56">
        <v>0</v>
      </c>
      <c r="AV68" s="56">
        <v>0</v>
      </c>
      <c r="AW68" s="56">
        <v>0</v>
      </c>
      <c r="AX68" s="56">
        <v>0</v>
      </c>
      <c r="AY68" s="56">
        <v>0</v>
      </c>
      <c r="AZ68" s="56">
        <v>0</v>
      </c>
      <c r="BA68" s="56">
        <v>0</v>
      </c>
      <c r="BB68" s="56">
        <v>0</v>
      </c>
      <c r="BC68" s="56">
        <v>0</v>
      </c>
      <c r="BD68" s="56">
        <v>0</v>
      </c>
      <c r="BE68" s="56">
        <v>0</v>
      </c>
      <c r="BF68" s="56">
        <v>0</v>
      </c>
      <c r="BG68" s="56">
        <v>0</v>
      </c>
      <c r="BH68" s="56">
        <v>0</v>
      </c>
      <c r="BI68" s="56">
        <v>0</v>
      </c>
      <c r="BJ68" s="56">
        <v>0</v>
      </c>
      <c r="BK68" s="56">
        <v>0</v>
      </c>
      <c r="BL68" s="56">
        <v>0</v>
      </c>
      <c r="BM68" s="50">
        <f t="shared" ref="BM68:BR131" si="47">IF($E68="нд","нд",(AO68+AU68+BA68)-(K68+Q68+W68))</f>
        <v>0</v>
      </c>
      <c r="BN68" s="50">
        <f t="shared" si="47"/>
        <v>0</v>
      </c>
      <c r="BO68" s="50">
        <f t="shared" si="47"/>
        <v>0</v>
      </c>
      <c r="BP68" s="50">
        <f t="shared" si="46"/>
        <v>0</v>
      </c>
      <c r="BQ68" s="50">
        <f t="shared" si="46"/>
        <v>0</v>
      </c>
      <c r="BR68" s="50">
        <f t="shared" si="46"/>
        <v>0</v>
      </c>
      <c r="BS68" s="44" t="s">
        <v>94</v>
      </c>
      <c r="BT68" s="21"/>
      <c r="BU68" s="21"/>
    </row>
    <row r="69" spans="1:73" s="22" customFormat="1" ht="62.4" x14ac:dyDescent="0.3">
      <c r="A69" s="53" t="s">
        <v>152</v>
      </c>
      <c r="B69" s="54" t="s">
        <v>155</v>
      </c>
      <c r="C69" s="59" t="s">
        <v>93</v>
      </c>
      <c r="D69" s="55" t="s">
        <v>94</v>
      </c>
      <c r="E69" s="56">
        <v>0</v>
      </c>
      <c r="F69" s="56">
        <v>0</v>
      </c>
      <c r="G69" s="56">
        <v>0</v>
      </c>
      <c r="H69" s="56">
        <v>0</v>
      </c>
      <c r="I69" s="56">
        <v>0</v>
      </c>
      <c r="J69" s="56">
        <v>0</v>
      </c>
      <c r="K69" s="56">
        <v>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  <c r="R69" s="56">
        <v>0</v>
      </c>
      <c r="S69" s="56">
        <v>0</v>
      </c>
      <c r="T69" s="56">
        <v>0</v>
      </c>
      <c r="U69" s="56">
        <v>0</v>
      </c>
      <c r="V69" s="56">
        <v>0</v>
      </c>
      <c r="W69" s="56">
        <v>0</v>
      </c>
      <c r="X69" s="56">
        <v>0</v>
      </c>
      <c r="Y69" s="56">
        <v>0</v>
      </c>
      <c r="Z69" s="56">
        <v>0</v>
      </c>
      <c r="AA69" s="56">
        <v>0</v>
      </c>
      <c r="AB69" s="56">
        <v>0</v>
      </c>
      <c r="AC69" s="56">
        <v>0</v>
      </c>
      <c r="AD69" s="56">
        <v>0</v>
      </c>
      <c r="AE69" s="56">
        <v>0</v>
      </c>
      <c r="AF69" s="56">
        <v>0</v>
      </c>
      <c r="AG69" s="56">
        <v>0</v>
      </c>
      <c r="AH69" s="56">
        <v>0</v>
      </c>
      <c r="AI69" s="56">
        <v>0</v>
      </c>
      <c r="AJ69" s="56">
        <v>0</v>
      </c>
      <c r="AK69" s="56">
        <v>0</v>
      </c>
      <c r="AL69" s="56">
        <v>0</v>
      </c>
      <c r="AM69" s="56">
        <v>0</v>
      </c>
      <c r="AN69" s="56">
        <v>0</v>
      </c>
      <c r="AO69" s="56">
        <v>0</v>
      </c>
      <c r="AP69" s="56">
        <v>0</v>
      </c>
      <c r="AQ69" s="56">
        <v>0</v>
      </c>
      <c r="AR69" s="56">
        <v>0</v>
      </c>
      <c r="AS69" s="56">
        <v>0</v>
      </c>
      <c r="AT69" s="56">
        <v>0</v>
      </c>
      <c r="AU69" s="56">
        <v>0</v>
      </c>
      <c r="AV69" s="56">
        <v>0</v>
      </c>
      <c r="AW69" s="56">
        <v>0</v>
      </c>
      <c r="AX69" s="56">
        <v>0</v>
      </c>
      <c r="AY69" s="56">
        <v>0</v>
      </c>
      <c r="AZ69" s="56">
        <v>0</v>
      </c>
      <c r="BA69" s="56">
        <v>0</v>
      </c>
      <c r="BB69" s="56">
        <v>0</v>
      </c>
      <c r="BC69" s="56">
        <v>0</v>
      </c>
      <c r="BD69" s="56">
        <v>0</v>
      </c>
      <c r="BE69" s="56">
        <v>0</v>
      </c>
      <c r="BF69" s="56">
        <v>0</v>
      </c>
      <c r="BG69" s="56">
        <v>0</v>
      </c>
      <c r="BH69" s="56">
        <v>0</v>
      </c>
      <c r="BI69" s="56">
        <v>0</v>
      </c>
      <c r="BJ69" s="56">
        <v>0</v>
      </c>
      <c r="BK69" s="56">
        <v>0</v>
      </c>
      <c r="BL69" s="56">
        <v>0</v>
      </c>
      <c r="BM69" s="50">
        <f t="shared" si="47"/>
        <v>0</v>
      </c>
      <c r="BN69" s="50">
        <f t="shared" si="47"/>
        <v>0</v>
      </c>
      <c r="BO69" s="50">
        <f t="shared" si="47"/>
        <v>0</v>
      </c>
      <c r="BP69" s="50">
        <f t="shared" si="46"/>
        <v>0</v>
      </c>
      <c r="BQ69" s="50">
        <f t="shared" si="46"/>
        <v>0</v>
      </c>
      <c r="BR69" s="50">
        <f t="shared" si="46"/>
        <v>0</v>
      </c>
      <c r="BS69" s="44" t="s">
        <v>94</v>
      </c>
      <c r="BT69" s="21"/>
      <c r="BU69" s="21"/>
    </row>
    <row r="70" spans="1:73" s="22" customFormat="1" ht="62.4" x14ac:dyDescent="0.3">
      <c r="A70" s="53" t="s">
        <v>152</v>
      </c>
      <c r="B70" s="54" t="s">
        <v>156</v>
      </c>
      <c r="C70" s="59" t="s">
        <v>93</v>
      </c>
      <c r="D70" s="55" t="s">
        <v>94</v>
      </c>
      <c r="E70" s="56">
        <v>0</v>
      </c>
      <c r="F70" s="56">
        <v>0</v>
      </c>
      <c r="G70" s="56">
        <v>0</v>
      </c>
      <c r="H70" s="56">
        <v>0</v>
      </c>
      <c r="I70" s="56">
        <v>0</v>
      </c>
      <c r="J70" s="56">
        <v>0</v>
      </c>
      <c r="K70" s="56">
        <v>0</v>
      </c>
      <c r="L70" s="56">
        <v>0</v>
      </c>
      <c r="M70" s="56">
        <v>0</v>
      </c>
      <c r="N70" s="56">
        <v>0</v>
      </c>
      <c r="O70" s="56">
        <v>0</v>
      </c>
      <c r="P70" s="56">
        <v>0</v>
      </c>
      <c r="Q70" s="56">
        <v>0</v>
      </c>
      <c r="R70" s="56">
        <v>0</v>
      </c>
      <c r="S70" s="56">
        <v>0</v>
      </c>
      <c r="T70" s="56">
        <v>0</v>
      </c>
      <c r="U70" s="56">
        <v>0</v>
      </c>
      <c r="V70" s="56">
        <v>0</v>
      </c>
      <c r="W70" s="56">
        <v>0</v>
      </c>
      <c r="X70" s="56">
        <v>0</v>
      </c>
      <c r="Y70" s="56">
        <v>0</v>
      </c>
      <c r="Z70" s="56">
        <v>0</v>
      </c>
      <c r="AA70" s="56">
        <v>0</v>
      </c>
      <c r="AB70" s="56">
        <v>0</v>
      </c>
      <c r="AC70" s="56">
        <v>0</v>
      </c>
      <c r="AD70" s="56">
        <v>0</v>
      </c>
      <c r="AE70" s="56">
        <v>0</v>
      </c>
      <c r="AF70" s="56">
        <v>0</v>
      </c>
      <c r="AG70" s="56">
        <v>0</v>
      </c>
      <c r="AH70" s="56">
        <v>0</v>
      </c>
      <c r="AI70" s="56"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>
        <v>0</v>
      </c>
      <c r="AP70" s="56">
        <v>0</v>
      </c>
      <c r="AQ70" s="56">
        <v>0</v>
      </c>
      <c r="AR70" s="56">
        <v>0</v>
      </c>
      <c r="AS70" s="56">
        <v>0</v>
      </c>
      <c r="AT70" s="56">
        <v>0</v>
      </c>
      <c r="AU70" s="56">
        <v>0</v>
      </c>
      <c r="AV70" s="56">
        <v>0</v>
      </c>
      <c r="AW70" s="56">
        <v>0</v>
      </c>
      <c r="AX70" s="56">
        <v>0</v>
      </c>
      <c r="AY70" s="56">
        <v>0</v>
      </c>
      <c r="AZ70" s="56">
        <v>0</v>
      </c>
      <c r="BA70" s="56">
        <v>0</v>
      </c>
      <c r="BB70" s="56">
        <v>0</v>
      </c>
      <c r="BC70" s="56">
        <v>0</v>
      </c>
      <c r="BD70" s="56">
        <v>0</v>
      </c>
      <c r="BE70" s="56">
        <v>0</v>
      </c>
      <c r="BF70" s="56">
        <v>0</v>
      </c>
      <c r="BG70" s="56">
        <v>0</v>
      </c>
      <c r="BH70" s="56">
        <v>0</v>
      </c>
      <c r="BI70" s="56">
        <v>0</v>
      </c>
      <c r="BJ70" s="56">
        <v>0</v>
      </c>
      <c r="BK70" s="56">
        <v>0</v>
      </c>
      <c r="BL70" s="56">
        <v>0</v>
      </c>
      <c r="BM70" s="50">
        <f t="shared" si="47"/>
        <v>0</v>
      </c>
      <c r="BN70" s="50">
        <f t="shared" si="47"/>
        <v>0</v>
      </c>
      <c r="BO70" s="50">
        <f t="shared" si="47"/>
        <v>0</v>
      </c>
      <c r="BP70" s="50">
        <f t="shared" si="46"/>
        <v>0</v>
      </c>
      <c r="BQ70" s="50">
        <f t="shared" si="46"/>
        <v>0</v>
      </c>
      <c r="BR70" s="50">
        <f t="shared" si="46"/>
        <v>0</v>
      </c>
      <c r="BS70" s="44" t="s">
        <v>94</v>
      </c>
      <c r="BT70" s="21"/>
      <c r="BU70" s="21"/>
    </row>
    <row r="71" spans="1:73" s="22" customFormat="1" ht="31.2" x14ac:dyDescent="0.3">
      <c r="A71" s="53" t="s">
        <v>157</v>
      </c>
      <c r="B71" s="54" t="s">
        <v>153</v>
      </c>
      <c r="C71" s="59" t="s">
        <v>93</v>
      </c>
      <c r="D71" s="55" t="s">
        <v>94</v>
      </c>
      <c r="E71" s="56">
        <f t="shared" ref="E71:BL71" si="48">E72+E73+E74</f>
        <v>0</v>
      </c>
      <c r="F71" s="56">
        <f t="shared" si="48"/>
        <v>0</v>
      </c>
      <c r="G71" s="56">
        <f t="shared" si="48"/>
        <v>0</v>
      </c>
      <c r="H71" s="56">
        <f t="shared" si="48"/>
        <v>0</v>
      </c>
      <c r="I71" s="56">
        <f t="shared" si="48"/>
        <v>0</v>
      </c>
      <c r="J71" s="56">
        <f t="shared" si="48"/>
        <v>0</v>
      </c>
      <c r="K71" s="58">
        <f t="shared" si="48"/>
        <v>0</v>
      </c>
      <c r="L71" s="56">
        <f t="shared" si="48"/>
        <v>0</v>
      </c>
      <c r="M71" s="58">
        <f t="shared" si="48"/>
        <v>0</v>
      </c>
      <c r="N71" s="56">
        <f t="shared" si="48"/>
        <v>0</v>
      </c>
      <c r="O71" s="56">
        <f t="shared" si="48"/>
        <v>0</v>
      </c>
      <c r="P71" s="56">
        <f t="shared" si="48"/>
        <v>0</v>
      </c>
      <c r="Q71" s="58">
        <f t="shared" si="48"/>
        <v>0</v>
      </c>
      <c r="R71" s="56">
        <f t="shared" si="48"/>
        <v>0</v>
      </c>
      <c r="S71" s="58">
        <f t="shared" si="48"/>
        <v>0</v>
      </c>
      <c r="T71" s="56">
        <f t="shared" si="48"/>
        <v>0</v>
      </c>
      <c r="U71" s="56">
        <f t="shared" si="48"/>
        <v>0</v>
      </c>
      <c r="V71" s="56">
        <f t="shared" si="48"/>
        <v>0</v>
      </c>
      <c r="W71" s="58">
        <f t="shared" si="48"/>
        <v>0</v>
      </c>
      <c r="X71" s="56">
        <f t="shared" si="48"/>
        <v>0</v>
      </c>
      <c r="Y71" s="58">
        <f t="shared" si="48"/>
        <v>0</v>
      </c>
      <c r="Z71" s="56">
        <f t="shared" si="48"/>
        <v>0</v>
      </c>
      <c r="AA71" s="56">
        <f t="shared" si="48"/>
        <v>0</v>
      </c>
      <c r="AB71" s="56">
        <f t="shared" si="48"/>
        <v>0</v>
      </c>
      <c r="AC71" s="58">
        <f t="shared" si="48"/>
        <v>0</v>
      </c>
      <c r="AD71" s="56">
        <f t="shared" si="48"/>
        <v>0</v>
      </c>
      <c r="AE71" s="58">
        <f t="shared" si="48"/>
        <v>0</v>
      </c>
      <c r="AF71" s="56">
        <f t="shared" si="48"/>
        <v>0</v>
      </c>
      <c r="AG71" s="56">
        <f t="shared" si="48"/>
        <v>0</v>
      </c>
      <c r="AH71" s="56">
        <f t="shared" si="48"/>
        <v>0</v>
      </c>
      <c r="AI71" s="58">
        <f t="shared" si="48"/>
        <v>0</v>
      </c>
      <c r="AJ71" s="58">
        <f t="shared" si="48"/>
        <v>0</v>
      </c>
      <c r="AK71" s="58">
        <f t="shared" si="48"/>
        <v>0</v>
      </c>
      <c r="AL71" s="58">
        <f t="shared" si="48"/>
        <v>0</v>
      </c>
      <c r="AM71" s="58">
        <f t="shared" si="48"/>
        <v>0</v>
      </c>
      <c r="AN71" s="58">
        <f t="shared" si="48"/>
        <v>0</v>
      </c>
      <c r="AO71" s="56">
        <f t="shared" si="48"/>
        <v>0</v>
      </c>
      <c r="AP71" s="56">
        <f t="shared" si="48"/>
        <v>0</v>
      </c>
      <c r="AQ71" s="56">
        <f t="shared" si="48"/>
        <v>0</v>
      </c>
      <c r="AR71" s="56">
        <f t="shared" si="48"/>
        <v>0</v>
      </c>
      <c r="AS71" s="56">
        <f t="shared" si="48"/>
        <v>0</v>
      </c>
      <c r="AT71" s="56">
        <f t="shared" si="48"/>
        <v>0</v>
      </c>
      <c r="AU71" s="56">
        <f t="shared" si="48"/>
        <v>0</v>
      </c>
      <c r="AV71" s="56">
        <f t="shared" si="48"/>
        <v>0</v>
      </c>
      <c r="AW71" s="56">
        <f t="shared" si="48"/>
        <v>0</v>
      </c>
      <c r="AX71" s="56">
        <f t="shared" si="48"/>
        <v>0</v>
      </c>
      <c r="AY71" s="56">
        <f t="shared" si="48"/>
        <v>0</v>
      </c>
      <c r="AZ71" s="56">
        <f t="shared" si="48"/>
        <v>0</v>
      </c>
      <c r="BA71" s="56">
        <f t="shared" si="48"/>
        <v>0</v>
      </c>
      <c r="BB71" s="56">
        <f t="shared" si="48"/>
        <v>0</v>
      </c>
      <c r="BC71" s="56">
        <f t="shared" si="48"/>
        <v>0</v>
      </c>
      <c r="BD71" s="56">
        <f t="shared" si="48"/>
        <v>0</v>
      </c>
      <c r="BE71" s="56">
        <f t="shared" si="48"/>
        <v>0</v>
      </c>
      <c r="BF71" s="56">
        <f t="shared" si="48"/>
        <v>0</v>
      </c>
      <c r="BG71" s="56">
        <f t="shared" si="48"/>
        <v>0</v>
      </c>
      <c r="BH71" s="56">
        <f t="shared" si="48"/>
        <v>0</v>
      </c>
      <c r="BI71" s="56">
        <f t="shared" si="48"/>
        <v>0</v>
      </c>
      <c r="BJ71" s="56">
        <f t="shared" si="48"/>
        <v>0</v>
      </c>
      <c r="BK71" s="56">
        <f t="shared" si="48"/>
        <v>0</v>
      </c>
      <c r="BL71" s="56">
        <f t="shared" si="48"/>
        <v>0</v>
      </c>
      <c r="BM71" s="50">
        <f t="shared" si="47"/>
        <v>0</v>
      </c>
      <c r="BN71" s="50">
        <f t="shared" si="47"/>
        <v>0</v>
      </c>
      <c r="BO71" s="50">
        <f t="shared" si="47"/>
        <v>0</v>
      </c>
      <c r="BP71" s="50">
        <f t="shared" si="46"/>
        <v>0</v>
      </c>
      <c r="BQ71" s="50">
        <f t="shared" si="46"/>
        <v>0</v>
      </c>
      <c r="BR71" s="50">
        <f t="shared" si="46"/>
        <v>0</v>
      </c>
      <c r="BS71" s="44" t="s">
        <v>94</v>
      </c>
      <c r="BT71" s="21"/>
      <c r="BU71" s="21"/>
    </row>
    <row r="72" spans="1:73" s="22" customFormat="1" ht="62.4" x14ac:dyDescent="0.3">
      <c r="A72" s="53" t="s">
        <v>157</v>
      </c>
      <c r="B72" s="54" t="s">
        <v>154</v>
      </c>
      <c r="C72" s="59" t="s">
        <v>93</v>
      </c>
      <c r="D72" s="55" t="s">
        <v>94</v>
      </c>
      <c r="E72" s="52">
        <v>0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2"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2">
        <v>0</v>
      </c>
      <c r="AD72" s="52">
        <v>0</v>
      </c>
      <c r="AE72" s="52">
        <v>0</v>
      </c>
      <c r="AF72" s="52">
        <v>0</v>
      </c>
      <c r="AG72" s="52">
        <v>0</v>
      </c>
      <c r="AH72" s="52">
        <v>0</v>
      </c>
      <c r="AI72" s="52">
        <v>0</v>
      </c>
      <c r="AJ72" s="52">
        <v>0</v>
      </c>
      <c r="AK72" s="52">
        <v>0</v>
      </c>
      <c r="AL72" s="52">
        <v>0</v>
      </c>
      <c r="AM72" s="52">
        <v>0</v>
      </c>
      <c r="AN72" s="52">
        <v>0</v>
      </c>
      <c r="AO72" s="52">
        <v>0</v>
      </c>
      <c r="AP72" s="52">
        <v>0</v>
      </c>
      <c r="AQ72" s="52">
        <v>0</v>
      </c>
      <c r="AR72" s="52">
        <v>0</v>
      </c>
      <c r="AS72" s="52">
        <v>0</v>
      </c>
      <c r="AT72" s="52">
        <v>0</v>
      </c>
      <c r="AU72" s="52">
        <v>0</v>
      </c>
      <c r="AV72" s="52">
        <v>0</v>
      </c>
      <c r="AW72" s="52">
        <v>0</v>
      </c>
      <c r="AX72" s="52">
        <v>0</v>
      </c>
      <c r="AY72" s="52">
        <v>0</v>
      </c>
      <c r="AZ72" s="52">
        <v>0</v>
      </c>
      <c r="BA72" s="52">
        <v>0</v>
      </c>
      <c r="BB72" s="52">
        <v>0</v>
      </c>
      <c r="BC72" s="52">
        <v>0</v>
      </c>
      <c r="BD72" s="52">
        <v>0</v>
      </c>
      <c r="BE72" s="52">
        <v>0</v>
      </c>
      <c r="BF72" s="52">
        <v>0</v>
      </c>
      <c r="BG72" s="52">
        <v>0</v>
      </c>
      <c r="BH72" s="52">
        <v>0</v>
      </c>
      <c r="BI72" s="52">
        <v>0</v>
      </c>
      <c r="BJ72" s="52">
        <v>0</v>
      </c>
      <c r="BK72" s="52">
        <v>0</v>
      </c>
      <c r="BL72" s="52">
        <v>0</v>
      </c>
      <c r="BM72" s="50">
        <f t="shared" si="47"/>
        <v>0</v>
      </c>
      <c r="BN72" s="50">
        <f t="shared" si="47"/>
        <v>0</v>
      </c>
      <c r="BO72" s="50">
        <f t="shared" si="47"/>
        <v>0</v>
      </c>
      <c r="BP72" s="50">
        <f t="shared" si="46"/>
        <v>0</v>
      </c>
      <c r="BQ72" s="50">
        <f t="shared" si="46"/>
        <v>0</v>
      </c>
      <c r="BR72" s="50">
        <f t="shared" si="46"/>
        <v>0</v>
      </c>
      <c r="BS72" s="44" t="s">
        <v>94</v>
      </c>
      <c r="BT72" s="21"/>
      <c r="BU72" s="21"/>
    </row>
    <row r="73" spans="1:73" s="22" customFormat="1" ht="62.4" x14ac:dyDescent="0.3">
      <c r="A73" s="53" t="s">
        <v>157</v>
      </c>
      <c r="B73" s="54" t="s">
        <v>155</v>
      </c>
      <c r="C73" s="59" t="s">
        <v>93</v>
      </c>
      <c r="D73" s="55" t="s">
        <v>94</v>
      </c>
      <c r="E73" s="52">
        <v>0</v>
      </c>
      <c r="F73" s="52">
        <v>0</v>
      </c>
      <c r="G73" s="52">
        <v>0</v>
      </c>
      <c r="H73" s="52">
        <v>0</v>
      </c>
      <c r="I73" s="52">
        <v>0</v>
      </c>
      <c r="J73" s="52">
        <v>0</v>
      </c>
      <c r="K73" s="52">
        <v>0</v>
      </c>
      <c r="L73" s="52">
        <v>0</v>
      </c>
      <c r="M73" s="52">
        <v>0</v>
      </c>
      <c r="N73" s="52">
        <v>0</v>
      </c>
      <c r="O73" s="52">
        <v>0</v>
      </c>
      <c r="P73" s="52">
        <v>0</v>
      </c>
      <c r="Q73" s="52">
        <v>0</v>
      </c>
      <c r="R73" s="52">
        <v>0</v>
      </c>
      <c r="S73" s="52">
        <v>0</v>
      </c>
      <c r="T73" s="52">
        <v>0</v>
      </c>
      <c r="U73" s="52">
        <v>0</v>
      </c>
      <c r="V73" s="52">
        <v>0</v>
      </c>
      <c r="W73" s="52">
        <v>0</v>
      </c>
      <c r="X73" s="52">
        <v>0</v>
      </c>
      <c r="Y73" s="52">
        <v>0</v>
      </c>
      <c r="Z73" s="52">
        <v>0</v>
      </c>
      <c r="AA73" s="52">
        <v>0</v>
      </c>
      <c r="AB73" s="52">
        <v>0</v>
      </c>
      <c r="AC73" s="52">
        <v>0</v>
      </c>
      <c r="AD73" s="52">
        <v>0</v>
      </c>
      <c r="AE73" s="52">
        <v>0</v>
      </c>
      <c r="AF73" s="52">
        <v>0</v>
      </c>
      <c r="AG73" s="52">
        <v>0</v>
      </c>
      <c r="AH73" s="52">
        <v>0</v>
      </c>
      <c r="AI73" s="52">
        <v>0</v>
      </c>
      <c r="AJ73" s="52">
        <v>0</v>
      </c>
      <c r="AK73" s="52">
        <v>0</v>
      </c>
      <c r="AL73" s="52">
        <v>0</v>
      </c>
      <c r="AM73" s="52">
        <v>0</v>
      </c>
      <c r="AN73" s="52">
        <v>0</v>
      </c>
      <c r="AO73" s="52">
        <v>0</v>
      </c>
      <c r="AP73" s="52">
        <v>0</v>
      </c>
      <c r="AQ73" s="52">
        <v>0</v>
      </c>
      <c r="AR73" s="52">
        <v>0</v>
      </c>
      <c r="AS73" s="52">
        <v>0</v>
      </c>
      <c r="AT73" s="52">
        <v>0</v>
      </c>
      <c r="AU73" s="52">
        <v>0</v>
      </c>
      <c r="AV73" s="52">
        <v>0</v>
      </c>
      <c r="AW73" s="52">
        <v>0</v>
      </c>
      <c r="AX73" s="52">
        <v>0</v>
      </c>
      <c r="AY73" s="52">
        <v>0</v>
      </c>
      <c r="AZ73" s="52">
        <v>0</v>
      </c>
      <c r="BA73" s="52">
        <v>0</v>
      </c>
      <c r="BB73" s="52">
        <v>0</v>
      </c>
      <c r="BC73" s="52">
        <v>0</v>
      </c>
      <c r="BD73" s="52">
        <v>0</v>
      </c>
      <c r="BE73" s="52">
        <v>0</v>
      </c>
      <c r="BF73" s="52">
        <v>0</v>
      </c>
      <c r="BG73" s="52">
        <v>0</v>
      </c>
      <c r="BH73" s="52">
        <v>0</v>
      </c>
      <c r="BI73" s="52">
        <v>0</v>
      </c>
      <c r="BJ73" s="52">
        <v>0</v>
      </c>
      <c r="BK73" s="52">
        <v>0</v>
      </c>
      <c r="BL73" s="52">
        <v>0</v>
      </c>
      <c r="BM73" s="50">
        <f t="shared" si="47"/>
        <v>0</v>
      </c>
      <c r="BN73" s="50">
        <f t="shared" si="47"/>
        <v>0</v>
      </c>
      <c r="BO73" s="50">
        <f t="shared" si="47"/>
        <v>0</v>
      </c>
      <c r="BP73" s="50">
        <f t="shared" si="46"/>
        <v>0</v>
      </c>
      <c r="BQ73" s="50">
        <f t="shared" si="46"/>
        <v>0</v>
      </c>
      <c r="BR73" s="50">
        <f t="shared" si="46"/>
        <v>0</v>
      </c>
      <c r="BS73" s="44" t="s">
        <v>94</v>
      </c>
      <c r="BT73" s="21"/>
      <c r="BU73" s="21"/>
    </row>
    <row r="74" spans="1:73" s="22" customFormat="1" ht="62.4" x14ac:dyDescent="0.3">
      <c r="A74" s="53" t="s">
        <v>157</v>
      </c>
      <c r="B74" s="54" t="s">
        <v>156</v>
      </c>
      <c r="C74" s="59" t="s">
        <v>93</v>
      </c>
      <c r="D74" s="55" t="s">
        <v>94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8">
        <v>0</v>
      </c>
      <c r="L74" s="56">
        <v>0</v>
      </c>
      <c r="M74" s="58">
        <v>0</v>
      </c>
      <c r="N74" s="56">
        <v>0</v>
      </c>
      <c r="O74" s="56">
        <v>0</v>
      </c>
      <c r="P74" s="56">
        <v>0</v>
      </c>
      <c r="Q74" s="58">
        <v>0</v>
      </c>
      <c r="R74" s="56">
        <v>0</v>
      </c>
      <c r="S74" s="58">
        <v>0</v>
      </c>
      <c r="T74" s="56">
        <v>0</v>
      </c>
      <c r="U74" s="56">
        <v>0</v>
      </c>
      <c r="V74" s="56">
        <v>0</v>
      </c>
      <c r="W74" s="58">
        <v>0</v>
      </c>
      <c r="X74" s="56">
        <v>0</v>
      </c>
      <c r="Y74" s="58">
        <v>0</v>
      </c>
      <c r="Z74" s="56">
        <v>0</v>
      </c>
      <c r="AA74" s="56">
        <v>0</v>
      </c>
      <c r="AB74" s="56">
        <v>0</v>
      </c>
      <c r="AC74" s="58">
        <v>0</v>
      </c>
      <c r="AD74" s="56">
        <v>0</v>
      </c>
      <c r="AE74" s="58">
        <v>0</v>
      </c>
      <c r="AF74" s="56">
        <v>0</v>
      </c>
      <c r="AG74" s="56">
        <v>0</v>
      </c>
      <c r="AH74" s="56">
        <v>0</v>
      </c>
      <c r="AI74" s="58">
        <v>0</v>
      </c>
      <c r="AJ74" s="58">
        <v>0</v>
      </c>
      <c r="AK74" s="58">
        <v>0</v>
      </c>
      <c r="AL74" s="58">
        <v>0</v>
      </c>
      <c r="AM74" s="58">
        <v>0</v>
      </c>
      <c r="AN74" s="58">
        <v>0</v>
      </c>
      <c r="AO74" s="56">
        <v>0</v>
      </c>
      <c r="AP74" s="56">
        <v>0</v>
      </c>
      <c r="AQ74" s="56">
        <v>0</v>
      </c>
      <c r="AR74" s="56">
        <v>0</v>
      </c>
      <c r="AS74" s="56">
        <v>0</v>
      </c>
      <c r="AT74" s="56">
        <v>0</v>
      </c>
      <c r="AU74" s="56">
        <v>0</v>
      </c>
      <c r="AV74" s="56">
        <v>0</v>
      </c>
      <c r="AW74" s="56">
        <v>0</v>
      </c>
      <c r="AX74" s="56">
        <v>0</v>
      </c>
      <c r="AY74" s="56">
        <v>0</v>
      </c>
      <c r="AZ74" s="56">
        <v>0</v>
      </c>
      <c r="BA74" s="56">
        <v>0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  <c r="BG74" s="56">
        <v>0</v>
      </c>
      <c r="BH74" s="56">
        <v>0</v>
      </c>
      <c r="BI74" s="56">
        <v>0</v>
      </c>
      <c r="BJ74" s="56">
        <v>0</v>
      </c>
      <c r="BK74" s="56">
        <v>0</v>
      </c>
      <c r="BL74" s="56">
        <v>0</v>
      </c>
      <c r="BM74" s="50">
        <f t="shared" si="47"/>
        <v>0</v>
      </c>
      <c r="BN74" s="50">
        <f t="shared" si="47"/>
        <v>0</v>
      </c>
      <c r="BO74" s="50">
        <f t="shared" si="47"/>
        <v>0</v>
      </c>
      <c r="BP74" s="50">
        <f t="shared" si="46"/>
        <v>0</v>
      </c>
      <c r="BQ74" s="50">
        <f t="shared" si="46"/>
        <v>0</v>
      </c>
      <c r="BR74" s="50">
        <f t="shared" si="46"/>
        <v>0</v>
      </c>
      <c r="BS74" s="44" t="s">
        <v>94</v>
      </c>
      <c r="BT74" s="21"/>
      <c r="BU74" s="21"/>
    </row>
    <row r="75" spans="1:73" s="22" customFormat="1" ht="62.4" x14ac:dyDescent="0.3">
      <c r="A75" s="53" t="s">
        <v>158</v>
      </c>
      <c r="B75" s="54" t="s">
        <v>159</v>
      </c>
      <c r="C75" s="59" t="s">
        <v>93</v>
      </c>
      <c r="D75" s="55" t="s">
        <v>94</v>
      </c>
      <c r="E75" s="56">
        <f t="shared" ref="E75:BL75" si="49">E76+E77</f>
        <v>0</v>
      </c>
      <c r="F75" s="56">
        <f t="shared" si="49"/>
        <v>0</v>
      </c>
      <c r="G75" s="56">
        <f t="shared" si="49"/>
        <v>0</v>
      </c>
      <c r="H75" s="56">
        <f t="shared" si="49"/>
        <v>0</v>
      </c>
      <c r="I75" s="56">
        <f t="shared" si="49"/>
        <v>0</v>
      </c>
      <c r="J75" s="56">
        <f t="shared" si="49"/>
        <v>0</v>
      </c>
      <c r="K75" s="58">
        <f t="shared" si="49"/>
        <v>0</v>
      </c>
      <c r="L75" s="56">
        <f t="shared" si="49"/>
        <v>0</v>
      </c>
      <c r="M75" s="58">
        <f t="shared" si="49"/>
        <v>0</v>
      </c>
      <c r="N75" s="56">
        <f t="shared" si="49"/>
        <v>0</v>
      </c>
      <c r="O75" s="56">
        <f t="shared" si="49"/>
        <v>0</v>
      </c>
      <c r="P75" s="56">
        <f t="shared" si="49"/>
        <v>0</v>
      </c>
      <c r="Q75" s="58">
        <f t="shared" si="49"/>
        <v>0</v>
      </c>
      <c r="R75" s="56">
        <f t="shared" si="49"/>
        <v>0</v>
      </c>
      <c r="S75" s="58">
        <f t="shared" si="49"/>
        <v>0</v>
      </c>
      <c r="T75" s="56">
        <f t="shared" si="49"/>
        <v>0</v>
      </c>
      <c r="U75" s="56">
        <f t="shared" si="49"/>
        <v>0</v>
      </c>
      <c r="V75" s="56">
        <f t="shared" si="49"/>
        <v>0</v>
      </c>
      <c r="W75" s="58">
        <f t="shared" si="49"/>
        <v>0</v>
      </c>
      <c r="X75" s="56">
        <f t="shared" si="49"/>
        <v>0</v>
      </c>
      <c r="Y75" s="58">
        <f t="shared" si="49"/>
        <v>0</v>
      </c>
      <c r="Z75" s="56">
        <f t="shared" si="49"/>
        <v>0</v>
      </c>
      <c r="AA75" s="56">
        <f t="shared" si="49"/>
        <v>0</v>
      </c>
      <c r="AB75" s="56">
        <f t="shared" si="49"/>
        <v>0</v>
      </c>
      <c r="AC75" s="58">
        <f t="shared" si="49"/>
        <v>0</v>
      </c>
      <c r="AD75" s="56">
        <f t="shared" si="49"/>
        <v>0</v>
      </c>
      <c r="AE75" s="58">
        <f t="shared" si="49"/>
        <v>0</v>
      </c>
      <c r="AF75" s="56">
        <f t="shared" si="49"/>
        <v>0</v>
      </c>
      <c r="AG75" s="56">
        <f t="shared" si="49"/>
        <v>0</v>
      </c>
      <c r="AH75" s="56">
        <f t="shared" si="49"/>
        <v>0</v>
      </c>
      <c r="AI75" s="58">
        <f t="shared" si="49"/>
        <v>0</v>
      </c>
      <c r="AJ75" s="58">
        <f t="shared" si="49"/>
        <v>0</v>
      </c>
      <c r="AK75" s="58">
        <f t="shared" si="49"/>
        <v>0</v>
      </c>
      <c r="AL75" s="58">
        <f t="shared" si="49"/>
        <v>0</v>
      </c>
      <c r="AM75" s="58">
        <f t="shared" si="49"/>
        <v>0</v>
      </c>
      <c r="AN75" s="58">
        <f t="shared" si="49"/>
        <v>0</v>
      </c>
      <c r="AO75" s="56">
        <f t="shared" si="49"/>
        <v>0</v>
      </c>
      <c r="AP75" s="56">
        <f t="shared" si="49"/>
        <v>0</v>
      </c>
      <c r="AQ75" s="56">
        <f t="shared" si="49"/>
        <v>0</v>
      </c>
      <c r="AR75" s="56">
        <f t="shared" si="49"/>
        <v>0</v>
      </c>
      <c r="AS75" s="56">
        <f t="shared" si="49"/>
        <v>0</v>
      </c>
      <c r="AT75" s="56">
        <f t="shared" si="49"/>
        <v>0</v>
      </c>
      <c r="AU75" s="56">
        <f t="shared" si="49"/>
        <v>0</v>
      </c>
      <c r="AV75" s="56">
        <f t="shared" si="49"/>
        <v>0</v>
      </c>
      <c r="AW75" s="56">
        <f t="shared" si="49"/>
        <v>0</v>
      </c>
      <c r="AX75" s="56">
        <f t="shared" si="49"/>
        <v>0</v>
      </c>
      <c r="AY75" s="56">
        <f t="shared" si="49"/>
        <v>0</v>
      </c>
      <c r="AZ75" s="56">
        <f t="shared" si="49"/>
        <v>0</v>
      </c>
      <c r="BA75" s="56">
        <f t="shared" si="49"/>
        <v>0</v>
      </c>
      <c r="BB75" s="56">
        <f t="shared" si="49"/>
        <v>0</v>
      </c>
      <c r="BC75" s="56">
        <f t="shared" si="49"/>
        <v>0</v>
      </c>
      <c r="BD75" s="56">
        <f t="shared" si="49"/>
        <v>0</v>
      </c>
      <c r="BE75" s="56">
        <f t="shared" si="49"/>
        <v>0</v>
      </c>
      <c r="BF75" s="56">
        <f t="shared" si="49"/>
        <v>0</v>
      </c>
      <c r="BG75" s="56">
        <f t="shared" si="49"/>
        <v>0</v>
      </c>
      <c r="BH75" s="56">
        <f t="shared" si="49"/>
        <v>0</v>
      </c>
      <c r="BI75" s="56">
        <f t="shared" si="49"/>
        <v>0</v>
      </c>
      <c r="BJ75" s="56">
        <f t="shared" si="49"/>
        <v>0</v>
      </c>
      <c r="BK75" s="56">
        <f t="shared" si="49"/>
        <v>0</v>
      </c>
      <c r="BL75" s="56">
        <f t="shared" si="49"/>
        <v>0</v>
      </c>
      <c r="BM75" s="50">
        <f t="shared" si="47"/>
        <v>0</v>
      </c>
      <c r="BN75" s="50">
        <f t="shared" si="47"/>
        <v>0</v>
      </c>
      <c r="BO75" s="50">
        <f t="shared" si="47"/>
        <v>0</v>
      </c>
      <c r="BP75" s="50">
        <f t="shared" si="46"/>
        <v>0</v>
      </c>
      <c r="BQ75" s="50">
        <f t="shared" si="46"/>
        <v>0</v>
      </c>
      <c r="BR75" s="50">
        <f t="shared" si="46"/>
        <v>0</v>
      </c>
      <c r="BS75" s="44" t="s">
        <v>94</v>
      </c>
      <c r="BT75" s="21"/>
      <c r="BU75" s="21"/>
    </row>
    <row r="76" spans="1:73" s="22" customFormat="1" ht="46.8" x14ac:dyDescent="0.3">
      <c r="A76" s="53" t="s">
        <v>160</v>
      </c>
      <c r="B76" s="54" t="s">
        <v>161</v>
      </c>
      <c r="C76" s="59" t="s">
        <v>93</v>
      </c>
      <c r="D76" s="55" t="s">
        <v>94</v>
      </c>
      <c r="E76" s="56">
        <v>0</v>
      </c>
      <c r="F76" s="56">
        <v>0</v>
      </c>
      <c r="G76" s="56">
        <v>0</v>
      </c>
      <c r="H76" s="56">
        <v>0</v>
      </c>
      <c r="I76" s="56">
        <v>0</v>
      </c>
      <c r="J76" s="56">
        <v>0</v>
      </c>
      <c r="K76" s="58">
        <v>0</v>
      </c>
      <c r="L76" s="56">
        <v>0</v>
      </c>
      <c r="M76" s="58">
        <v>0</v>
      </c>
      <c r="N76" s="56">
        <v>0</v>
      </c>
      <c r="O76" s="56">
        <v>0</v>
      </c>
      <c r="P76" s="56">
        <v>0</v>
      </c>
      <c r="Q76" s="58">
        <v>0</v>
      </c>
      <c r="R76" s="56">
        <v>0</v>
      </c>
      <c r="S76" s="58">
        <v>0</v>
      </c>
      <c r="T76" s="56">
        <v>0</v>
      </c>
      <c r="U76" s="56">
        <v>0</v>
      </c>
      <c r="V76" s="56">
        <v>0</v>
      </c>
      <c r="W76" s="58">
        <v>0</v>
      </c>
      <c r="X76" s="56">
        <v>0</v>
      </c>
      <c r="Y76" s="58">
        <v>0</v>
      </c>
      <c r="Z76" s="56">
        <v>0</v>
      </c>
      <c r="AA76" s="56">
        <v>0</v>
      </c>
      <c r="AB76" s="56">
        <v>0</v>
      </c>
      <c r="AC76" s="58">
        <v>0</v>
      </c>
      <c r="AD76" s="56">
        <v>0</v>
      </c>
      <c r="AE76" s="58">
        <v>0</v>
      </c>
      <c r="AF76" s="56">
        <v>0</v>
      </c>
      <c r="AG76" s="56">
        <v>0</v>
      </c>
      <c r="AH76" s="56">
        <v>0</v>
      </c>
      <c r="AI76" s="58">
        <v>0</v>
      </c>
      <c r="AJ76" s="58">
        <v>0</v>
      </c>
      <c r="AK76" s="58">
        <v>0</v>
      </c>
      <c r="AL76" s="58">
        <v>0</v>
      </c>
      <c r="AM76" s="58">
        <v>0</v>
      </c>
      <c r="AN76" s="58">
        <v>0</v>
      </c>
      <c r="AO76" s="56">
        <v>0</v>
      </c>
      <c r="AP76" s="56">
        <v>0</v>
      </c>
      <c r="AQ76" s="56">
        <v>0</v>
      </c>
      <c r="AR76" s="56">
        <v>0</v>
      </c>
      <c r="AS76" s="56">
        <v>0</v>
      </c>
      <c r="AT76" s="56">
        <v>0</v>
      </c>
      <c r="AU76" s="56">
        <v>0</v>
      </c>
      <c r="AV76" s="56">
        <v>0</v>
      </c>
      <c r="AW76" s="56">
        <v>0</v>
      </c>
      <c r="AX76" s="56">
        <v>0</v>
      </c>
      <c r="AY76" s="56">
        <v>0</v>
      </c>
      <c r="AZ76" s="56">
        <v>0</v>
      </c>
      <c r="BA76" s="56">
        <v>0</v>
      </c>
      <c r="BB76" s="56">
        <v>0</v>
      </c>
      <c r="BC76" s="56">
        <v>0</v>
      </c>
      <c r="BD76" s="56">
        <v>0</v>
      </c>
      <c r="BE76" s="56">
        <v>0</v>
      </c>
      <c r="BF76" s="56">
        <v>0</v>
      </c>
      <c r="BG76" s="56">
        <v>0</v>
      </c>
      <c r="BH76" s="56">
        <v>0</v>
      </c>
      <c r="BI76" s="56">
        <v>0</v>
      </c>
      <c r="BJ76" s="56">
        <v>0</v>
      </c>
      <c r="BK76" s="56">
        <v>0</v>
      </c>
      <c r="BL76" s="56">
        <v>0</v>
      </c>
      <c r="BM76" s="50">
        <f t="shared" si="47"/>
        <v>0</v>
      </c>
      <c r="BN76" s="50">
        <f t="shared" si="47"/>
        <v>0</v>
      </c>
      <c r="BO76" s="50">
        <f t="shared" si="47"/>
        <v>0</v>
      </c>
      <c r="BP76" s="50">
        <f t="shared" si="46"/>
        <v>0</v>
      </c>
      <c r="BQ76" s="50">
        <f t="shared" si="46"/>
        <v>0</v>
      </c>
      <c r="BR76" s="50">
        <f t="shared" si="46"/>
        <v>0</v>
      </c>
      <c r="BS76" s="44" t="s">
        <v>94</v>
      </c>
      <c r="BT76" s="21"/>
      <c r="BU76" s="21"/>
    </row>
    <row r="77" spans="1:73" s="22" customFormat="1" ht="62.4" x14ac:dyDescent="0.3">
      <c r="A77" s="53" t="s">
        <v>162</v>
      </c>
      <c r="B77" s="54" t="s">
        <v>163</v>
      </c>
      <c r="C77" s="59" t="s">
        <v>93</v>
      </c>
      <c r="D77" s="55" t="s">
        <v>94</v>
      </c>
      <c r="E77" s="56">
        <f t="shared" ref="E77:AJ77" si="50">SUM(E78:E82)</f>
        <v>0</v>
      </c>
      <c r="F77" s="56">
        <f t="shared" si="50"/>
        <v>0</v>
      </c>
      <c r="G77" s="56">
        <f t="shared" si="50"/>
        <v>0</v>
      </c>
      <c r="H77" s="56">
        <f t="shared" si="50"/>
        <v>0</v>
      </c>
      <c r="I77" s="56">
        <f t="shared" si="50"/>
        <v>0</v>
      </c>
      <c r="J77" s="56">
        <f t="shared" si="50"/>
        <v>0</v>
      </c>
      <c r="K77" s="56">
        <f t="shared" si="50"/>
        <v>0</v>
      </c>
      <c r="L77" s="56">
        <f t="shared" si="50"/>
        <v>0</v>
      </c>
      <c r="M77" s="56">
        <f t="shared" si="50"/>
        <v>0</v>
      </c>
      <c r="N77" s="56">
        <f t="shared" si="50"/>
        <v>0</v>
      </c>
      <c r="O77" s="56">
        <f t="shared" si="50"/>
        <v>0</v>
      </c>
      <c r="P77" s="56">
        <f t="shared" si="50"/>
        <v>0</v>
      </c>
      <c r="Q77" s="56">
        <f t="shared" si="50"/>
        <v>0</v>
      </c>
      <c r="R77" s="56">
        <f t="shared" si="50"/>
        <v>0</v>
      </c>
      <c r="S77" s="56">
        <f t="shared" si="50"/>
        <v>0</v>
      </c>
      <c r="T77" s="56">
        <f t="shared" si="50"/>
        <v>0</v>
      </c>
      <c r="U77" s="56">
        <f t="shared" si="50"/>
        <v>0</v>
      </c>
      <c r="V77" s="56">
        <f t="shared" si="50"/>
        <v>0</v>
      </c>
      <c r="W77" s="56">
        <f t="shared" si="50"/>
        <v>0</v>
      </c>
      <c r="X77" s="56">
        <f t="shared" si="50"/>
        <v>0</v>
      </c>
      <c r="Y77" s="56">
        <f t="shared" si="50"/>
        <v>0</v>
      </c>
      <c r="Z77" s="56">
        <f t="shared" si="50"/>
        <v>0</v>
      </c>
      <c r="AA77" s="56">
        <f t="shared" si="50"/>
        <v>0</v>
      </c>
      <c r="AB77" s="56">
        <f t="shared" si="50"/>
        <v>0</v>
      </c>
      <c r="AC77" s="56">
        <f t="shared" si="50"/>
        <v>0</v>
      </c>
      <c r="AD77" s="56">
        <f t="shared" si="50"/>
        <v>0</v>
      </c>
      <c r="AE77" s="56">
        <f t="shared" si="50"/>
        <v>0</v>
      </c>
      <c r="AF77" s="56">
        <f t="shared" si="50"/>
        <v>0</v>
      </c>
      <c r="AG77" s="56">
        <f t="shared" si="50"/>
        <v>0</v>
      </c>
      <c r="AH77" s="56">
        <f t="shared" si="50"/>
        <v>0</v>
      </c>
      <c r="AI77" s="56">
        <f t="shared" si="50"/>
        <v>0</v>
      </c>
      <c r="AJ77" s="56">
        <f t="shared" si="50"/>
        <v>0</v>
      </c>
      <c r="AK77" s="56">
        <f t="shared" ref="AK77:BL77" si="51">SUM(AK78:AK82)</f>
        <v>0</v>
      </c>
      <c r="AL77" s="56">
        <f t="shared" si="51"/>
        <v>0</v>
      </c>
      <c r="AM77" s="56">
        <f t="shared" si="51"/>
        <v>0</v>
      </c>
      <c r="AN77" s="56">
        <f t="shared" si="51"/>
        <v>0</v>
      </c>
      <c r="AO77" s="56">
        <f t="shared" si="51"/>
        <v>0</v>
      </c>
      <c r="AP77" s="56">
        <f t="shared" si="51"/>
        <v>0</v>
      </c>
      <c r="AQ77" s="56">
        <f t="shared" si="51"/>
        <v>0</v>
      </c>
      <c r="AR77" s="56">
        <f t="shared" si="51"/>
        <v>0</v>
      </c>
      <c r="AS77" s="56">
        <f t="shared" si="51"/>
        <v>0</v>
      </c>
      <c r="AT77" s="56">
        <f t="shared" si="51"/>
        <v>0</v>
      </c>
      <c r="AU77" s="56">
        <f t="shared" si="51"/>
        <v>0</v>
      </c>
      <c r="AV77" s="56">
        <f t="shared" si="51"/>
        <v>0</v>
      </c>
      <c r="AW77" s="56">
        <f t="shared" si="51"/>
        <v>0</v>
      </c>
      <c r="AX77" s="56">
        <f t="shared" si="51"/>
        <v>0</v>
      </c>
      <c r="AY77" s="56">
        <f t="shared" si="51"/>
        <v>0</v>
      </c>
      <c r="AZ77" s="56">
        <f t="shared" si="51"/>
        <v>0</v>
      </c>
      <c r="BA77" s="56">
        <f t="shared" si="51"/>
        <v>0</v>
      </c>
      <c r="BB77" s="56">
        <f t="shared" si="51"/>
        <v>0</v>
      </c>
      <c r="BC77" s="56">
        <f t="shared" si="51"/>
        <v>0</v>
      </c>
      <c r="BD77" s="56">
        <f t="shared" si="51"/>
        <v>0</v>
      </c>
      <c r="BE77" s="56">
        <f t="shared" si="51"/>
        <v>0</v>
      </c>
      <c r="BF77" s="56">
        <f t="shared" si="51"/>
        <v>0</v>
      </c>
      <c r="BG77" s="56">
        <f t="shared" si="51"/>
        <v>0</v>
      </c>
      <c r="BH77" s="56">
        <f t="shared" si="51"/>
        <v>0</v>
      </c>
      <c r="BI77" s="56">
        <f t="shared" si="51"/>
        <v>0</v>
      </c>
      <c r="BJ77" s="56">
        <f t="shared" si="51"/>
        <v>0</v>
      </c>
      <c r="BK77" s="56">
        <f t="shared" si="51"/>
        <v>0</v>
      </c>
      <c r="BL77" s="56">
        <f t="shared" si="51"/>
        <v>0</v>
      </c>
      <c r="BM77" s="50">
        <f t="shared" si="47"/>
        <v>0</v>
      </c>
      <c r="BN77" s="50">
        <f t="shared" si="47"/>
        <v>0</v>
      </c>
      <c r="BO77" s="50">
        <f t="shared" si="47"/>
        <v>0</v>
      </c>
      <c r="BP77" s="50">
        <f t="shared" si="46"/>
        <v>0</v>
      </c>
      <c r="BQ77" s="50">
        <f t="shared" si="46"/>
        <v>0</v>
      </c>
      <c r="BR77" s="50">
        <f t="shared" si="46"/>
        <v>0</v>
      </c>
      <c r="BS77" s="44" t="s">
        <v>94</v>
      </c>
      <c r="BT77" s="21"/>
      <c r="BU77" s="21"/>
    </row>
    <row r="78" spans="1:73" s="22" customFormat="1" ht="140.4" x14ac:dyDescent="0.3">
      <c r="A78" s="54" t="str">
        <f>'[1]Формат ИПР'!A66</f>
        <v>1.1.1.4.2</v>
      </c>
      <c r="B78" s="54" t="str">
        <f>'[1]Формат ИПР'!B66</f>
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</c>
      <c r="C78" s="54" t="str">
        <f>'[1]Формат ИПР'!C66</f>
        <v>J_Che215</v>
      </c>
      <c r="D78" s="55" t="s">
        <v>94</v>
      </c>
      <c r="E78" s="52">
        <f>IF(K78="нд","нд",K78+Q78+W78+AC78)</f>
        <v>0</v>
      </c>
      <c r="F78" s="52">
        <f t="shared" ref="F78:F82" si="52">IF(K78="нд","нд",L78+R78+X78+AD78)</f>
        <v>0</v>
      </c>
      <c r="G78" s="52">
        <f t="shared" ref="G78:G82" si="53">IF(M78="нд","нд",M78+S78+Y78+AE78)</f>
        <v>0</v>
      </c>
      <c r="H78" s="52">
        <f t="shared" ref="H78:I82" si="54">IF(K78="нд","нд",N78+T78+Z78+AF78)</f>
        <v>0</v>
      </c>
      <c r="I78" s="52">
        <f t="shared" si="54"/>
        <v>0</v>
      </c>
      <c r="J78" s="52">
        <f t="shared" ref="J78:J82" si="55">IF(K78="нд","нд",P78+V78+AB78+AH78)</f>
        <v>0</v>
      </c>
      <c r="K78" s="57">
        <f>IF('[1]Формат ИПР'!CF66="нд","нд",'[1]Формат ИПР'!CF66-'[1]Формат ИПР'!JS66)</f>
        <v>0</v>
      </c>
      <c r="L78" s="58">
        <f t="shared" ref="L78:L82" si="56">IF($K78="нд","нд",0)</f>
        <v>0</v>
      </c>
      <c r="M78" s="57">
        <f>IF('[1]Формат ИПР'!CE66="нд","нд",'[1]Формат ИПР'!CE66-'[1]Формат ИПР'!JR66)</f>
        <v>0</v>
      </c>
      <c r="N78" s="58">
        <f t="shared" ref="N78:P82" si="57">IF($K78="нд","нд",0)</f>
        <v>0</v>
      </c>
      <c r="O78" s="56">
        <f t="shared" si="57"/>
        <v>0</v>
      </c>
      <c r="P78" s="58">
        <f t="shared" si="57"/>
        <v>0</v>
      </c>
      <c r="Q78" s="57">
        <f>IF('[1]Формат ИПР'!CP66="нд","нд",'[1]Формат ИПР'!CP66-'[1]Формат ИПР'!JV66)</f>
        <v>0</v>
      </c>
      <c r="R78" s="58">
        <f t="shared" ref="R78:R82" si="58">IF($K78="нд","нд",0)</f>
        <v>0</v>
      </c>
      <c r="S78" s="57">
        <f>IF('[1]Формат ИПР'!CO66="нд","нд",'[1]Формат ИПР'!CO66-'[1]Формат ИПР'!JW66)</f>
        <v>0</v>
      </c>
      <c r="T78" s="58">
        <f t="shared" ref="T78:V82" si="59">IF($K78="нд","нд",0)</f>
        <v>0</v>
      </c>
      <c r="U78" s="56">
        <f t="shared" si="59"/>
        <v>0</v>
      </c>
      <c r="V78" s="58">
        <f t="shared" si="59"/>
        <v>0</v>
      </c>
      <c r="W78" s="57">
        <f>IF('[1]Формат ИПР'!CZ66="нд","нд",'[1]Формат ИПР'!CZ66-'[1]Формат ИПР'!KA66)</f>
        <v>0</v>
      </c>
      <c r="X78" s="58">
        <f t="shared" ref="X78:X82" si="60">IF($K78="нд","нд",0)</f>
        <v>0</v>
      </c>
      <c r="Y78" s="57">
        <f>IF('[1]Формат ИПР'!CY66="нд","нд",'[1]Формат ИПР'!CY66-'[1]Формат ИПР'!JZ66)</f>
        <v>0</v>
      </c>
      <c r="Z78" s="58">
        <f t="shared" ref="Z78:AB82" si="61">IF($K78="нд","нд",0)</f>
        <v>0</v>
      </c>
      <c r="AA78" s="56">
        <f t="shared" si="61"/>
        <v>0</v>
      </c>
      <c r="AB78" s="58">
        <f t="shared" si="61"/>
        <v>0</v>
      </c>
      <c r="AC78" s="57">
        <f>IF('[1]Формат ИПР'!DJ66="нд","нд",'[1]Формат ИПР'!DJ66-'[1]Формат ИПР'!KE66)</f>
        <v>0</v>
      </c>
      <c r="AD78" s="58">
        <f t="shared" ref="AD78:AD82" si="62">IF($K78="нд","нд",0)</f>
        <v>0</v>
      </c>
      <c r="AE78" s="57">
        <f>IF('[1]Формат ИПР'!DI66="нд","нд",'[1]Формат ИПР'!DI66-'[1]Формат ИПР'!KD66)</f>
        <v>0</v>
      </c>
      <c r="AF78" s="58">
        <f t="shared" ref="AF78:AH82" si="63">IF($K78="нд","нд",0)</f>
        <v>0</v>
      </c>
      <c r="AG78" s="56">
        <f t="shared" si="63"/>
        <v>0</v>
      </c>
      <c r="AH78" s="58">
        <f t="shared" si="63"/>
        <v>0</v>
      </c>
      <c r="AI78" s="60">
        <f t="shared" ref="AI78:AJ82" si="64">AO78+AU78+BA78+BG78</f>
        <v>0</v>
      </c>
      <c r="AJ78" s="60">
        <f>AP78+AV78+BB78+BH78</f>
        <v>0</v>
      </c>
      <c r="AK78" s="60">
        <f t="shared" ref="AK78:AN82" si="65">AQ78+AW78+BC78+BI78</f>
        <v>0</v>
      </c>
      <c r="AL78" s="60">
        <f t="shared" si="65"/>
        <v>0</v>
      </c>
      <c r="AM78" s="60">
        <f t="shared" si="65"/>
        <v>0</v>
      </c>
      <c r="AN78" s="60">
        <f t="shared" si="65"/>
        <v>0</v>
      </c>
      <c r="AO78" s="56">
        <f>'[1]Формат ИПР'!CK66-'[1]Формат ИПР'!JU66</f>
        <v>0</v>
      </c>
      <c r="AP78" s="56">
        <f t="shared" ref="AP78:AP82" si="66">IF($K78="0","0",0)</f>
        <v>0</v>
      </c>
      <c r="AQ78" s="56">
        <f>'[1]Формат ИПР'!CJ66-'[1]Формат ИПР'!JT66</f>
        <v>0</v>
      </c>
      <c r="AR78" s="56">
        <f t="shared" ref="AR78:AT82" si="67">IF($K78="0","0",0)</f>
        <v>0</v>
      </c>
      <c r="AS78" s="56">
        <f t="shared" si="67"/>
        <v>0</v>
      </c>
      <c r="AT78" s="56">
        <f t="shared" si="67"/>
        <v>0</v>
      </c>
      <c r="AU78" s="56">
        <f>'[1]Формат ИПР'!CU66-'[1]Формат ИПР'!JY66</f>
        <v>0</v>
      </c>
      <c r="AV78" s="56">
        <f t="shared" ref="AV78:AV82" si="68">IF($K78="0","0",0)</f>
        <v>0</v>
      </c>
      <c r="AW78" s="56">
        <f>'[1]Формат ИПР'!CT66-'[1]Формат ИПР'!JX66</f>
        <v>0</v>
      </c>
      <c r="AX78" s="56">
        <f t="shared" ref="AX78:AZ82" si="69">IF($K78="0","0",0)</f>
        <v>0</v>
      </c>
      <c r="AY78" s="56">
        <f t="shared" si="69"/>
        <v>0</v>
      </c>
      <c r="AZ78" s="56">
        <f t="shared" si="69"/>
        <v>0</v>
      </c>
      <c r="BA78" s="56">
        <f>'[1]Формат ИПР'!DE68-'[1]Формат ИПР'!KC68</f>
        <v>0</v>
      </c>
      <c r="BB78" s="56">
        <f t="shared" ref="BB78:BB82" si="70">IF($K78="0","0",0)</f>
        <v>0</v>
      </c>
      <c r="BC78" s="56">
        <f>'[1]Формат ИПР'!DD68-'[1]Формат ИПР'!KB68</f>
        <v>0</v>
      </c>
      <c r="BD78" s="56">
        <f t="shared" ref="BD78:BF82" si="71">IF($K78="0","0",0)</f>
        <v>0</v>
      </c>
      <c r="BE78" s="56">
        <f t="shared" si="71"/>
        <v>0</v>
      </c>
      <c r="BF78" s="56">
        <f t="shared" si="71"/>
        <v>0</v>
      </c>
      <c r="BG78" s="56">
        <f>'[1]Формат ИПР'!DO68-'[1]Формат ИПР'!KG68</f>
        <v>0</v>
      </c>
      <c r="BH78" s="56">
        <f t="shared" ref="BH78:BH82" si="72">IF($K78="0","0",0)</f>
        <v>0</v>
      </c>
      <c r="BI78" s="56">
        <f>'[1]Формат ИПР'!DN68-'[1]Формат ИПР'!KF68</f>
        <v>0</v>
      </c>
      <c r="BJ78" s="56">
        <f t="shared" ref="BJ78:BL82" si="73">IF($K78="0","0",0)</f>
        <v>0</v>
      </c>
      <c r="BK78" s="56">
        <f t="shared" si="73"/>
        <v>0</v>
      </c>
      <c r="BL78" s="56">
        <f t="shared" si="73"/>
        <v>0</v>
      </c>
      <c r="BM78" s="50">
        <f t="shared" si="47"/>
        <v>0</v>
      </c>
      <c r="BN78" s="50">
        <f t="shared" si="47"/>
        <v>0</v>
      </c>
      <c r="BO78" s="50">
        <f t="shared" si="47"/>
        <v>0</v>
      </c>
      <c r="BP78" s="50">
        <f t="shared" si="46"/>
        <v>0</v>
      </c>
      <c r="BQ78" s="50">
        <f t="shared" si="46"/>
        <v>0</v>
      </c>
      <c r="BR78" s="50">
        <f t="shared" si="46"/>
        <v>0</v>
      </c>
      <c r="BS78" s="61" t="s">
        <v>94</v>
      </c>
      <c r="BT78" s="21"/>
      <c r="BU78" s="21"/>
    </row>
    <row r="79" spans="1:73" s="22" customFormat="1" ht="62.4" x14ac:dyDescent="0.3">
      <c r="A79" s="54" t="str">
        <f>'[1]Формат ИПР'!A67</f>
        <v>1.1.1.4.2</v>
      </c>
      <c r="B79" s="54" t="str">
        <f>'[1]Формат ИПР'!B67</f>
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79" s="54" t="str">
        <f>'[1]Формат ИПР'!C67</f>
        <v>M_Che436</v>
      </c>
      <c r="D79" s="55" t="s">
        <v>94</v>
      </c>
      <c r="E79" s="52">
        <f t="shared" ref="E79:E82" si="74">IF(K79="нд","нд",K79+Q79+W79+AC79)</f>
        <v>0</v>
      </c>
      <c r="F79" s="52">
        <f t="shared" si="52"/>
        <v>0</v>
      </c>
      <c r="G79" s="52">
        <f t="shared" si="53"/>
        <v>0</v>
      </c>
      <c r="H79" s="52">
        <f t="shared" si="54"/>
        <v>0</v>
      </c>
      <c r="I79" s="52">
        <f t="shared" si="54"/>
        <v>0</v>
      </c>
      <c r="J79" s="52">
        <f t="shared" si="55"/>
        <v>0</v>
      </c>
      <c r="K79" s="57">
        <f>IF('[1]Формат ИПР'!CF67="нд","нд",'[1]Формат ИПР'!CF67-'[1]Формат ИПР'!JS67)</f>
        <v>0</v>
      </c>
      <c r="L79" s="58">
        <f t="shared" si="56"/>
        <v>0</v>
      </c>
      <c r="M79" s="57">
        <f>IF('[1]Формат ИПР'!CE67="нд","нд",'[1]Формат ИПР'!CE67-'[1]Формат ИПР'!JR67)</f>
        <v>0</v>
      </c>
      <c r="N79" s="58">
        <f t="shared" si="57"/>
        <v>0</v>
      </c>
      <c r="O79" s="56">
        <f t="shared" si="57"/>
        <v>0</v>
      </c>
      <c r="P79" s="58">
        <f t="shared" si="57"/>
        <v>0</v>
      </c>
      <c r="Q79" s="57">
        <f>IF('[1]Формат ИПР'!CP67="нд","нд",'[1]Формат ИПР'!CP67-'[1]Формат ИПР'!JV67)</f>
        <v>0</v>
      </c>
      <c r="R79" s="58">
        <f t="shared" si="58"/>
        <v>0</v>
      </c>
      <c r="S79" s="57">
        <f>IF('[1]Формат ИПР'!CO67="нд","нд",'[1]Формат ИПР'!CO67-'[1]Формат ИПР'!JW67)</f>
        <v>0</v>
      </c>
      <c r="T79" s="58">
        <f t="shared" si="59"/>
        <v>0</v>
      </c>
      <c r="U79" s="56">
        <f t="shared" si="59"/>
        <v>0</v>
      </c>
      <c r="V79" s="58">
        <f t="shared" si="59"/>
        <v>0</v>
      </c>
      <c r="W79" s="57">
        <f>IF('[1]Формат ИПР'!CZ67="нд","нд",'[1]Формат ИПР'!CZ67-'[1]Формат ИПР'!KA67)</f>
        <v>0</v>
      </c>
      <c r="X79" s="58">
        <f t="shared" si="60"/>
        <v>0</v>
      </c>
      <c r="Y79" s="57">
        <f>IF('[1]Формат ИПР'!CY67="нд","нд",'[1]Формат ИПР'!CY67-'[1]Формат ИПР'!JZ67)</f>
        <v>0</v>
      </c>
      <c r="Z79" s="58">
        <f t="shared" si="61"/>
        <v>0</v>
      </c>
      <c r="AA79" s="56">
        <f t="shared" si="61"/>
        <v>0</v>
      </c>
      <c r="AB79" s="58">
        <f t="shared" si="61"/>
        <v>0</v>
      </c>
      <c r="AC79" s="57">
        <f>IF('[1]Формат ИПР'!DJ67="нд","нд",'[1]Формат ИПР'!DJ67-'[1]Формат ИПР'!KE67)</f>
        <v>0</v>
      </c>
      <c r="AD79" s="58">
        <f t="shared" si="62"/>
        <v>0</v>
      </c>
      <c r="AE79" s="57">
        <f>IF('[1]Формат ИПР'!DI67="нд","нд",'[1]Формат ИПР'!DI67-'[1]Формат ИПР'!KD67)</f>
        <v>0</v>
      </c>
      <c r="AF79" s="58">
        <f t="shared" si="63"/>
        <v>0</v>
      </c>
      <c r="AG79" s="56">
        <f t="shared" si="63"/>
        <v>0</v>
      </c>
      <c r="AH79" s="58">
        <f t="shared" si="63"/>
        <v>0</v>
      </c>
      <c r="AI79" s="60">
        <f t="shared" si="64"/>
        <v>0</v>
      </c>
      <c r="AJ79" s="60">
        <f t="shared" si="64"/>
        <v>0</v>
      </c>
      <c r="AK79" s="60">
        <f t="shared" si="65"/>
        <v>0</v>
      </c>
      <c r="AL79" s="60">
        <f t="shared" si="65"/>
        <v>0</v>
      </c>
      <c r="AM79" s="60">
        <f t="shared" si="65"/>
        <v>0</v>
      </c>
      <c r="AN79" s="60">
        <f t="shared" si="65"/>
        <v>0</v>
      </c>
      <c r="AO79" s="56">
        <f>'[1]Формат ИПР'!CK67-'[1]Формат ИПР'!JU67</f>
        <v>0</v>
      </c>
      <c r="AP79" s="56">
        <f t="shared" si="66"/>
        <v>0</v>
      </c>
      <c r="AQ79" s="56">
        <f>'[1]Формат ИПР'!CJ67-'[1]Формат ИПР'!JT67</f>
        <v>0</v>
      </c>
      <c r="AR79" s="56">
        <f t="shared" si="67"/>
        <v>0</v>
      </c>
      <c r="AS79" s="56">
        <f t="shared" si="67"/>
        <v>0</v>
      </c>
      <c r="AT79" s="56">
        <f t="shared" si="67"/>
        <v>0</v>
      </c>
      <c r="AU79" s="56">
        <f>'[1]Формат ИПР'!CU67-'[1]Формат ИПР'!JY67</f>
        <v>0</v>
      </c>
      <c r="AV79" s="56">
        <f t="shared" si="68"/>
        <v>0</v>
      </c>
      <c r="AW79" s="56">
        <f>'[1]Формат ИПР'!CT67-'[1]Формат ИПР'!JX67</f>
        <v>0</v>
      </c>
      <c r="AX79" s="56">
        <f t="shared" si="69"/>
        <v>0</v>
      </c>
      <c r="AY79" s="56">
        <f t="shared" si="69"/>
        <v>0</v>
      </c>
      <c r="AZ79" s="56">
        <f t="shared" si="69"/>
        <v>0</v>
      </c>
      <c r="BA79" s="56">
        <f>'[1]Формат ИПР'!DE69-'[1]Формат ИПР'!KC69</f>
        <v>0</v>
      </c>
      <c r="BB79" s="56">
        <f t="shared" si="70"/>
        <v>0</v>
      </c>
      <c r="BC79" s="56">
        <f>'[1]Формат ИПР'!DD69-'[1]Формат ИПР'!KB69</f>
        <v>0</v>
      </c>
      <c r="BD79" s="56">
        <f t="shared" si="71"/>
        <v>0</v>
      </c>
      <c r="BE79" s="56">
        <f t="shared" si="71"/>
        <v>0</v>
      </c>
      <c r="BF79" s="56">
        <f t="shared" si="71"/>
        <v>0</v>
      </c>
      <c r="BG79" s="56">
        <f>'[1]Формат ИПР'!DO69-'[1]Формат ИПР'!KG69</f>
        <v>0</v>
      </c>
      <c r="BH79" s="56">
        <f t="shared" si="72"/>
        <v>0</v>
      </c>
      <c r="BI79" s="56">
        <f>'[1]Формат ИПР'!DN69-'[1]Формат ИПР'!KF69</f>
        <v>0</v>
      </c>
      <c r="BJ79" s="56">
        <f t="shared" si="73"/>
        <v>0</v>
      </c>
      <c r="BK79" s="56">
        <f t="shared" si="73"/>
        <v>0</v>
      </c>
      <c r="BL79" s="56">
        <f t="shared" si="73"/>
        <v>0</v>
      </c>
      <c r="BM79" s="50">
        <f t="shared" si="47"/>
        <v>0</v>
      </c>
      <c r="BN79" s="50">
        <f t="shared" si="47"/>
        <v>0</v>
      </c>
      <c r="BO79" s="50">
        <f t="shared" si="47"/>
        <v>0</v>
      </c>
      <c r="BP79" s="50">
        <f t="shared" si="46"/>
        <v>0</v>
      </c>
      <c r="BQ79" s="50">
        <f t="shared" si="46"/>
        <v>0</v>
      </c>
      <c r="BR79" s="50">
        <f t="shared" si="46"/>
        <v>0</v>
      </c>
      <c r="BS79" s="61" t="s">
        <v>94</v>
      </c>
      <c r="BT79" s="21"/>
      <c r="BU79" s="21"/>
    </row>
    <row r="80" spans="1:73" s="22" customFormat="1" ht="93.6" x14ac:dyDescent="0.3">
      <c r="A80" s="54" t="str">
        <f>'[1]Формат ИПР'!A68</f>
        <v>1.1.1.4.2</v>
      </c>
      <c r="B80" s="54" t="str">
        <f>'[1]Формат ИПР'!B68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</c>
      <c r="C80" s="54" t="str">
        <f>'[1]Формат ИПР'!C68</f>
        <v>M_Che431</v>
      </c>
      <c r="D80" s="55" t="s">
        <v>94</v>
      </c>
      <c r="E80" s="52">
        <f t="shared" si="74"/>
        <v>0</v>
      </c>
      <c r="F80" s="52">
        <f t="shared" si="52"/>
        <v>0</v>
      </c>
      <c r="G80" s="52">
        <f t="shared" si="53"/>
        <v>0</v>
      </c>
      <c r="H80" s="52">
        <f t="shared" si="54"/>
        <v>0</v>
      </c>
      <c r="I80" s="52">
        <f t="shared" si="54"/>
        <v>0</v>
      </c>
      <c r="J80" s="52">
        <f t="shared" si="55"/>
        <v>0</v>
      </c>
      <c r="K80" s="57">
        <f>IF('[1]Формат ИПР'!CF68="нд","нд",'[1]Формат ИПР'!CF68-'[1]Формат ИПР'!JS68)</f>
        <v>0</v>
      </c>
      <c r="L80" s="58">
        <f t="shared" si="56"/>
        <v>0</v>
      </c>
      <c r="M80" s="57">
        <f>IF('[1]Формат ИПР'!CE68="нд","нд",'[1]Формат ИПР'!CE68-'[1]Формат ИПР'!JR68)</f>
        <v>0</v>
      </c>
      <c r="N80" s="58">
        <f t="shared" si="57"/>
        <v>0</v>
      </c>
      <c r="O80" s="56">
        <f t="shared" si="57"/>
        <v>0</v>
      </c>
      <c r="P80" s="58">
        <f t="shared" si="57"/>
        <v>0</v>
      </c>
      <c r="Q80" s="57">
        <f>IF('[1]Формат ИПР'!CP68="нд","нд",'[1]Формат ИПР'!CP68-'[1]Формат ИПР'!JV68)</f>
        <v>0</v>
      </c>
      <c r="R80" s="58">
        <f t="shared" si="58"/>
        <v>0</v>
      </c>
      <c r="S80" s="57">
        <f>IF('[1]Формат ИПР'!CO68="нд","нд",'[1]Формат ИПР'!CO68-'[1]Формат ИПР'!JW68)</f>
        <v>0</v>
      </c>
      <c r="T80" s="58">
        <f t="shared" si="59"/>
        <v>0</v>
      </c>
      <c r="U80" s="56">
        <f t="shared" si="59"/>
        <v>0</v>
      </c>
      <c r="V80" s="58">
        <f t="shared" si="59"/>
        <v>0</v>
      </c>
      <c r="W80" s="57">
        <f>IF('[1]Формат ИПР'!CZ68="нд","нд",'[1]Формат ИПР'!CZ68-'[1]Формат ИПР'!KA68)</f>
        <v>0</v>
      </c>
      <c r="X80" s="58">
        <f t="shared" si="60"/>
        <v>0</v>
      </c>
      <c r="Y80" s="57">
        <f>IF('[1]Формат ИПР'!CY68="нд","нд",'[1]Формат ИПР'!CY68-'[1]Формат ИПР'!JZ68)</f>
        <v>0</v>
      </c>
      <c r="Z80" s="58">
        <f t="shared" si="61"/>
        <v>0</v>
      </c>
      <c r="AA80" s="56">
        <f t="shared" si="61"/>
        <v>0</v>
      </c>
      <c r="AB80" s="58">
        <f t="shared" si="61"/>
        <v>0</v>
      </c>
      <c r="AC80" s="57">
        <f>IF('[1]Формат ИПР'!DJ68="нд","нд",'[1]Формат ИПР'!DJ68-'[1]Формат ИПР'!KE68)</f>
        <v>0</v>
      </c>
      <c r="AD80" s="58">
        <f t="shared" si="62"/>
        <v>0</v>
      </c>
      <c r="AE80" s="57">
        <f>IF('[1]Формат ИПР'!DI68="нд","нд",'[1]Формат ИПР'!DI68-'[1]Формат ИПР'!KD68)</f>
        <v>0</v>
      </c>
      <c r="AF80" s="58">
        <f t="shared" si="63"/>
        <v>0</v>
      </c>
      <c r="AG80" s="56">
        <f t="shared" si="63"/>
        <v>0</v>
      </c>
      <c r="AH80" s="58">
        <f t="shared" si="63"/>
        <v>0</v>
      </c>
      <c r="AI80" s="60">
        <f t="shared" si="64"/>
        <v>0</v>
      </c>
      <c r="AJ80" s="60">
        <f t="shared" si="64"/>
        <v>0</v>
      </c>
      <c r="AK80" s="60">
        <f t="shared" si="65"/>
        <v>0</v>
      </c>
      <c r="AL80" s="60">
        <f t="shared" si="65"/>
        <v>0</v>
      </c>
      <c r="AM80" s="60">
        <f t="shared" si="65"/>
        <v>0</v>
      </c>
      <c r="AN80" s="60">
        <f t="shared" si="65"/>
        <v>0</v>
      </c>
      <c r="AO80" s="56">
        <f>'[1]Формат ИПР'!CK68-'[1]Формат ИПР'!JU68</f>
        <v>0</v>
      </c>
      <c r="AP80" s="56">
        <f t="shared" si="66"/>
        <v>0</v>
      </c>
      <c r="AQ80" s="56">
        <f>'[1]Формат ИПР'!CJ68-'[1]Формат ИПР'!JT68</f>
        <v>0</v>
      </c>
      <c r="AR80" s="56">
        <f t="shared" si="67"/>
        <v>0</v>
      </c>
      <c r="AS80" s="56">
        <f t="shared" si="67"/>
        <v>0</v>
      </c>
      <c r="AT80" s="56">
        <f t="shared" si="67"/>
        <v>0</v>
      </c>
      <c r="AU80" s="56">
        <f>'[1]Формат ИПР'!CU68-'[1]Формат ИПР'!JY68</f>
        <v>0</v>
      </c>
      <c r="AV80" s="56">
        <f t="shared" si="68"/>
        <v>0</v>
      </c>
      <c r="AW80" s="56">
        <f>'[1]Формат ИПР'!CT68-'[1]Формат ИПР'!JX68</f>
        <v>0</v>
      </c>
      <c r="AX80" s="56">
        <f t="shared" si="69"/>
        <v>0</v>
      </c>
      <c r="AY80" s="56">
        <f t="shared" si="69"/>
        <v>0</v>
      </c>
      <c r="AZ80" s="56">
        <f t="shared" si="69"/>
        <v>0</v>
      </c>
      <c r="BA80" s="56">
        <f>'[1]Формат ИПР'!DE70-'[1]Формат ИПР'!KC70</f>
        <v>0</v>
      </c>
      <c r="BB80" s="56">
        <f t="shared" si="70"/>
        <v>0</v>
      </c>
      <c r="BC80" s="56">
        <f>'[1]Формат ИПР'!DD70-'[1]Формат ИПР'!KB70</f>
        <v>0</v>
      </c>
      <c r="BD80" s="56">
        <f t="shared" si="71"/>
        <v>0</v>
      </c>
      <c r="BE80" s="56">
        <f t="shared" si="71"/>
        <v>0</v>
      </c>
      <c r="BF80" s="56">
        <f t="shared" si="71"/>
        <v>0</v>
      </c>
      <c r="BG80" s="56">
        <f>'[1]Формат ИПР'!DO70-'[1]Формат ИПР'!KG70</f>
        <v>0</v>
      </c>
      <c r="BH80" s="56">
        <f t="shared" si="72"/>
        <v>0</v>
      </c>
      <c r="BI80" s="56">
        <f>'[1]Формат ИПР'!DN70-'[1]Формат ИПР'!KF70</f>
        <v>0</v>
      </c>
      <c r="BJ80" s="56">
        <f t="shared" si="73"/>
        <v>0</v>
      </c>
      <c r="BK80" s="56">
        <f t="shared" si="73"/>
        <v>0</v>
      </c>
      <c r="BL80" s="56">
        <f t="shared" si="73"/>
        <v>0</v>
      </c>
      <c r="BM80" s="50">
        <f t="shared" si="47"/>
        <v>0</v>
      </c>
      <c r="BN80" s="50">
        <f t="shared" si="47"/>
        <v>0</v>
      </c>
      <c r="BO80" s="50">
        <f t="shared" si="47"/>
        <v>0</v>
      </c>
      <c r="BP80" s="50">
        <f t="shared" si="46"/>
        <v>0</v>
      </c>
      <c r="BQ80" s="50">
        <f t="shared" si="46"/>
        <v>0</v>
      </c>
      <c r="BR80" s="50">
        <f t="shared" si="46"/>
        <v>0</v>
      </c>
      <c r="BS80" s="61" t="s">
        <v>94</v>
      </c>
      <c r="BT80" s="21"/>
      <c r="BU80" s="21"/>
    </row>
    <row r="81" spans="1:73" s="22" customFormat="1" ht="109.2" x14ac:dyDescent="0.3">
      <c r="A81" s="54" t="str">
        <f>'[1]Формат ИПР'!A69</f>
        <v>1.1.1.4.2</v>
      </c>
      <c r="B81" s="54" t="str">
        <f>'[1]Формат ИПР'!B69</f>
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</c>
      <c r="C81" s="54" t="str">
        <f>'[1]Формат ИПР'!C69</f>
        <v>M_Che432</v>
      </c>
      <c r="D81" s="55" t="s">
        <v>94</v>
      </c>
      <c r="E81" s="52">
        <f t="shared" si="74"/>
        <v>0</v>
      </c>
      <c r="F81" s="52">
        <f t="shared" si="52"/>
        <v>0</v>
      </c>
      <c r="G81" s="52">
        <f t="shared" si="53"/>
        <v>0</v>
      </c>
      <c r="H81" s="52">
        <f t="shared" si="54"/>
        <v>0</v>
      </c>
      <c r="I81" s="52">
        <f t="shared" si="54"/>
        <v>0</v>
      </c>
      <c r="J81" s="52">
        <f t="shared" si="55"/>
        <v>0</v>
      </c>
      <c r="K81" s="57">
        <f>IF('[1]Формат ИПР'!CF69="нд","нд",'[1]Формат ИПР'!CF69-'[1]Формат ИПР'!JS69)</f>
        <v>0</v>
      </c>
      <c r="L81" s="58">
        <f t="shared" si="56"/>
        <v>0</v>
      </c>
      <c r="M81" s="57">
        <f>IF('[1]Формат ИПР'!CE69="нд","нд",'[1]Формат ИПР'!CE69-'[1]Формат ИПР'!JR69)</f>
        <v>0</v>
      </c>
      <c r="N81" s="58">
        <f t="shared" si="57"/>
        <v>0</v>
      </c>
      <c r="O81" s="56">
        <f t="shared" si="57"/>
        <v>0</v>
      </c>
      <c r="P81" s="58">
        <f t="shared" si="57"/>
        <v>0</v>
      </c>
      <c r="Q81" s="57">
        <f>IF('[1]Формат ИПР'!CP69="нд","нд",'[1]Формат ИПР'!CP69-'[1]Формат ИПР'!JV69)</f>
        <v>0</v>
      </c>
      <c r="R81" s="58">
        <f t="shared" si="58"/>
        <v>0</v>
      </c>
      <c r="S81" s="57">
        <f>IF('[1]Формат ИПР'!CO69="нд","нд",'[1]Формат ИПР'!CO69-'[1]Формат ИПР'!JW69)</f>
        <v>0</v>
      </c>
      <c r="T81" s="58">
        <f t="shared" si="59"/>
        <v>0</v>
      </c>
      <c r="U81" s="56">
        <f t="shared" si="59"/>
        <v>0</v>
      </c>
      <c r="V81" s="58">
        <f t="shared" si="59"/>
        <v>0</v>
      </c>
      <c r="W81" s="57">
        <f>IF('[1]Формат ИПР'!CZ69="нд","нд",'[1]Формат ИПР'!CZ69-'[1]Формат ИПР'!KA69)</f>
        <v>0</v>
      </c>
      <c r="X81" s="58">
        <f t="shared" si="60"/>
        <v>0</v>
      </c>
      <c r="Y81" s="57">
        <f>IF('[1]Формат ИПР'!CY69="нд","нд",'[1]Формат ИПР'!CY69-'[1]Формат ИПР'!JZ69)</f>
        <v>0</v>
      </c>
      <c r="Z81" s="58">
        <f t="shared" si="61"/>
        <v>0</v>
      </c>
      <c r="AA81" s="56">
        <f t="shared" si="61"/>
        <v>0</v>
      </c>
      <c r="AB81" s="58">
        <f t="shared" si="61"/>
        <v>0</v>
      </c>
      <c r="AC81" s="57">
        <f>IF('[1]Формат ИПР'!DJ69="нд","нд",'[1]Формат ИПР'!DJ69-'[1]Формат ИПР'!KE69)</f>
        <v>0</v>
      </c>
      <c r="AD81" s="58">
        <f t="shared" si="62"/>
        <v>0</v>
      </c>
      <c r="AE81" s="57">
        <f>IF('[1]Формат ИПР'!DI69="нд","нд",'[1]Формат ИПР'!DI69-'[1]Формат ИПР'!KD69)</f>
        <v>0</v>
      </c>
      <c r="AF81" s="58">
        <f t="shared" si="63"/>
        <v>0</v>
      </c>
      <c r="AG81" s="56">
        <f t="shared" si="63"/>
        <v>0</v>
      </c>
      <c r="AH81" s="58">
        <f t="shared" si="63"/>
        <v>0</v>
      </c>
      <c r="AI81" s="60">
        <f t="shared" si="64"/>
        <v>0</v>
      </c>
      <c r="AJ81" s="60">
        <f t="shared" si="64"/>
        <v>0</v>
      </c>
      <c r="AK81" s="60">
        <f t="shared" si="65"/>
        <v>0</v>
      </c>
      <c r="AL81" s="60">
        <f t="shared" si="65"/>
        <v>0</v>
      </c>
      <c r="AM81" s="60">
        <f t="shared" si="65"/>
        <v>0</v>
      </c>
      <c r="AN81" s="60">
        <f t="shared" si="65"/>
        <v>0</v>
      </c>
      <c r="AO81" s="56">
        <f>'[1]Формат ИПР'!CK69-'[1]Формат ИПР'!JU69</f>
        <v>0</v>
      </c>
      <c r="AP81" s="56">
        <f t="shared" si="66"/>
        <v>0</v>
      </c>
      <c r="AQ81" s="56">
        <f>'[1]Формат ИПР'!CJ69-'[1]Формат ИПР'!JT69</f>
        <v>0</v>
      </c>
      <c r="AR81" s="56">
        <f t="shared" si="67"/>
        <v>0</v>
      </c>
      <c r="AS81" s="56">
        <f t="shared" si="67"/>
        <v>0</v>
      </c>
      <c r="AT81" s="56">
        <f t="shared" si="67"/>
        <v>0</v>
      </c>
      <c r="AU81" s="56">
        <f>'[1]Формат ИПР'!CU69-'[1]Формат ИПР'!JY69</f>
        <v>0</v>
      </c>
      <c r="AV81" s="56">
        <f t="shared" si="68"/>
        <v>0</v>
      </c>
      <c r="AW81" s="56">
        <f>'[1]Формат ИПР'!CT69-'[1]Формат ИПР'!JX69</f>
        <v>0</v>
      </c>
      <c r="AX81" s="56">
        <f t="shared" si="69"/>
        <v>0</v>
      </c>
      <c r="AY81" s="56">
        <f t="shared" si="69"/>
        <v>0</v>
      </c>
      <c r="AZ81" s="56">
        <f t="shared" si="69"/>
        <v>0</v>
      </c>
      <c r="BA81" s="56">
        <f>'[1]Формат ИПР'!DE71-'[1]Формат ИПР'!KC71</f>
        <v>0</v>
      </c>
      <c r="BB81" s="56">
        <f t="shared" si="70"/>
        <v>0</v>
      </c>
      <c r="BC81" s="56">
        <f>'[1]Формат ИПР'!DD71-'[1]Формат ИПР'!KB71</f>
        <v>0</v>
      </c>
      <c r="BD81" s="56">
        <f t="shared" si="71"/>
        <v>0</v>
      </c>
      <c r="BE81" s="56">
        <f t="shared" si="71"/>
        <v>0</v>
      </c>
      <c r="BF81" s="56">
        <f t="shared" si="71"/>
        <v>0</v>
      </c>
      <c r="BG81" s="56">
        <f>'[1]Формат ИПР'!DO71-'[1]Формат ИПР'!KG71</f>
        <v>0</v>
      </c>
      <c r="BH81" s="56">
        <f t="shared" si="72"/>
        <v>0</v>
      </c>
      <c r="BI81" s="56">
        <f>'[1]Формат ИПР'!DN71-'[1]Формат ИПР'!KF71</f>
        <v>0</v>
      </c>
      <c r="BJ81" s="56">
        <f t="shared" si="73"/>
        <v>0</v>
      </c>
      <c r="BK81" s="56">
        <f t="shared" si="73"/>
        <v>0</v>
      </c>
      <c r="BL81" s="56">
        <f t="shared" si="73"/>
        <v>0</v>
      </c>
      <c r="BM81" s="50">
        <f t="shared" si="47"/>
        <v>0</v>
      </c>
      <c r="BN81" s="50">
        <f t="shared" si="47"/>
        <v>0</v>
      </c>
      <c r="BO81" s="50">
        <f t="shared" si="47"/>
        <v>0</v>
      </c>
      <c r="BP81" s="50">
        <f t="shared" si="46"/>
        <v>0</v>
      </c>
      <c r="BQ81" s="50">
        <f t="shared" si="46"/>
        <v>0</v>
      </c>
      <c r="BR81" s="50">
        <f t="shared" si="46"/>
        <v>0</v>
      </c>
      <c r="BS81" s="61" t="s">
        <v>94</v>
      </c>
      <c r="BT81" s="21"/>
      <c r="BU81" s="21"/>
    </row>
    <row r="82" spans="1:73" s="22" customFormat="1" ht="62.4" x14ac:dyDescent="0.3">
      <c r="A82" s="54" t="str">
        <f>'[1]Формат ИПР'!A70</f>
        <v>1.1.1.4.2</v>
      </c>
      <c r="B82" s="54" t="str">
        <f>'[1]Формат ИПР'!B70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</c>
      <c r="C82" s="54" t="str">
        <f>'[1]Формат ИПР'!C70</f>
        <v>M_Che423</v>
      </c>
      <c r="D82" s="55" t="s">
        <v>94</v>
      </c>
      <c r="E82" s="52">
        <f t="shared" si="74"/>
        <v>0</v>
      </c>
      <c r="F82" s="52">
        <f t="shared" si="52"/>
        <v>0</v>
      </c>
      <c r="G82" s="52">
        <f t="shared" si="53"/>
        <v>0</v>
      </c>
      <c r="H82" s="52">
        <f t="shared" si="54"/>
        <v>0</v>
      </c>
      <c r="I82" s="52">
        <f t="shared" si="54"/>
        <v>0</v>
      </c>
      <c r="J82" s="52">
        <f t="shared" si="55"/>
        <v>0</v>
      </c>
      <c r="K82" s="57">
        <f>IF('[1]Формат ИПР'!CF70="нд","нд",'[1]Формат ИПР'!CF70-'[1]Формат ИПР'!JS70)</f>
        <v>0</v>
      </c>
      <c r="L82" s="58">
        <f t="shared" si="56"/>
        <v>0</v>
      </c>
      <c r="M82" s="57">
        <f>IF('[1]Формат ИПР'!CE70="нд","нд",'[1]Формат ИПР'!CE70-'[1]Формат ИПР'!JR70)</f>
        <v>0</v>
      </c>
      <c r="N82" s="58">
        <f t="shared" si="57"/>
        <v>0</v>
      </c>
      <c r="O82" s="56">
        <f t="shared" si="57"/>
        <v>0</v>
      </c>
      <c r="P82" s="58">
        <f t="shared" si="57"/>
        <v>0</v>
      </c>
      <c r="Q82" s="57">
        <f>IF('[1]Формат ИПР'!CP70="нд","нд",'[1]Формат ИПР'!CP70-'[1]Формат ИПР'!JV70)</f>
        <v>0</v>
      </c>
      <c r="R82" s="58">
        <f t="shared" si="58"/>
        <v>0</v>
      </c>
      <c r="S82" s="57">
        <f>IF('[1]Формат ИПР'!CO70="нд","нд",'[1]Формат ИПР'!CO70-'[1]Формат ИПР'!JW70)</f>
        <v>0</v>
      </c>
      <c r="T82" s="58">
        <f t="shared" si="59"/>
        <v>0</v>
      </c>
      <c r="U82" s="56">
        <f t="shared" si="59"/>
        <v>0</v>
      </c>
      <c r="V82" s="58">
        <f t="shared" si="59"/>
        <v>0</v>
      </c>
      <c r="W82" s="57">
        <f>IF('[1]Формат ИПР'!CZ70="нд","нд",'[1]Формат ИПР'!CZ70-'[1]Формат ИПР'!KA70)</f>
        <v>0</v>
      </c>
      <c r="X82" s="58">
        <f t="shared" si="60"/>
        <v>0</v>
      </c>
      <c r="Y82" s="57">
        <f>IF('[1]Формат ИПР'!CY70="нд","нд",'[1]Формат ИПР'!CY70-'[1]Формат ИПР'!JZ70)</f>
        <v>0</v>
      </c>
      <c r="Z82" s="58">
        <f t="shared" si="61"/>
        <v>0</v>
      </c>
      <c r="AA82" s="56">
        <f t="shared" si="61"/>
        <v>0</v>
      </c>
      <c r="AB82" s="58">
        <f t="shared" si="61"/>
        <v>0</v>
      </c>
      <c r="AC82" s="57">
        <f>IF('[1]Формат ИПР'!DJ70="нд","нд",'[1]Формат ИПР'!DJ70-'[1]Формат ИПР'!KE70)</f>
        <v>0</v>
      </c>
      <c r="AD82" s="58">
        <f t="shared" si="62"/>
        <v>0</v>
      </c>
      <c r="AE82" s="57">
        <f>IF('[1]Формат ИПР'!DI70="нд","нд",'[1]Формат ИПР'!DI70-'[1]Формат ИПР'!KD70)</f>
        <v>0</v>
      </c>
      <c r="AF82" s="58">
        <f t="shared" si="63"/>
        <v>0</v>
      </c>
      <c r="AG82" s="56">
        <f t="shared" si="63"/>
        <v>0</v>
      </c>
      <c r="AH82" s="58">
        <f t="shared" si="63"/>
        <v>0</v>
      </c>
      <c r="AI82" s="60">
        <f t="shared" si="64"/>
        <v>0</v>
      </c>
      <c r="AJ82" s="60">
        <f t="shared" si="64"/>
        <v>0</v>
      </c>
      <c r="AK82" s="60">
        <f t="shared" si="65"/>
        <v>0</v>
      </c>
      <c r="AL82" s="60">
        <f t="shared" si="65"/>
        <v>0</v>
      </c>
      <c r="AM82" s="60">
        <f t="shared" si="65"/>
        <v>0</v>
      </c>
      <c r="AN82" s="60">
        <f t="shared" si="65"/>
        <v>0</v>
      </c>
      <c r="AO82" s="56">
        <f>'[1]Формат ИПР'!CK70-'[1]Формат ИПР'!JU70</f>
        <v>0</v>
      </c>
      <c r="AP82" s="56">
        <f t="shared" si="66"/>
        <v>0</v>
      </c>
      <c r="AQ82" s="56">
        <f>'[1]Формат ИПР'!CJ70-'[1]Формат ИПР'!JT70</f>
        <v>0</v>
      </c>
      <c r="AR82" s="56">
        <f t="shared" si="67"/>
        <v>0</v>
      </c>
      <c r="AS82" s="56">
        <f t="shared" si="67"/>
        <v>0</v>
      </c>
      <c r="AT82" s="56">
        <f t="shared" si="67"/>
        <v>0</v>
      </c>
      <c r="AU82" s="56">
        <f>'[1]Формат ИПР'!CU70-'[1]Формат ИПР'!JY70</f>
        <v>0</v>
      </c>
      <c r="AV82" s="56">
        <f t="shared" si="68"/>
        <v>0</v>
      </c>
      <c r="AW82" s="56">
        <f>'[1]Формат ИПР'!CT70-'[1]Формат ИПР'!JX70</f>
        <v>0</v>
      </c>
      <c r="AX82" s="56">
        <f t="shared" si="69"/>
        <v>0</v>
      </c>
      <c r="AY82" s="56">
        <f t="shared" si="69"/>
        <v>0</v>
      </c>
      <c r="AZ82" s="56">
        <f t="shared" si="69"/>
        <v>0</v>
      </c>
      <c r="BA82" s="56">
        <f>'[1]Формат ИПР'!DE72-'[1]Формат ИПР'!KC72</f>
        <v>0</v>
      </c>
      <c r="BB82" s="56">
        <f t="shared" si="70"/>
        <v>0</v>
      </c>
      <c r="BC82" s="56">
        <f>'[1]Формат ИПР'!DD72-'[1]Формат ИПР'!KB72</f>
        <v>0</v>
      </c>
      <c r="BD82" s="56">
        <f t="shared" si="71"/>
        <v>0</v>
      </c>
      <c r="BE82" s="56">
        <f t="shared" si="71"/>
        <v>0</v>
      </c>
      <c r="BF82" s="56">
        <f t="shared" si="71"/>
        <v>0</v>
      </c>
      <c r="BG82" s="56">
        <f>'[1]Формат ИПР'!DO72-'[1]Формат ИПР'!KG72</f>
        <v>0</v>
      </c>
      <c r="BH82" s="56">
        <f t="shared" si="72"/>
        <v>0</v>
      </c>
      <c r="BI82" s="56">
        <f>'[1]Формат ИПР'!DN72-'[1]Формат ИПР'!KF72</f>
        <v>0</v>
      </c>
      <c r="BJ82" s="56">
        <f t="shared" si="73"/>
        <v>0</v>
      </c>
      <c r="BK82" s="56">
        <f t="shared" si="73"/>
        <v>0</v>
      </c>
      <c r="BL82" s="56">
        <f t="shared" si="73"/>
        <v>0</v>
      </c>
      <c r="BM82" s="50">
        <f t="shared" si="47"/>
        <v>0</v>
      </c>
      <c r="BN82" s="50">
        <f t="shared" si="47"/>
        <v>0</v>
      </c>
      <c r="BO82" s="50">
        <f t="shared" si="47"/>
        <v>0</v>
      </c>
      <c r="BP82" s="50">
        <f t="shared" si="46"/>
        <v>0</v>
      </c>
      <c r="BQ82" s="50">
        <f t="shared" si="46"/>
        <v>0</v>
      </c>
      <c r="BR82" s="50">
        <f t="shared" si="46"/>
        <v>0</v>
      </c>
      <c r="BS82" s="61" t="s">
        <v>94</v>
      </c>
      <c r="BT82" s="21"/>
      <c r="BU82" s="21"/>
    </row>
    <row r="83" spans="1:73" s="22" customFormat="1" ht="31.2" x14ac:dyDescent="0.3">
      <c r="A83" s="53" t="s">
        <v>164</v>
      </c>
      <c r="B83" s="54" t="s">
        <v>165</v>
      </c>
      <c r="C83" s="59" t="s">
        <v>93</v>
      </c>
      <c r="D83" s="55" t="s">
        <v>94</v>
      </c>
      <c r="E83" s="56">
        <f t="shared" ref="E83:BL83" si="75">E84+E87+E94+E105</f>
        <v>0</v>
      </c>
      <c r="F83" s="56">
        <f t="shared" si="75"/>
        <v>0</v>
      </c>
      <c r="G83" s="56">
        <f t="shared" si="75"/>
        <v>0</v>
      </c>
      <c r="H83" s="56">
        <f t="shared" si="75"/>
        <v>0</v>
      </c>
      <c r="I83" s="56">
        <f t="shared" si="75"/>
        <v>0</v>
      </c>
      <c r="J83" s="56">
        <f t="shared" si="75"/>
        <v>0</v>
      </c>
      <c r="K83" s="58">
        <f t="shared" si="75"/>
        <v>0</v>
      </c>
      <c r="L83" s="56">
        <f t="shared" si="75"/>
        <v>0</v>
      </c>
      <c r="M83" s="58">
        <f t="shared" si="75"/>
        <v>0</v>
      </c>
      <c r="N83" s="56">
        <f t="shared" si="75"/>
        <v>0</v>
      </c>
      <c r="O83" s="56">
        <f t="shared" si="75"/>
        <v>0</v>
      </c>
      <c r="P83" s="56">
        <f t="shared" si="75"/>
        <v>0</v>
      </c>
      <c r="Q83" s="58">
        <f t="shared" si="75"/>
        <v>0</v>
      </c>
      <c r="R83" s="56">
        <f t="shared" si="75"/>
        <v>0</v>
      </c>
      <c r="S83" s="58">
        <f t="shared" si="75"/>
        <v>0</v>
      </c>
      <c r="T83" s="56">
        <f t="shared" si="75"/>
        <v>0</v>
      </c>
      <c r="U83" s="56">
        <f t="shared" si="75"/>
        <v>0</v>
      </c>
      <c r="V83" s="56">
        <f t="shared" si="75"/>
        <v>0</v>
      </c>
      <c r="W83" s="58">
        <f t="shared" si="75"/>
        <v>0</v>
      </c>
      <c r="X83" s="56">
        <f t="shared" si="75"/>
        <v>0</v>
      </c>
      <c r="Y83" s="58">
        <f t="shared" si="75"/>
        <v>0</v>
      </c>
      <c r="Z83" s="56">
        <f t="shared" si="75"/>
        <v>0</v>
      </c>
      <c r="AA83" s="56">
        <f t="shared" si="75"/>
        <v>0</v>
      </c>
      <c r="AB83" s="56">
        <f t="shared" si="75"/>
        <v>0</v>
      </c>
      <c r="AC83" s="58">
        <f t="shared" si="75"/>
        <v>0</v>
      </c>
      <c r="AD83" s="56">
        <f t="shared" si="75"/>
        <v>0</v>
      </c>
      <c r="AE83" s="58">
        <f t="shared" si="75"/>
        <v>0</v>
      </c>
      <c r="AF83" s="56">
        <f t="shared" si="75"/>
        <v>0</v>
      </c>
      <c r="AG83" s="56">
        <f t="shared" si="75"/>
        <v>0</v>
      </c>
      <c r="AH83" s="56">
        <f t="shared" si="75"/>
        <v>0</v>
      </c>
      <c r="AI83" s="58">
        <f t="shared" si="75"/>
        <v>0</v>
      </c>
      <c r="AJ83" s="58">
        <f t="shared" si="75"/>
        <v>0</v>
      </c>
      <c r="AK83" s="58">
        <f t="shared" si="75"/>
        <v>0</v>
      </c>
      <c r="AL83" s="58">
        <f t="shared" si="75"/>
        <v>0</v>
      </c>
      <c r="AM83" s="58">
        <f t="shared" si="75"/>
        <v>0</v>
      </c>
      <c r="AN83" s="58">
        <f t="shared" si="75"/>
        <v>0</v>
      </c>
      <c r="AO83" s="56">
        <f t="shared" si="75"/>
        <v>0</v>
      </c>
      <c r="AP83" s="56">
        <f t="shared" si="75"/>
        <v>0</v>
      </c>
      <c r="AQ83" s="56">
        <f t="shared" si="75"/>
        <v>0</v>
      </c>
      <c r="AR83" s="56">
        <f t="shared" si="75"/>
        <v>0</v>
      </c>
      <c r="AS83" s="56">
        <f t="shared" si="75"/>
        <v>0</v>
      </c>
      <c r="AT83" s="56">
        <f t="shared" si="75"/>
        <v>0</v>
      </c>
      <c r="AU83" s="56">
        <f t="shared" si="75"/>
        <v>0</v>
      </c>
      <c r="AV83" s="56">
        <f t="shared" si="75"/>
        <v>0</v>
      </c>
      <c r="AW83" s="56">
        <f t="shared" si="75"/>
        <v>0</v>
      </c>
      <c r="AX83" s="56">
        <f t="shared" si="75"/>
        <v>0</v>
      </c>
      <c r="AY83" s="56">
        <f t="shared" si="75"/>
        <v>0</v>
      </c>
      <c r="AZ83" s="56">
        <f t="shared" si="75"/>
        <v>0</v>
      </c>
      <c r="BA83" s="56">
        <f t="shared" si="75"/>
        <v>0</v>
      </c>
      <c r="BB83" s="56">
        <f t="shared" si="75"/>
        <v>0</v>
      </c>
      <c r="BC83" s="56">
        <f t="shared" si="75"/>
        <v>0</v>
      </c>
      <c r="BD83" s="56">
        <f t="shared" si="75"/>
        <v>0</v>
      </c>
      <c r="BE83" s="56">
        <f t="shared" si="75"/>
        <v>0</v>
      </c>
      <c r="BF83" s="56">
        <f t="shared" si="75"/>
        <v>0</v>
      </c>
      <c r="BG83" s="56">
        <f t="shared" si="75"/>
        <v>0</v>
      </c>
      <c r="BH83" s="56">
        <f t="shared" si="75"/>
        <v>0</v>
      </c>
      <c r="BI83" s="56">
        <f t="shared" si="75"/>
        <v>0</v>
      </c>
      <c r="BJ83" s="56">
        <f t="shared" si="75"/>
        <v>0</v>
      </c>
      <c r="BK83" s="56">
        <f t="shared" si="75"/>
        <v>0</v>
      </c>
      <c r="BL83" s="56">
        <f t="shared" si="75"/>
        <v>0</v>
      </c>
      <c r="BM83" s="50">
        <f t="shared" si="47"/>
        <v>0</v>
      </c>
      <c r="BN83" s="50">
        <f t="shared" si="47"/>
        <v>0</v>
      </c>
      <c r="BO83" s="50">
        <f t="shared" si="47"/>
        <v>0</v>
      </c>
      <c r="BP83" s="50">
        <f t="shared" si="46"/>
        <v>0</v>
      </c>
      <c r="BQ83" s="50">
        <f t="shared" si="46"/>
        <v>0</v>
      </c>
      <c r="BR83" s="50">
        <f t="shared" si="46"/>
        <v>0</v>
      </c>
      <c r="BS83" s="44" t="s">
        <v>94</v>
      </c>
      <c r="BT83" s="21"/>
      <c r="BU83" s="21"/>
    </row>
    <row r="84" spans="1:73" s="22" customFormat="1" ht="46.8" x14ac:dyDescent="0.3">
      <c r="A84" s="53" t="s">
        <v>166</v>
      </c>
      <c r="B84" s="54" t="s">
        <v>167</v>
      </c>
      <c r="C84" s="59" t="s">
        <v>93</v>
      </c>
      <c r="D84" s="55" t="s">
        <v>94</v>
      </c>
      <c r="E84" s="56">
        <f t="shared" ref="E84:BL84" si="76">E85+E86</f>
        <v>0</v>
      </c>
      <c r="F84" s="56">
        <f t="shared" si="76"/>
        <v>0</v>
      </c>
      <c r="G84" s="56">
        <f t="shared" si="76"/>
        <v>0</v>
      </c>
      <c r="H84" s="56">
        <f t="shared" si="76"/>
        <v>0</v>
      </c>
      <c r="I84" s="56">
        <f t="shared" si="76"/>
        <v>0</v>
      </c>
      <c r="J84" s="56">
        <f t="shared" si="76"/>
        <v>0</v>
      </c>
      <c r="K84" s="58">
        <f t="shared" si="76"/>
        <v>0</v>
      </c>
      <c r="L84" s="56">
        <f t="shared" si="76"/>
        <v>0</v>
      </c>
      <c r="M84" s="58">
        <f t="shared" si="76"/>
        <v>0</v>
      </c>
      <c r="N84" s="56">
        <f t="shared" si="76"/>
        <v>0</v>
      </c>
      <c r="O84" s="56">
        <f t="shared" si="76"/>
        <v>0</v>
      </c>
      <c r="P84" s="56">
        <f t="shared" si="76"/>
        <v>0</v>
      </c>
      <c r="Q84" s="58">
        <f t="shared" si="76"/>
        <v>0</v>
      </c>
      <c r="R84" s="56">
        <f t="shared" si="76"/>
        <v>0</v>
      </c>
      <c r="S84" s="58">
        <f t="shared" si="76"/>
        <v>0</v>
      </c>
      <c r="T84" s="56">
        <f t="shared" si="76"/>
        <v>0</v>
      </c>
      <c r="U84" s="56">
        <f t="shared" si="76"/>
        <v>0</v>
      </c>
      <c r="V84" s="56">
        <f t="shared" si="76"/>
        <v>0</v>
      </c>
      <c r="W84" s="58">
        <f t="shared" si="76"/>
        <v>0</v>
      </c>
      <c r="X84" s="56">
        <f t="shared" si="76"/>
        <v>0</v>
      </c>
      <c r="Y84" s="58">
        <f t="shared" si="76"/>
        <v>0</v>
      </c>
      <c r="Z84" s="56">
        <f t="shared" si="76"/>
        <v>0</v>
      </c>
      <c r="AA84" s="56">
        <f t="shared" si="76"/>
        <v>0</v>
      </c>
      <c r="AB84" s="56">
        <f t="shared" si="76"/>
        <v>0</v>
      </c>
      <c r="AC84" s="58">
        <f t="shared" si="76"/>
        <v>0</v>
      </c>
      <c r="AD84" s="56">
        <f t="shared" si="76"/>
        <v>0</v>
      </c>
      <c r="AE84" s="58">
        <f t="shared" si="76"/>
        <v>0</v>
      </c>
      <c r="AF84" s="56">
        <f t="shared" si="76"/>
        <v>0</v>
      </c>
      <c r="AG84" s="56">
        <f t="shared" si="76"/>
        <v>0</v>
      </c>
      <c r="AH84" s="56">
        <f t="shared" si="76"/>
        <v>0</v>
      </c>
      <c r="AI84" s="58">
        <f t="shared" si="76"/>
        <v>0</v>
      </c>
      <c r="AJ84" s="58">
        <f t="shared" si="76"/>
        <v>0</v>
      </c>
      <c r="AK84" s="58">
        <f t="shared" si="76"/>
        <v>0</v>
      </c>
      <c r="AL84" s="58">
        <f t="shared" si="76"/>
        <v>0</v>
      </c>
      <c r="AM84" s="58">
        <f t="shared" si="76"/>
        <v>0</v>
      </c>
      <c r="AN84" s="58">
        <f t="shared" si="76"/>
        <v>0</v>
      </c>
      <c r="AO84" s="56">
        <f t="shared" si="76"/>
        <v>0</v>
      </c>
      <c r="AP84" s="56">
        <f t="shared" si="76"/>
        <v>0</v>
      </c>
      <c r="AQ84" s="56">
        <f t="shared" si="76"/>
        <v>0</v>
      </c>
      <c r="AR84" s="56">
        <f t="shared" si="76"/>
        <v>0</v>
      </c>
      <c r="AS84" s="56">
        <f t="shared" si="76"/>
        <v>0</v>
      </c>
      <c r="AT84" s="56">
        <f t="shared" si="76"/>
        <v>0</v>
      </c>
      <c r="AU84" s="56">
        <f t="shared" si="76"/>
        <v>0</v>
      </c>
      <c r="AV84" s="56">
        <f t="shared" si="76"/>
        <v>0</v>
      </c>
      <c r="AW84" s="56">
        <f t="shared" si="76"/>
        <v>0</v>
      </c>
      <c r="AX84" s="56">
        <f t="shared" si="76"/>
        <v>0</v>
      </c>
      <c r="AY84" s="56">
        <f t="shared" si="76"/>
        <v>0</v>
      </c>
      <c r="AZ84" s="56">
        <f t="shared" si="76"/>
        <v>0</v>
      </c>
      <c r="BA84" s="56">
        <f t="shared" si="76"/>
        <v>0</v>
      </c>
      <c r="BB84" s="56">
        <f t="shared" si="76"/>
        <v>0</v>
      </c>
      <c r="BC84" s="56">
        <f t="shared" si="76"/>
        <v>0</v>
      </c>
      <c r="BD84" s="56">
        <f t="shared" si="76"/>
        <v>0</v>
      </c>
      <c r="BE84" s="56">
        <f t="shared" si="76"/>
        <v>0</v>
      </c>
      <c r="BF84" s="56">
        <f t="shared" si="76"/>
        <v>0</v>
      </c>
      <c r="BG84" s="56">
        <f t="shared" si="76"/>
        <v>0</v>
      </c>
      <c r="BH84" s="56">
        <f t="shared" si="76"/>
        <v>0</v>
      </c>
      <c r="BI84" s="56">
        <f t="shared" si="76"/>
        <v>0</v>
      </c>
      <c r="BJ84" s="56">
        <f t="shared" si="76"/>
        <v>0</v>
      </c>
      <c r="BK84" s="56">
        <f t="shared" si="76"/>
        <v>0</v>
      </c>
      <c r="BL84" s="56">
        <f t="shared" si="76"/>
        <v>0</v>
      </c>
      <c r="BM84" s="50">
        <f t="shared" si="47"/>
        <v>0</v>
      </c>
      <c r="BN84" s="50">
        <f t="shared" si="47"/>
        <v>0</v>
      </c>
      <c r="BO84" s="50">
        <f t="shared" si="47"/>
        <v>0</v>
      </c>
      <c r="BP84" s="50">
        <f t="shared" si="46"/>
        <v>0</v>
      </c>
      <c r="BQ84" s="50">
        <f t="shared" si="46"/>
        <v>0</v>
      </c>
      <c r="BR84" s="50">
        <f t="shared" si="46"/>
        <v>0</v>
      </c>
      <c r="BS84" s="44" t="s">
        <v>94</v>
      </c>
      <c r="BT84" s="21"/>
      <c r="BU84" s="21"/>
    </row>
    <row r="85" spans="1:73" s="22" customFormat="1" ht="31.2" x14ac:dyDescent="0.3">
      <c r="A85" s="53" t="s">
        <v>168</v>
      </c>
      <c r="B85" s="54" t="s">
        <v>169</v>
      </c>
      <c r="C85" s="59" t="s">
        <v>93</v>
      </c>
      <c r="D85" s="55" t="s">
        <v>94</v>
      </c>
      <c r="E85" s="56">
        <v>0</v>
      </c>
      <c r="F85" s="56">
        <v>0</v>
      </c>
      <c r="G85" s="56">
        <v>0</v>
      </c>
      <c r="H85" s="56">
        <v>0</v>
      </c>
      <c r="I85" s="56">
        <v>0</v>
      </c>
      <c r="J85" s="56">
        <v>0</v>
      </c>
      <c r="K85" s="58">
        <v>0</v>
      </c>
      <c r="L85" s="56">
        <v>0</v>
      </c>
      <c r="M85" s="58">
        <v>0</v>
      </c>
      <c r="N85" s="56">
        <v>0</v>
      </c>
      <c r="O85" s="56">
        <v>0</v>
      </c>
      <c r="P85" s="56">
        <v>0</v>
      </c>
      <c r="Q85" s="58">
        <v>0</v>
      </c>
      <c r="R85" s="56">
        <v>0</v>
      </c>
      <c r="S85" s="58">
        <v>0</v>
      </c>
      <c r="T85" s="56">
        <v>0</v>
      </c>
      <c r="U85" s="56">
        <v>0</v>
      </c>
      <c r="V85" s="56">
        <v>0</v>
      </c>
      <c r="W85" s="58">
        <v>0</v>
      </c>
      <c r="X85" s="56">
        <v>0</v>
      </c>
      <c r="Y85" s="58">
        <v>0</v>
      </c>
      <c r="Z85" s="56">
        <v>0</v>
      </c>
      <c r="AA85" s="56">
        <v>0</v>
      </c>
      <c r="AB85" s="56">
        <v>0</v>
      </c>
      <c r="AC85" s="58">
        <v>0</v>
      </c>
      <c r="AD85" s="56">
        <v>0</v>
      </c>
      <c r="AE85" s="58">
        <v>0</v>
      </c>
      <c r="AF85" s="56">
        <v>0</v>
      </c>
      <c r="AG85" s="56">
        <v>0</v>
      </c>
      <c r="AH85" s="56">
        <v>0</v>
      </c>
      <c r="AI85" s="58">
        <v>0</v>
      </c>
      <c r="AJ85" s="58">
        <v>0</v>
      </c>
      <c r="AK85" s="58">
        <v>0</v>
      </c>
      <c r="AL85" s="58">
        <v>0</v>
      </c>
      <c r="AM85" s="58">
        <v>0</v>
      </c>
      <c r="AN85" s="58">
        <v>0</v>
      </c>
      <c r="AO85" s="56">
        <v>0</v>
      </c>
      <c r="AP85" s="56">
        <v>0</v>
      </c>
      <c r="AQ85" s="56">
        <v>0</v>
      </c>
      <c r="AR85" s="56">
        <v>0</v>
      </c>
      <c r="AS85" s="56">
        <v>0</v>
      </c>
      <c r="AT85" s="56">
        <v>0</v>
      </c>
      <c r="AU85" s="56">
        <v>0</v>
      </c>
      <c r="AV85" s="56">
        <v>0</v>
      </c>
      <c r="AW85" s="56">
        <v>0</v>
      </c>
      <c r="AX85" s="56">
        <v>0</v>
      </c>
      <c r="AY85" s="56">
        <v>0</v>
      </c>
      <c r="AZ85" s="56">
        <v>0</v>
      </c>
      <c r="BA85" s="56">
        <v>0</v>
      </c>
      <c r="BB85" s="56">
        <v>0</v>
      </c>
      <c r="BC85" s="56">
        <v>0</v>
      </c>
      <c r="BD85" s="56">
        <v>0</v>
      </c>
      <c r="BE85" s="56">
        <v>0</v>
      </c>
      <c r="BF85" s="56">
        <v>0</v>
      </c>
      <c r="BG85" s="56">
        <v>0</v>
      </c>
      <c r="BH85" s="56">
        <v>0</v>
      </c>
      <c r="BI85" s="56">
        <v>0</v>
      </c>
      <c r="BJ85" s="56">
        <v>0</v>
      </c>
      <c r="BK85" s="56">
        <v>0</v>
      </c>
      <c r="BL85" s="56">
        <v>0</v>
      </c>
      <c r="BM85" s="50">
        <f t="shared" si="47"/>
        <v>0</v>
      </c>
      <c r="BN85" s="50">
        <f t="shared" si="47"/>
        <v>0</v>
      </c>
      <c r="BO85" s="50">
        <f t="shared" si="47"/>
        <v>0</v>
      </c>
      <c r="BP85" s="50">
        <f t="shared" si="46"/>
        <v>0</v>
      </c>
      <c r="BQ85" s="50">
        <f t="shared" si="46"/>
        <v>0</v>
      </c>
      <c r="BR85" s="50">
        <f t="shared" si="46"/>
        <v>0</v>
      </c>
      <c r="BS85" s="44" t="s">
        <v>94</v>
      </c>
      <c r="BT85" s="21"/>
      <c r="BU85" s="21"/>
    </row>
    <row r="86" spans="1:73" s="22" customFormat="1" ht="46.8" x14ac:dyDescent="0.3">
      <c r="A86" s="53" t="s">
        <v>170</v>
      </c>
      <c r="B86" s="54" t="s">
        <v>171</v>
      </c>
      <c r="C86" s="59" t="s">
        <v>93</v>
      </c>
      <c r="D86" s="55" t="s">
        <v>94</v>
      </c>
      <c r="E86" s="52">
        <v>0</v>
      </c>
      <c r="F86" s="52">
        <v>0</v>
      </c>
      <c r="G86" s="52">
        <v>0</v>
      </c>
      <c r="H86" s="52">
        <v>0</v>
      </c>
      <c r="I86" s="52">
        <v>0</v>
      </c>
      <c r="J86" s="52">
        <v>0</v>
      </c>
      <c r="K86" s="52">
        <v>0</v>
      </c>
      <c r="L86" s="52">
        <v>0</v>
      </c>
      <c r="M86" s="52">
        <v>0</v>
      </c>
      <c r="N86" s="52">
        <v>0</v>
      </c>
      <c r="O86" s="52">
        <v>0</v>
      </c>
      <c r="P86" s="52">
        <v>0</v>
      </c>
      <c r="Q86" s="52">
        <v>0</v>
      </c>
      <c r="R86" s="52">
        <v>0</v>
      </c>
      <c r="S86" s="52">
        <v>0</v>
      </c>
      <c r="T86" s="52">
        <v>0</v>
      </c>
      <c r="U86" s="52">
        <v>0</v>
      </c>
      <c r="V86" s="52">
        <v>0</v>
      </c>
      <c r="W86" s="52">
        <v>0</v>
      </c>
      <c r="X86" s="52">
        <v>0</v>
      </c>
      <c r="Y86" s="52">
        <v>0</v>
      </c>
      <c r="Z86" s="52">
        <v>0</v>
      </c>
      <c r="AA86" s="52">
        <v>0</v>
      </c>
      <c r="AB86" s="52">
        <v>0</v>
      </c>
      <c r="AC86" s="52">
        <v>0</v>
      </c>
      <c r="AD86" s="52">
        <v>0</v>
      </c>
      <c r="AE86" s="52">
        <v>0</v>
      </c>
      <c r="AF86" s="52">
        <v>0</v>
      </c>
      <c r="AG86" s="52">
        <v>0</v>
      </c>
      <c r="AH86" s="52">
        <v>0</v>
      </c>
      <c r="AI86" s="52">
        <v>0</v>
      </c>
      <c r="AJ86" s="52">
        <v>0</v>
      </c>
      <c r="AK86" s="52">
        <v>0</v>
      </c>
      <c r="AL86" s="52">
        <v>0</v>
      </c>
      <c r="AM86" s="52">
        <v>0</v>
      </c>
      <c r="AN86" s="52">
        <v>0</v>
      </c>
      <c r="AO86" s="52">
        <v>0</v>
      </c>
      <c r="AP86" s="52">
        <v>0</v>
      </c>
      <c r="AQ86" s="52">
        <v>0</v>
      </c>
      <c r="AR86" s="52">
        <v>0</v>
      </c>
      <c r="AS86" s="52">
        <v>0</v>
      </c>
      <c r="AT86" s="52">
        <v>0</v>
      </c>
      <c r="AU86" s="52">
        <v>0</v>
      </c>
      <c r="AV86" s="52">
        <v>0</v>
      </c>
      <c r="AW86" s="52">
        <v>0</v>
      </c>
      <c r="AX86" s="52">
        <v>0</v>
      </c>
      <c r="AY86" s="52">
        <v>0</v>
      </c>
      <c r="AZ86" s="52">
        <v>0</v>
      </c>
      <c r="BA86" s="52">
        <v>0</v>
      </c>
      <c r="BB86" s="52">
        <v>0</v>
      </c>
      <c r="BC86" s="52">
        <v>0</v>
      </c>
      <c r="BD86" s="52">
        <v>0</v>
      </c>
      <c r="BE86" s="52">
        <v>0</v>
      </c>
      <c r="BF86" s="52">
        <v>0</v>
      </c>
      <c r="BG86" s="52">
        <v>0</v>
      </c>
      <c r="BH86" s="52">
        <v>0</v>
      </c>
      <c r="BI86" s="52">
        <v>0</v>
      </c>
      <c r="BJ86" s="52">
        <v>0</v>
      </c>
      <c r="BK86" s="52">
        <v>0</v>
      </c>
      <c r="BL86" s="52">
        <v>0</v>
      </c>
      <c r="BM86" s="50">
        <f t="shared" si="47"/>
        <v>0</v>
      </c>
      <c r="BN86" s="50">
        <f t="shared" si="47"/>
        <v>0</v>
      </c>
      <c r="BO86" s="50">
        <f t="shared" si="47"/>
        <v>0</v>
      </c>
      <c r="BP86" s="50">
        <f t="shared" si="46"/>
        <v>0</v>
      </c>
      <c r="BQ86" s="50">
        <f t="shared" si="46"/>
        <v>0</v>
      </c>
      <c r="BR86" s="50">
        <f t="shared" si="46"/>
        <v>0</v>
      </c>
      <c r="BS86" s="44" t="s">
        <v>94</v>
      </c>
      <c r="BT86" s="21"/>
      <c r="BU86" s="21"/>
    </row>
    <row r="87" spans="1:73" s="22" customFormat="1" ht="31.2" x14ac:dyDescent="0.3">
      <c r="A87" s="53" t="s">
        <v>172</v>
      </c>
      <c r="B87" s="54" t="s">
        <v>173</v>
      </c>
      <c r="C87" s="59" t="s">
        <v>93</v>
      </c>
      <c r="D87" s="55" t="s">
        <v>94</v>
      </c>
      <c r="E87" s="52">
        <f t="shared" ref="E87:BL87" si="77">E88+E93</f>
        <v>0</v>
      </c>
      <c r="F87" s="52">
        <f t="shared" si="77"/>
        <v>0</v>
      </c>
      <c r="G87" s="52">
        <f t="shared" si="77"/>
        <v>0</v>
      </c>
      <c r="H87" s="52">
        <f t="shared" si="77"/>
        <v>0</v>
      </c>
      <c r="I87" s="52">
        <f t="shared" si="77"/>
        <v>0</v>
      </c>
      <c r="J87" s="52">
        <f t="shared" si="77"/>
        <v>0</v>
      </c>
      <c r="K87" s="52">
        <f t="shared" si="77"/>
        <v>0</v>
      </c>
      <c r="L87" s="52">
        <f t="shared" si="77"/>
        <v>0</v>
      </c>
      <c r="M87" s="52">
        <f t="shared" si="77"/>
        <v>0</v>
      </c>
      <c r="N87" s="52">
        <f t="shared" si="77"/>
        <v>0</v>
      </c>
      <c r="O87" s="52">
        <f t="shared" si="77"/>
        <v>0</v>
      </c>
      <c r="P87" s="52">
        <f t="shared" si="77"/>
        <v>0</v>
      </c>
      <c r="Q87" s="52">
        <f t="shared" si="77"/>
        <v>0</v>
      </c>
      <c r="R87" s="52">
        <f t="shared" si="77"/>
        <v>0</v>
      </c>
      <c r="S87" s="52">
        <f t="shared" si="77"/>
        <v>0</v>
      </c>
      <c r="T87" s="52">
        <f t="shared" si="77"/>
        <v>0</v>
      </c>
      <c r="U87" s="52">
        <f t="shared" si="77"/>
        <v>0</v>
      </c>
      <c r="V87" s="52">
        <f t="shared" si="77"/>
        <v>0</v>
      </c>
      <c r="W87" s="52">
        <f t="shared" si="77"/>
        <v>0</v>
      </c>
      <c r="X87" s="52">
        <f t="shared" si="77"/>
        <v>0</v>
      </c>
      <c r="Y87" s="52">
        <f t="shared" si="77"/>
        <v>0</v>
      </c>
      <c r="Z87" s="52">
        <f t="shared" si="77"/>
        <v>0</v>
      </c>
      <c r="AA87" s="52">
        <f t="shared" si="77"/>
        <v>0</v>
      </c>
      <c r="AB87" s="52">
        <f t="shared" si="77"/>
        <v>0</v>
      </c>
      <c r="AC87" s="52">
        <f t="shared" si="77"/>
        <v>0</v>
      </c>
      <c r="AD87" s="52">
        <f t="shared" si="77"/>
        <v>0</v>
      </c>
      <c r="AE87" s="52">
        <f t="shared" si="77"/>
        <v>0</v>
      </c>
      <c r="AF87" s="52">
        <f t="shared" si="77"/>
        <v>0</v>
      </c>
      <c r="AG87" s="52">
        <f t="shared" si="77"/>
        <v>0</v>
      </c>
      <c r="AH87" s="52">
        <f t="shared" si="77"/>
        <v>0</v>
      </c>
      <c r="AI87" s="52">
        <f t="shared" si="77"/>
        <v>0</v>
      </c>
      <c r="AJ87" s="52">
        <f t="shared" si="77"/>
        <v>0</v>
      </c>
      <c r="AK87" s="52">
        <f t="shared" si="77"/>
        <v>0</v>
      </c>
      <c r="AL87" s="52">
        <f t="shared" si="77"/>
        <v>0</v>
      </c>
      <c r="AM87" s="52">
        <f t="shared" si="77"/>
        <v>0</v>
      </c>
      <c r="AN87" s="52">
        <f t="shared" si="77"/>
        <v>0</v>
      </c>
      <c r="AO87" s="52">
        <f t="shared" si="77"/>
        <v>0</v>
      </c>
      <c r="AP87" s="52">
        <f t="shared" si="77"/>
        <v>0</v>
      </c>
      <c r="AQ87" s="52">
        <f t="shared" si="77"/>
        <v>0</v>
      </c>
      <c r="AR87" s="52">
        <f t="shared" si="77"/>
        <v>0</v>
      </c>
      <c r="AS87" s="52">
        <f t="shared" si="77"/>
        <v>0</v>
      </c>
      <c r="AT87" s="52">
        <f t="shared" si="77"/>
        <v>0</v>
      </c>
      <c r="AU87" s="52">
        <f t="shared" si="77"/>
        <v>0</v>
      </c>
      <c r="AV87" s="52">
        <f t="shared" si="77"/>
        <v>0</v>
      </c>
      <c r="AW87" s="52">
        <f t="shared" si="77"/>
        <v>0</v>
      </c>
      <c r="AX87" s="52">
        <f t="shared" si="77"/>
        <v>0</v>
      </c>
      <c r="AY87" s="52">
        <f t="shared" si="77"/>
        <v>0</v>
      </c>
      <c r="AZ87" s="52">
        <f t="shared" si="77"/>
        <v>0</v>
      </c>
      <c r="BA87" s="52">
        <f t="shared" si="77"/>
        <v>0</v>
      </c>
      <c r="BB87" s="52">
        <f t="shared" si="77"/>
        <v>0</v>
      </c>
      <c r="BC87" s="52">
        <f t="shared" si="77"/>
        <v>0</v>
      </c>
      <c r="BD87" s="52">
        <f t="shared" si="77"/>
        <v>0</v>
      </c>
      <c r="BE87" s="52">
        <f t="shared" si="77"/>
        <v>0</v>
      </c>
      <c r="BF87" s="52">
        <f t="shared" si="77"/>
        <v>0</v>
      </c>
      <c r="BG87" s="52">
        <f t="shared" si="77"/>
        <v>0</v>
      </c>
      <c r="BH87" s="52">
        <f t="shared" si="77"/>
        <v>0</v>
      </c>
      <c r="BI87" s="52">
        <f t="shared" si="77"/>
        <v>0</v>
      </c>
      <c r="BJ87" s="52">
        <f t="shared" si="77"/>
        <v>0</v>
      </c>
      <c r="BK87" s="52">
        <f t="shared" si="77"/>
        <v>0</v>
      </c>
      <c r="BL87" s="52">
        <f t="shared" si="77"/>
        <v>0</v>
      </c>
      <c r="BM87" s="50">
        <f t="shared" si="47"/>
        <v>0</v>
      </c>
      <c r="BN87" s="50">
        <f t="shared" si="47"/>
        <v>0</v>
      </c>
      <c r="BO87" s="50">
        <f t="shared" si="47"/>
        <v>0</v>
      </c>
      <c r="BP87" s="50">
        <f t="shared" si="46"/>
        <v>0</v>
      </c>
      <c r="BQ87" s="50">
        <f t="shared" si="46"/>
        <v>0</v>
      </c>
      <c r="BR87" s="50">
        <f t="shared" si="46"/>
        <v>0</v>
      </c>
      <c r="BS87" s="44" t="s">
        <v>94</v>
      </c>
      <c r="BT87" s="21"/>
      <c r="BU87" s="21"/>
    </row>
    <row r="88" spans="1:73" s="22" customFormat="1" x14ac:dyDescent="0.3">
      <c r="A88" s="53" t="s">
        <v>174</v>
      </c>
      <c r="B88" s="54" t="s">
        <v>175</v>
      </c>
      <c r="C88" s="59" t="s">
        <v>93</v>
      </c>
      <c r="D88" s="55" t="s">
        <v>94</v>
      </c>
      <c r="E88" s="52">
        <f>SUM(E89:E92)</f>
        <v>0</v>
      </c>
      <c r="F88" s="52">
        <f t="shared" ref="F88:BL88" si="78">SUM(F89:F92)</f>
        <v>0</v>
      </c>
      <c r="G88" s="52">
        <f t="shared" si="78"/>
        <v>0</v>
      </c>
      <c r="H88" s="52">
        <f t="shared" si="78"/>
        <v>0</v>
      </c>
      <c r="I88" s="52">
        <f t="shared" si="78"/>
        <v>0</v>
      </c>
      <c r="J88" s="52">
        <f t="shared" si="78"/>
        <v>0</v>
      </c>
      <c r="K88" s="52">
        <f t="shared" si="78"/>
        <v>0</v>
      </c>
      <c r="L88" s="52">
        <f t="shared" si="78"/>
        <v>0</v>
      </c>
      <c r="M88" s="52">
        <f t="shared" si="78"/>
        <v>0</v>
      </c>
      <c r="N88" s="52">
        <f t="shared" si="78"/>
        <v>0</v>
      </c>
      <c r="O88" s="52">
        <f t="shared" si="78"/>
        <v>0</v>
      </c>
      <c r="P88" s="52">
        <f t="shared" si="78"/>
        <v>0</v>
      </c>
      <c r="Q88" s="52">
        <f t="shared" si="78"/>
        <v>0</v>
      </c>
      <c r="R88" s="52">
        <f t="shared" si="78"/>
        <v>0</v>
      </c>
      <c r="S88" s="52">
        <f t="shared" si="78"/>
        <v>0</v>
      </c>
      <c r="T88" s="52">
        <f t="shared" si="78"/>
        <v>0</v>
      </c>
      <c r="U88" s="52">
        <f t="shared" si="78"/>
        <v>0</v>
      </c>
      <c r="V88" s="52">
        <f t="shared" si="78"/>
        <v>0</v>
      </c>
      <c r="W88" s="52">
        <f t="shared" si="78"/>
        <v>0</v>
      </c>
      <c r="X88" s="52">
        <f t="shared" si="78"/>
        <v>0</v>
      </c>
      <c r="Y88" s="52">
        <f t="shared" si="78"/>
        <v>0</v>
      </c>
      <c r="Z88" s="52">
        <f t="shared" si="78"/>
        <v>0</v>
      </c>
      <c r="AA88" s="52">
        <f t="shared" si="78"/>
        <v>0</v>
      </c>
      <c r="AB88" s="52">
        <f t="shared" si="78"/>
        <v>0</v>
      </c>
      <c r="AC88" s="52">
        <f t="shared" si="78"/>
        <v>0</v>
      </c>
      <c r="AD88" s="52">
        <f t="shared" si="78"/>
        <v>0</v>
      </c>
      <c r="AE88" s="52">
        <f t="shared" si="78"/>
        <v>0</v>
      </c>
      <c r="AF88" s="52">
        <f t="shared" si="78"/>
        <v>0</v>
      </c>
      <c r="AG88" s="52">
        <f t="shared" si="78"/>
        <v>0</v>
      </c>
      <c r="AH88" s="52">
        <f t="shared" si="78"/>
        <v>0</v>
      </c>
      <c r="AI88" s="52">
        <f t="shared" si="78"/>
        <v>0</v>
      </c>
      <c r="AJ88" s="52">
        <f t="shared" si="78"/>
        <v>0</v>
      </c>
      <c r="AK88" s="52">
        <f t="shared" si="78"/>
        <v>0</v>
      </c>
      <c r="AL88" s="52">
        <f t="shared" si="78"/>
        <v>0</v>
      </c>
      <c r="AM88" s="52">
        <f t="shared" si="78"/>
        <v>0</v>
      </c>
      <c r="AN88" s="52">
        <f t="shared" si="78"/>
        <v>0</v>
      </c>
      <c r="AO88" s="52">
        <f t="shared" si="78"/>
        <v>0</v>
      </c>
      <c r="AP88" s="52">
        <f t="shared" si="78"/>
        <v>0</v>
      </c>
      <c r="AQ88" s="52">
        <f t="shared" si="78"/>
        <v>0</v>
      </c>
      <c r="AR88" s="52">
        <f t="shared" si="78"/>
        <v>0</v>
      </c>
      <c r="AS88" s="52">
        <f t="shared" si="78"/>
        <v>0</v>
      </c>
      <c r="AT88" s="52">
        <f t="shared" si="78"/>
        <v>0</v>
      </c>
      <c r="AU88" s="52">
        <f t="shared" si="78"/>
        <v>0</v>
      </c>
      <c r="AV88" s="52">
        <f t="shared" si="78"/>
        <v>0</v>
      </c>
      <c r="AW88" s="52">
        <f t="shared" si="78"/>
        <v>0</v>
      </c>
      <c r="AX88" s="52">
        <f t="shared" si="78"/>
        <v>0</v>
      </c>
      <c r="AY88" s="52">
        <f t="shared" si="78"/>
        <v>0</v>
      </c>
      <c r="AZ88" s="52">
        <f t="shared" si="78"/>
        <v>0</v>
      </c>
      <c r="BA88" s="52">
        <f t="shared" si="78"/>
        <v>0</v>
      </c>
      <c r="BB88" s="52">
        <f t="shared" si="78"/>
        <v>0</v>
      </c>
      <c r="BC88" s="52">
        <f t="shared" si="78"/>
        <v>0</v>
      </c>
      <c r="BD88" s="52">
        <f t="shared" si="78"/>
        <v>0</v>
      </c>
      <c r="BE88" s="52">
        <f t="shared" si="78"/>
        <v>0</v>
      </c>
      <c r="BF88" s="52">
        <f t="shared" si="78"/>
        <v>0</v>
      </c>
      <c r="BG88" s="52">
        <f t="shared" si="78"/>
        <v>0</v>
      </c>
      <c r="BH88" s="52">
        <f t="shared" si="78"/>
        <v>0</v>
      </c>
      <c r="BI88" s="52">
        <f t="shared" si="78"/>
        <v>0</v>
      </c>
      <c r="BJ88" s="52">
        <f t="shared" si="78"/>
        <v>0</v>
      </c>
      <c r="BK88" s="52">
        <f t="shared" si="78"/>
        <v>0</v>
      </c>
      <c r="BL88" s="52">
        <f t="shared" si="78"/>
        <v>0</v>
      </c>
      <c r="BM88" s="50">
        <f t="shared" si="47"/>
        <v>0</v>
      </c>
      <c r="BN88" s="50">
        <f t="shared" si="47"/>
        <v>0</v>
      </c>
      <c r="BO88" s="50">
        <f t="shared" si="47"/>
        <v>0</v>
      </c>
      <c r="BP88" s="50">
        <f t="shared" si="46"/>
        <v>0</v>
      </c>
      <c r="BQ88" s="50">
        <f t="shared" si="46"/>
        <v>0</v>
      </c>
      <c r="BR88" s="50">
        <f t="shared" si="46"/>
        <v>0</v>
      </c>
      <c r="BS88" s="44" t="s">
        <v>94</v>
      </c>
      <c r="BT88" s="21"/>
      <c r="BU88" s="21"/>
    </row>
    <row r="89" spans="1:73" s="22" customFormat="1" ht="46.8" x14ac:dyDescent="0.3">
      <c r="A89" s="54" t="str">
        <f>'[1]Формат ИПР'!A77</f>
        <v>1.1.2.2.1</v>
      </c>
      <c r="B89" s="54" t="str">
        <f>'[1]Формат ИПР'!B77</f>
        <v>Реконструкция ВЛ 110 кВ ПС Ойсунгур - опора №82 (Л-128) с заменой существующего провода АС-120 на АС-150 по трассе протяжённостью 12,227 км.</v>
      </c>
      <c r="C89" s="54" t="str">
        <f>'[1]Формат ИПР'!C77</f>
        <v>I_Che164</v>
      </c>
      <c r="D89" s="55" t="s">
        <v>94</v>
      </c>
      <c r="E89" s="52">
        <f t="shared" ref="E89:E92" si="79">IF(K89="нд","нд",K89+Q89+W89+AC89)</f>
        <v>0</v>
      </c>
      <c r="F89" s="52">
        <f t="shared" ref="F89:F92" si="80">IF(K89="нд","нд",L89+R89+X89+AD89)</f>
        <v>0</v>
      </c>
      <c r="G89" s="52">
        <f t="shared" ref="G89:G92" si="81">IF(M89="нд","нд",M89+S89+Y89+AE89)</f>
        <v>0</v>
      </c>
      <c r="H89" s="52">
        <f t="shared" ref="H89:I92" si="82">IF(K89="нд","нд",N89+T89+Z89+AF89)</f>
        <v>0</v>
      </c>
      <c r="I89" s="52">
        <f t="shared" si="82"/>
        <v>0</v>
      </c>
      <c r="J89" s="52">
        <f t="shared" ref="J89:J92" si="83">IF(K89="нд","нд",P89+V89+AB89+AH89)</f>
        <v>0</v>
      </c>
      <c r="K89" s="57">
        <f>IF('[1]Формат ИПР'!CF77="нд","нд",'[1]Формат ИПР'!CF77-'[1]Формат ИПР'!JS77)</f>
        <v>0</v>
      </c>
      <c r="L89" s="58">
        <f t="shared" ref="L89:L92" si="84">IF($K89="нд","нд",0)</f>
        <v>0</v>
      </c>
      <c r="M89" s="57">
        <f>IF('[1]Формат ИПР'!CE77="нд","нд",'[1]Формат ИПР'!CE77-'[1]Формат ИПР'!JR77)</f>
        <v>0</v>
      </c>
      <c r="N89" s="58">
        <f t="shared" ref="N89:P92" si="85">IF($K89="нд","нд",0)</f>
        <v>0</v>
      </c>
      <c r="O89" s="56">
        <f t="shared" si="85"/>
        <v>0</v>
      </c>
      <c r="P89" s="58">
        <f t="shared" si="85"/>
        <v>0</v>
      </c>
      <c r="Q89" s="57">
        <f>IF('[1]Формат ИПР'!CP77="нд","нд",'[1]Формат ИПР'!CP77-'[1]Формат ИПР'!JV77)</f>
        <v>0</v>
      </c>
      <c r="R89" s="58">
        <f t="shared" ref="R89:R92" si="86">IF($K89="нд","нд",0)</f>
        <v>0</v>
      </c>
      <c r="S89" s="57">
        <f>IF('[1]Формат ИПР'!CO77="нд","нд",'[1]Формат ИПР'!CO77-'[1]Формат ИПР'!JW77)</f>
        <v>0</v>
      </c>
      <c r="T89" s="58">
        <f t="shared" ref="T89:V92" si="87">IF($K89="нд","нд",0)</f>
        <v>0</v>
      </c>
      <c r="U89" s="56">
        <f t="shared" si="87"/>
        <v>0</v>
      </c>
      <c r="V89" s="58">
        <f t="shared" si="87"/>
        <v>0</v>
      </c>
      <c r="W89" s="57">
        <f>IF('[1]Формат ИПР'!CZ77="нд","нд",'[1]Формат ИПР'!CZ77-'[1]Формат ИПР'!KA77)</f>
        <v>0</v>
      </c>
      <c r="X89" s="58">
        <f t="shared" ref="X89:X92" si="88">IF($K89="нд","нд",0)</f>
        <v>0</v>
      </c>
      <c r="Y89" s="57">
        <f>IF('[1]Формат ИПР'!CY77="нд","нд",'[1]Формат ИПР'!CY77-'[1]Формат ИПР'!JZ77)</f>
        <v>0</v>
      </c>
      <c r="Z89" s="58">
        <f t="shared" ref="Z89:AB92" si="89">IF($K89="нд","нд",0)</f>
        <v>0</v>
      </c>
      <c r="AA89" s="56">
        <f t="shared" si="89"/>
        <v>0</v>
      </c>
      <c r="AB89" s="58">
        <f t="shared" si="89"/>
        <v>0</v>
      </c>
      <c r="AC89" s="57">
        <f>IF('[1]Формат ИПР'!DJ77="нд","нд",'[1]Формат ИПР'!DJ77-'[1]Формат ИПР'!KE77)</f>
        <v>0</v>
      </c>
      <c r="AD89" s="58">
        <f t="shared" ref="AD89:AD92" si="90">IF($K89="нд","нд",0)</f>
        <v>0</v>
      </c>
      <c r="AE89" s="57">
        <f>IF('[1]Формат ИПР'!DI77="нд","нд",'[1]Формат ИПР'!DI77-'[1]Формат ИПР'!KD77)</f>
        <v>0</v>
      </c>
      <c r="AF89" s="58">
        <f t="shared" ref="AF89:AH92" si="91">IF($K89="нд","нд",0)</f>
        <v>0</v>
      </c>
      <c r="AG89" s="56">
        <f t="shared" si="91"/>
        <v>0</v>
      </c>
      <c r="AH89" s="58">
        <f t="shared" si="91"/>
        <v>0</v>
      </c>
      <c r="AI89" s="60">
        <f t="shared" ref="AI89:AN92" si="92">AO89+AU89+BA89+BG89</f>
        <v>0</v>
      </c>
      <c r="AJ89" s="60">
        <f t="shared" si="92"/>
        <v>0</v>
      </c>
      <c r="AK89" s="60">
        <f t="shared" si="92"/>
        <v>0</v>
      </c>
      <c r="AL89" s="60">
        <f t="shared" si="92"/>
        <v>0</v>
      </c>
      <c r="AM89" s="60">
        <f t="shared" si="92"/>
        <v>0</v>
      </c>
      <c r="AN89" s="60">
        <f t="shared" si="92"/>
        <v>0</v>
      </c>
      <c r="AO89" s="56">
        <f>'[1]Формат ИПР'!CK77-'[1]Формат ИПР'!JU77</f>
        <v>0</v>
      </c>
      <c r="AP89" s="56">
        <f t="shared" ref="AP89:AP92" si="93">IF($K89="0","0",0)</f>
        <v>0</v>
      </c>
      <c r="AQ89" s="56">
        <f>'[1]Формат ИПР'!CJ77-'[1]Формат ИПР'!JT77</f>
        <v>0</v>
      </c>
      <c r="AR89" s="56">
        <f t="shared" ref="AR89:AT92" si="94">IF($K89="0","0",0)</f>
        <v>0</v>
      </c>
      <c r="AS89" s="56">
        <f t="shared" si="94"/>
        <v>0</v>
      </c>
      <c r="AT89" s="56">
        <f t="shared" si="94"/>
        <v>0</v>
      </c>
      <c r="AU89" s="56">
        <f>'[1]Формат ИПР'!CU77-'[1]Формат ИПР'!JY77</f>
        <v>0</v>
      </c>
      <c r="AV89" s="56">
        <f t="shared" ref="AV89:AV92" si="95">IF($K89="0","0",0)</f>
        <v>0</v>
      </c>
      <c r="AW89" s="56">
        <f>'[1]Формат ИПР'!CT77-'[1]Формат ИПР'!JX77</f>
        <v>0</v>
      </c>
      <c r="AX89" s="56">
        <f t="shared" ref="AX89:AZ92" si="96">IF($K89="0","0",0)</f>
        <v>0</v>
      </c>
      <c r="AY89" s="56">
        <f t="shared" si="96"/>
        <v>0</v>
      </c>
      <c r="AZ89" s="56">
        <f t="shared" si="96"/>
        <v>0</v>
      </c>
      <c r="BA89" s="56">
        <f>'[1]Формат ИПР'!DE79-'[1]Формат ИПР'!KC79</f>
        <v>0</v>
      </c>
      <c r="BB89" s="56">
        <f t="shared" ref="BB89:BB92" si="97">IF($K89="0","0",0)</f>
        <v>0</v>
      </c>
      <c r="BC89" s="56">
        <f>'[1]Формат ИПР'!DD79-'[1]Формат ИПР'!KB79</f>
        <v>0</v>
      </c>
      <c r="BD89" s="56">
        <f t="shared" ref="BD89:BF92" si="98">IF($K89="0","0",0)</f>
        <v>0</v>
      </c>
      <c r="BE89" s="56">
        <f t="shared" si="98"/>
        <v>0</v>
      </c>
      <c r="BF89" s="56">
        <f t="shared" si="98"/>
        <v>0</v>
      </c>
      <c r="BG89" s="56">
        <f>'[1]Формат ИПР'!DO79-'[1]Формат ИПР'!KG79</f>
        <v>0</v>
      </c>
      <c r="BH89" s="56">
        <f t="shared" ref="BH89:BH92" si="99">IF($K89="0","0",0)</f>
        <v>0</v>
      </c>
      <c r="BI89" s="56">
        <f>'[1]Формат ИПР'!DN79-'[1]Формат ИПР'!KF79</f>
        <v>0</v>
      </c>
      <c r="BJ89" s="56">
        <f t="shared" ref="BJ89:BL92" si="100">IF($K89="0","0",0)</f>
        <v>0</v>
      </c>
      <c r="BK89" s="56">
        <f t="shared" si="100"/>
        <v>0</v>
      </c>
      <c r="BL89" s="56">
        <f t="shared" si="100"/>
        <v>0</v>
      </c>
      <c r="BM89" s="50">
        <f t="shared" si="47"/>
        <v>0</v>
      </c>
      <c r="BN89" s="50">
        <f t="shared" si="47"/>
        <v>0</v>
      </c>
      <c r="BO89" s="50">
        <f t="shared" si="47"/>
        <v>0</v>
      </c>
      <c r="BP89" s="50">
        <f t="shared" si="46"/>
        <v>0</v>
      </c>
      <c r="BQ89" s="50">
        <f t="shared" si="46"/>
        <v>0</v>
      </c>
      <c r="BR89" s="50">
        <f t="shared" si="46"/>
        <v>0</v>
      </c>
      <c r="BS89" s="61" t="s">
        <v>94</v>
      </c>
      <c r="BT89" s="21"/>
      <c r="BU89" s="21"/>
    </row>
    <row r="90" spans="1:73" s="22" customFormat="1" ht="46.8" x14ac:dyDescent="0.3">
      <c r="A90" s="54" t="str">
        <f>'[1]Формат ИПР'!A78</f>
        <v>1.1.2.2.1</v>
      </c>
      <c r="B90" s="54" t="str">
        <f>'[1]Формат ИПР'!B78</f>
        <v>Реконструкция ВЛ 110 кВ ПС Наурская - ПС  №84 (Л-185) с заменой существующего провода АС-150 на АС-185 по трассе протяжённостью 39,942 км</v>
      </c>
      <c r="C90" s="54" t="str">
        <f>'[1]Формат ИПР'!C78</f>
        <v>I_Che165</v>
      </c>
      <c r="D90" s="55" t="s">
        <v>94</v>
      </c>
      <c r="E90" s="52">
        <f t="shared" si="79"/>
        <v>0</v>
      </c>
      <c r="F90" s="52">
        <f t="shared" si="80"/>
        <v>0</v>
      </c>
      <c r="G90" s="52">
        <f t="shared" si="81"/>
        <v>0</v>
      </c>
      <c r="H90" s="52">
        <f t="shared" si="82"/>
        <v>0</v>
      </c>
      <c r="I90" s="52">
        <f t="shared" si="82"/>
        <v>0</v>
      </c>
      <c r="J90" s="52">
        <f t="shared" si="83"/>
        <v>0</v>
      </c>
      <c r="K90" s="57">
        <f>IF('[1]Формат ИПР'!CF78="нд","нд",'[1]Формат ИПР'!CF78-'[1]Формат ИПР'!JS78)</f>
        <v>0</v>
      </c>
      <c r="L90" s="58">
        <f t="shared" si="84"/>
        <v>0</v>
      </c>
      <c r="M90" s="57">
        <f>IF('[1]Формат ИПР'!CE78="нд","нд",'[1]Формат ИПР'!CE78-'[1]Формат ИПР'!JR78)</f>
        <v>0</v>
      </c>
      <c r="N90" s="58">
        <f t="shared" si="85"/>
        <v>0</v>
      </c>
      <c r="O90" s="56">
        <f t="shared" si="85"/>
        <v>0</v>
      </c>
      <c r="P90" s="58">
        <f t="shared" si="85"/>
        <v>0</v>
      </c>
      <c r="Q90" s="57">
        <f>IF('[1]Формат ИПР'!CP78="нд","нд",'[1]Формат ИПР'!CP78-'[1]Формат ИПР'!JV78)</f>
        <v>0</v>
      </c>
      <c r="R90" s="58">
        <f t="shared" si="86"/>
        <v>0</v>
      </c>
      <c r="S90" s="57">
        <f>IF('[1]Формат ИПР'!CO78="нд","нд",'[1]Формат ИПР'!CO78-'[1]Формат ИПР'!JW78)</f>
        <v>0</v>
      </c>
      <c r="T90" s="58">
        <f t="shared" si="87"/>
        <v>0</v>
      </c>
      <c r="U90" s="56">
        <f t="shared" si="87"/>
        <v>0</v>
      </c>
      <c r="V90" s="58">
        <f t="shared" si="87"/>
        <v>0</v>
      </c>
      <c r="W90" s="57">
        <f>IF('[1]Формат ИПР'!CZ78="нд","нд",'[1]Формат ИПР'!CZ78-'[1]Формат ИПР'!KA78)</f>
        <v>0</v>
      </c>
      <c r="X90" s="58">
        <f t="shared" si="88"/>
        <v>0</v>
      </c>
      <c r="Y90" s="57">
        <f>IF('[1]Формат ИПР'!CY78="нд","нд",'[1]Формат ИПР'!CY78-'[1]Формат ИПР'!JZ78)</f>
        <v>0</v>
      </c>
      <c r="Z90" s="58">
        <f t="shared" si="89"/>
        <v>0</v>
      </c>
      <c r="AA90" s="56">
        <f t="shared" si="89"/>
        <v>0</v>
      </c>
      <c r="AB90" s="58">
        <f t="shared" si="89"/>
        <v>0</v>
      </c>
      <c r="AC90" s="57">
        <f>IF('[1]Формат ИПР'!DJ78="нд","нд",'[1]Формат ИПР'!DJ78-'[1]Формат ИПР'!KE78)</f>
        <v>0</v>
      </c>
      <c r="AD90" s="58">
        <f t="shared" si="90"/>
        <v>0</v>
      </c>
      <c r="AE90" s="57">
        <f>IF('[1]Формат ИПР'!DI78="нд","нд",'[1]Формат ИПР'!DI78-'[1]Формат ИПР'!KD78)</f>
        <v>0</v>
      </c>
      <c r="AF90" s="58">
        <f t="shared" si="91"/>
        <v>0</v>
      </c>
      <c r="AG90" s="56">
        <f t="shared" si="91"/>
        <v>0</v>
      </c>
      <c r="AH90" s="58">
        <f t="shared" si="91"/>
        <v>0</v>
      </c>
      <c r="AI90" s="60">
        <f t="shared" si="92"/>
        <v>0</v>
      </c>
      <c r="AJ90" s="60">
        <f t="shared" si="92"/>
        <v>0</v>
      </c>
      <c r="AK90" s="60">
        <f t="shared" si="92"/>
        <v>0</v>
      </c>
      <c r="AL90" s="60">
        <f t="shared" si="92"/>
        <v>0</v>
      </c>
      <c r="AM90" s="60">
        <f t="shared" si="92"/>
        <v>0</v>
      </c>
      <c r="AN90" s="60">
        <f t="shared" si="92"/>
        <v>0</v>
      </c>
      <c r="AO90" s="56">
        <f>'[1]Формат ИПР'!CK78-'[1]Формат ИПР'!JU78</f>
        <v>0</v>
      </c>
      <c r="AP90" s="56">
        <f t="shared" si="93"/>
        <v>0</v>
      </c>
      <c r="AQ90" s="56">
        <f>'[1]Формат ИПР'!CJ78-'[1]Формат ИПР'!JT78</f>
        <v>0</v>
      </c>
      <c r="AR90" s="56">
        <f t="shared" si="94"/>
        <v>0</v>
      </c>
      <c r="AS90" s="56">
        <f t="shared" si="94"/>
        <v>0</v>
      </c>
      <c r="AT90" s="56">
        <f t="shared" si="94"/>
        <v>0</v>
      </c>
      <c r="AU90" s="56">
        <f>'[1]Формат ИПР'!CU78-'[1]Формат ИПР'!JY78</f>
        <v>0</v>
      </c>
      <c r="AV90" s="56">
        <f t="shared" si="95"/>
        <v>0</v>
      </c>
      <c r="AW90" s="56">
        <f>'[1]Формат ИПР'!CT78-'[1]Формат ИПР'!JX78</f>
        <v>0</v>
      </c>
      <c r="AX90" s="56">
        <f t="shared" si="96"/>
        <v>0</v>
      </c>
      <c r="AY90" s="56">
        <f t="shared" si="96"/>
        <v>0</v>
      </c>
      <c r="AZ90" s="56">
        <f t="shared" si="96"/>
        <v>0</v>
      </c>
      <c r="BA90" s="56">
        <f>'[1]Формат ИПР'!DE80-'[1]Формат ИПР'!KC80</f>
        <v>0</v>
      </c>
      <c r="BB90" s="56">
        <f t="shared" si="97"/>
        <v>0</v>
      </c>
      <c r="BC90" s="56">
        <f>'[1]Формат ИПР'!DD80-'[1]Формат ИПР'!KB80</f>
        <v>0</v>
      </c>
      <c r="BD90" s="56">
        <f t="shared" si="98"/>
        <v>0</v>
      </c>
      <c r="BE90" s="56">
        <f t="shared" si="98"/>
        <v>0</v>
      </c>
      <c r="BF90" s="56">
        <f t="shared" si="98"/>
        <v>0</v>
      </c>
      <c r="BG90" s="56">
        <f>'[1]Формат ИПР'!DO80-'[1]Формат ИПР'!KG80</f>
        <v>0</v>
      </c>
      <c r="BH90" s="56">
        <f t="shared" si="99"/>
        <v>0</v>
      </c>
      <c r="BI90" s="56">
        <f>'[1]Формат ИПР'!DN80-'[1]Формат ИПР'!KF80</f>
        <v>0</v>
      </c>
      <c r="BJ90" s="56">
        <f t="shared" si="100"/>
        <v>0</v>
      </c>
      <c r="BK90" s="56">
        <f t="shared" si="100"/>
        <v>0</v>
      </c>
      <c r="BL90" s="56">
        <f t="shared" si="100"/>
        <v>0</v>
      </c>
      <c r="BM90" s="50">
        <f t="shared" si="47"/>
        <v>0</v>
      </c>
      <c r="BN90" s="50">
        <f t="shared" si="47"/>
        <v>0</v>
      </c>
      <c r="BO90" s="50">
        <f t="shared" si="47"/>
        <v>0</v>
      </c>
      <c r="BP90" s="50">
        <f t="shared" si="46"/>
        <v>0</v>
      </c>
      <c r="BQ90" s="50">
        <f t="shared" si="46"/>
        <v>0</v>
      </c>
      <c r="BR90" s="50">
        <f t="shared" si="46"/>
        <v>0</v>
      </c>
      <c r="BS90" s="61" t="s">
        <v>94</v>
      </c>
      <c r="BT90" s="21"/>
      <c r="BU90" s="21"/>
    </row>
    <row r="91" spans="1:73" s="22" customFormat="1" ht="31.2" x14ac:dyDescent="0.3">
      <c r="A91" s="54" t="str">
        <f>'[1]Формат ИПР'!A79</f>
        <v>1.1.2.2.1</v>
      </c>
      <c r="B91" s="54" t="str">
        <f>'[1]Формат ИПР'!B79</f>
        <v>Реконструкция ВЛ-10кВ Ф-9 ПС 110 "Курчалой" с. Цацан-Юрт, протяженностью 15 км</v>
      </c>
      <c r="C91" s="54" t="str">
        <f>'[1]Формат ИПР'!C79</f>
        <v>M_Che445</v>
      </c>
      <c r="D91" s="55" t="s">
        <v>94</v>
      </c>
      <c r="E91" s="52">
        <f t="shared" si="79"/>
        <v>0</v>
      </c>
      <c r="F91" s="52">
        <f t="shared" si="80"/>
        <v>0</v>
      </c>
      <c r="G91" s="52">
        <f t="shared" si="81"/>
        <v>0</v>
      </c>
      <c r="H91" s="52">
        <f t="shared" si="82"/>
        <v>0</v>
      </c>
      <c r="I91" s="52">
        <f t="shared" si="82"/>
        <v>0</v>
      </c>
      <c r="J91" s="52">
        <f t="shared" si="83"/>
        <v>0</v>
      </c>
      <c r="K91" s="57">
        <f>IF('[1]Формат ИПР'!CF79="нд","нд",'[1]Формат ИПР'!CF79-'[1]Формат ИПР'!JS79)</f>
        <v>0</v>
      </c>
      <c r="L91" s="58">
        <f t="shared" si="84"/>
        <v>0</v>
      </c>
      <c r="M91" s="57">
        <f>IF('[1]Формат ИПР'!CE79="нд","нд",'[1]Формат ИПР'!CE79-'[1]Формат ИПР'!JR79)</f>
        <v>0</v>
      </c>
      <c r="N91" s="58">
        <f t="shared" si="85"/>
        <v>0</v>
      </c>
      <c r="O91" s="56">
        <f t="shared" si="85"/>
        <v>0</v>
      </c>
      <c r="P91" s="58">
        <f t="shared" si="85"/>
        <v>0</v>
      </c>
      <c r="Q91" s="57">
        <f>IF('[1]Формат ИПР'!CP79="нд","нд",'[1]Формат ИПР'!CP79-'[1]Формат ИПР'!JV79)</f>
        <v>0</v>
      </c>
      <c r="R91" s="58">
        <f t="shared" si="86"/>
        <v>0</v>
      </c>
      <c r="S91" s="57">
        <f>IF('[1]Формат ИПР'!CO79="нд","нд",'[1]Формат ИПР'!CO79-'[1]Формат ИПР'!JW79)</f>
        <v>0</v>
      </c>
      <c r="T91" s="58">
        <f t="shared" si="87"/>
        <v>0</v>
      </c>
      <c r="U91" s="56">
        <f t="shared" si="87"/>
        <v>0</v>
      </c>
      <c r="V91" s="58">
        <f t="shared" si="87"/>
        <v>0</v>
      </c>
      <c r="W91" s="57">
        <f>IF('[1]Формат ИПР'!CZ79="нд","нд",'[1]Формат ИПР'!CZ79-'[1]Формат ИПР'!KA79)</f>
        <v>0</v>
      </c>
      <c r="X91" s="58">
        <f t="shared" si="88"/>
        <v>0</v>
      </c>
      <c r="Y91" s="57">
        <f>IF('[1]Формат ИПР'!CY79="нд","нд",'[1]Формат ИПР'!CY79-'[1]Формат ИПР'!JZ79)</f>
        <v>0</v>
      </c>
      <c r="Z91" s="58">
        <f t="shared" si="89"/>
        <v>0</v>
      </c>
      <c r="AA91" s="56">
        <f t="shared" si="89"/>
        <v>0</v>
      </c>
      <c r="AB91" s="58">
        <f t="shared" si="89"/>
        <v>0</v>
      </c>
      <c r="AC91" s="57">
        <f>IF('[1]Формат ИПР'!DJ79="нд","нд",'[1]Формат ИПР'!DJ79-'[1]Формат ИПР'!KE79)</f>
        <v>0</v>
      </c>
      <c r="AD91" s="58">
        <f t="shared" si="90"/>
        <v>0</v>
      </c>
      <c r="AE91" s="57">
        <f>IF('[1]Формат ИПР'!DI79="нд","нд",'[1]Формат ИПР'!DI79-'[1]Формат ИПР'!KD79)</f>
        <v>0</v>
      </c>
      <c r="AF91" s="58">
        <f t="shared" si="91"/>
        <v>0</v>
      </c>
      <c r="AG91" s="56">
        <f t="shared" si="91"/>
        <v>0</v>
      </c>
      <c r="AH91" s="58">
        <f t="shared" si="91"/>
        <v>0</v>
      </c>
      <c r="AI91" s="60">
        <f t="shared" si="92"/>
        <v>0</v>
      </c>
      <c r="AJ91" s="60">
        <f t="shared" si="92"/>
        <v>0</v>
      </c>
      <c r="AK91" s="60">
        <f t="shared" si="92"/>
        <v>0</v>
      </c>
      <c r="AL91" s="60">
        <f t="shared" si="92"/>
        <v>0</v>
      </c>
      <c r="AM91" s="60">
        <f t="shared" si="92"/>
        <v>0</v>
      </c>
      <c r="AN91" s="60">
        <f t="shared" si="92"/>
        <v>0</v>
      </c>
      <c r="AO91" s="56">
        <f>'[1]Формат ИПР'!CK79-'[1]Формат ИПР'!JU79</f>
        <v>0</v>
      </c>
      <c r="AP91" s="56">
        <f t="shared" si="93"/>
        <v>0</v>
      </c>
      <c r="AQ91" s="56">
        <f>'[1]Формат ИПР'!CJ79-'[1]Формат ИПР'!JT79</f>
        <v>0</v>
      </c>
      <c r="AR91" s="56">
        <f t="shared" si="94"/>
        <v>0</v>
      </c>
      <c r="AS91" s="56">
        <f t="shared" si="94"/>
        <v>0</v>
      </c>
      <c r="AT91" s="56">
        <f t="shared" si="94"/>
        <v>0</v>
      </c>
      <c r="AU91" s="56">
        <f>'[1]Формат ИПР'!CU79-'[1]Формат ИПР'!JY79</f>
        <v>0</v>
      </c>
      <c r="AV91" s="56">
        <f t="shared" si="95"/>
        <v>0</v>
      </c>
      <c r="AW91" s="56">
        <f>'[1]Формат ИПР'!CT79-'[1]Формат ИПР'!JX79</f>
        <v>0</v>
      </c>
      <c r="AX91" s="56">
        <f t="shared" si="96"/>
        <v>0</v>
      </c>
      <c r="AY91" s="56">
        <f t="shared" si="96"/>
        <v>0</v>
      </c>
      <c r="AZ91" s="56">
        <f t="shared" si="96"/>
        <v>0</v>
      </c>
      <c r="BA91" s="56">
        <f>'[1]Формат ИПР'!DE81-'[1]Формат ИПР'!KC81</f>
        <v>0</v>
      </c>
      <c r="BB91" s="56">
        <f t="shared" si="97"/>
        <v>0</v>
      </c>
      <c r="BC91" s="56">
        <f>'[1]Формат ИПР'!DD81-'[1]Формат ИПР'!KB81</f>
        <v>0</v>
      </c>
      <c r="BD91" s="56">
        <f t="shared" si="98"/>
        <v>0</v>
      </c>
      <c r="BE91" s="56">
        <f t="shared" si="98"/>
        <v>0</v>
      </c>
      <c r="BF91" s="56">
        <f t="shared" si="98"/>
        <v>0</v>
      </c>
      <c r="BG91" s="56">
        <f>'[1]Формат ИПР'!DO81-'[1]Формат ИПР'!KG81</f>
        <v>0</v>
      </c>
      <c r="BH91" s="56">
        <f t="shared" si="99"/>
        <v>0</v>
      </c>
      <c r="BI91" s="56">
        <f>'[1]Формат ИПР'!DN81-'[1]Формат ИПР'!KF81</f>
        <v>0</v>
      </c>
      <c r="BJ91" s="56">
        <f t="shared" si="100"/>
        <v>0</v>
      </c>
      <c r="BK91" s="56">
        <f t="shared" si="100"/>
        <v>0</v>
      </c>
      <c r="BL91" s="56">
        <f t="shared" si="100"/>
        <v>0</v>
      </c>
      <c r="BM91" s="50">
        <f t="shared" si="47"/>
        <v>0</v>
      </c>
      <c r="BN91" s="50">
        <f t="shared" si="47"/>
        <v>0</v>
      </c>
      <c r="BO91" s="50">
        <f t="shared" si="47"/>
        <v>0</v>
      </c>
      <c r="BP91" s="50">
        <f t="shared" si="46"/>
        <v>0</v>
      </c>
      <c r="BQ91" s="50">
        <f t="shared" si="46"/>
        <v>0</v>
      </c>
      <c r="BR91" s="50">
        <f t="shared" si="46"/>
        <v>0</v>
      </c>
      <c r="BS91" s="61" t="s">
        <v>94</v>
      </c>
      <c r="BT91" s="21"/>
      <c r="BU91" s="21"/>
    </row>
    <row r="92" spans="1:73" s="22" customFormat="1" ht="46.8" x14ac:dyDescent="0.3">
      <c r="A92" s="54" t="str">
        <f>'[1]Формат ИПР'!A80</f>
        <v>1.1.2.2.1</v>
      </c>
      <c r="B92" s="54" t="str">
        <f>'[1]Формат ИПР'!B80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2" s="54" t="str">
        <f>'[1]Формат ИПР'!C80</f>
        <v>M_Che446</v>
      </c>
      <c r="D92" s="55" t="s">
        <v>94</v>
      </c>
      <c r="E92" s="52">
        <f t="shared" si="79"/>
        <v>0</v>
      </c>
      <c r="F92" s="52">
        <f t="shared" si="80"/>
        <v>0</v>
      </c>
      <c r="G92" s="52">
        <f t="shared" si="81"/>
        <v>0</v>
      </c>
      <c r="H92" s="52">
        <f t="shared" si="82"/>
        <v>0</v>
      </c>
      <c r="I92" s="52">
        <f t="shared" si="82"/>
        <v>0</v>
      </c>
      <c r="J92" s="52">
        <f t="shared" si="83"/>
        <v>0</v>
      </c>
      <c r="K92" s="57">
        <f>IF('[1]Формат ИПР'!CF80="нд","нд",'[1]Формат ИПР'!CF80-'[1]Формат ИПР'!JS80)</f>
        <v>0</v>
      </c>
      <c r="L92" s="58">
        <f t="shared" si="84"/>
        <v>0</v>
      </c>
      <c r="M92" s="57">
        <f>IF('[1]Формат ИПР'!CE80="нд","нд",'[1]Формат ИПР'!CE80-'[1]Формат ИПР'!JR80)</f>
        <v>0</v>
      </c>
      <c r="N92" s="58">
        <f t="shared" si="85"/>
        <v>0</v>
      </c>
      <c r="O92" s="56">
        <f t="shared" si="85"/>
        <v>0</v>
      </c>
      <c r="P92" s="58">
        <f t="shared" si="85"/>
        <v>0</v>
      </c>
      <c r="Q92" s="57">
        <f>IF('[1]Формат ИПР'!CP80="нд","нд",'[1]Формат ИПР'!CP80-'[1]Формат ИПР'!JV80)</f>
        <v>0</v>
      </c>
      <c r="R92" s="58">
        <f t="shared" si="86"/>
        <v>0</v>
      </c>
      <c r="S92" s="57">
        <f>IF('[1]Формат ИПР'!CO80="нд","нд",'[1]Формат ИПР'!CO80-'[1]Формат ИПР'!JW80)</f>
        <v>0</v>
      </c>
      <c r="T92" s="58">
        <f t="shared" si="87"/>
        <v>0</v>
      </c>
      <c r="U92" s="56">
        <f t="shared" si="87"/>
        <v>0</v>
      </c>
      <c r="V92" s="58">
        <f t="shared" si="87"/>
        <v>0</v>
      </c>
      <c r="W92" s="57">
        <f>IF('[1]Формат ИПР'!CZ80="нд","нд",'[1]Формат ИПР'!CZ80-'[1]Формат ИПР'!KA80)</f>
        <v>0</v>
      </c>
      <c r="X92" s="58">
        <f t="shared" si="88"/>
        <v>0</v>
      </c>
      <c r="Y92" s="57">
        <f>IF('[1]Формат ИПР'!CY80="нд","нд",'[1]Формат ИПР'!CY80-'[1]Формат ИПР'!JZ80)</f>
        <v>0</v>
      </c>
      <c r="Z92" s="58">
        <f t="shared" si="89"/>
        <v>0</v>
      </c>
      <c r="AA92" s="56">
        <f t="shared" si="89"/>
        <v>0</v>
      </c>
      <c r="AB92" s="58">
        <f t="shared" si="89"/>
        <v>0</v>
      </c>
      <c r="AC92" s="57">
        <f>IF('[1]Формат ИПР'!DJ80="нд","нд",'[1]Формат ИПР'!DJ80-'[1]Формат ИПР'!KE80)</f>
        <v>0</v>
      </c>
      <c r="AD92" s="58">
        <f t="shared" si="90"/>
        <v>0</v>
      </c>
      <c r="AE92" s="57">
        <f>IF('[1]Формат ИПР'!DI80="нд","нд",'[1]Формат ИПР'!DI80-'[1]Формат ИПР'!KD80)</f>
        <v>0</v>
      </c>
      <c r="AF92" s="58">
        <f t="shared" si="91"/>
        <v>0</v>
      </c>
      <c r="AG92" s="56">
        <f t="shared" si="91"/>
        <v>0</v>
      </c>
      <c r="AH92" s="58">
        <f t="shared" si="91"/>
        <v>0</v>
      </c>
      <c r="AI92" s="60">
        <f t="shared" si="92"/>
        <v>0</v>
      </c>
      <c r="AJ92" s="60">
        <f t="shared" si="92"/>
        <v>0</v>
      </c>
      <c r="AK92" s="60">
        <f t="shared" si="92"/>
        <v>0</v>
      </c>
      <c r="AL92" s="60">
        <f t="shared" si="92"/>
        <v>0</v>
      </c>
      <c r="AM92" s="60">
        <f t="shared" si="92"/>
        <v>0</v>
      </c>
      <c r="AN92" s="60">
        <f t="shared" si="92"/>
        <v>0</v>
      </c>
      <c r="AO92" s="56">
        <f>'[1]Формат ИПР'!CK80-'[1]Формат ИПР'!JU80</f>
        <v>0</v>
      </c>
      <c r="AP92" s="56">
        <f t="shared" si="93"/>
        <v>0</v>
      </c>
      <c r="AQ92" s="56">
        <f>'[1]Формат ИПР'!CJ80-'[1]Формат ИПР'!JT80</f>
        <v>0</v>
      </c>
      <c r="AR92" s="56">
        <f t="shared" si="94"/>
        <v>0</v>
      </c>
      <c r="AS92" s="56">
        <f t="shared" si="94"/>
        <v>0</v>
      </c>
      <c r="AT92" s="56">
        <f t="shared" si="94"/>
        <v>0</v>
      </c>
      <c r="AU92" s="56">
        <f>'[1]Формат ИПР'!CU80-'[1]Формат ИПР'!JY80</f>
        <v>0</v>
      </c>
      <c r="AV92" s="56">
        <f t="shared" si="95"/>
        <v>0</v>
      </c>
      <c r="AW92" s="56">
        <f>'[1]Формат ИПР'!CT80-'[1]Формат ИПР'!JX80</f>
        <v>0</v>
      </c>
      <c r="AX92" s="56">
        <f t="shared" si="96"/>
        <v>0</v>
      </c>
      <c r="AY92" s="56">
        <f t="shared" si="96"/>
        <v>0</v>
      </c>
      <c r="AZ92" s="56">
        <f t="shared" si="96"/>
        <v>0</v>
      </c>
      <c r="BA92" s="56">
        <f>'[1]Формат ИПР'!DE82-'[1]Формат ИПР'!KC82</f>
        <v>0</v>
      </c>
      <c r="BB92" s="56">
        <f t="shared" si="97"/>
        <v>0</v>
      </c>
      <c r="BC92" s="56">
        <f>'[1]Формат ИПР'!DD82-'[1]Формат ИПР'!KB82</f>
        <v>0</v>
      </c>
      <c r="BD92" s="56">
        <f t="shared" si="98"/>
        <v>0</v>
      </c>
      <c r="BE92" s="56">
        <f t="shared" si="98"/>
        <v>0</v>
      </c>
      <c r="BF92" s="56">
        <f t="shared" si="98"/>
        <v>0</v>
      </c>
      <c r="BG92" s="56">
        <f>'[1]Формат ИПР'!DO82-'[1]Формат ИПР'!KG82</f>
        <v>0</v>
      </c>
      <c r="BH92" s="56">
        <f t="shared" si="99"/>
        <v>0</v>
      </c>
      <c r="BI92" s="56">
        <f>'[1]Формат ИПР'!DN82-'[1]Формат ИПР'!KF82</f>
        <v>0</v>
      </c>
      <c r="BJ92" s="56">
        <f t="shared" si="100"/>
        <v>0</v>
      </c>
      <c r="BK92" s="56">
        <f t="shared" si="100"/>
        <v>0</v>
      </c>
      <c r="BL92" s="56">
        <f t="shared" si="100"/>
        <v>0</v>
      </c>
      <c r="BM92" s="50">
        <f t="shared" si="47"/>
        <v>0</v>
      </c>
      <c r="BN92" s="50">
        <f t="shared" si="47"/>
        <v>0</v>
      </c>
      <c r="BO92" s="50">
        <f t="shared" si="47"/>
        <v>0</v>
      </c>
      <c r="BP92" s="50">
        <f t="shared" si="46"/>
        <v>0</v>
      </c>
      <c r="BQ92" s="50">
        <f t="shared" si="46"/>
        <v>0</v>
      </c>
      <c r="BR92" s="50">
        <f t="shared" si="46"/>
        <v>0</v>
      </c>
      <c r="BS92" s="61" t="s">
        <v>94</v>
      </c>
      <c r="BT92" s="21"/>
      <c r="BU92" s="21"/>
    </row>
    <row r="93" spans="1:73" s="22" customFormat="1" ht="31.2" x14ac:dyDescent="0.3">
      <c r="A93" s="53" t="s">
        <v>176</v>
      </c>
      <c r="B93" s="54" t="s">
        <v>177</v>
      </c>
      <c r="C93" s="59" t="s">
        <v>93</v>
      </c>
      <c r="D93" s="55" t="s">
        <v>94</v>
      </c>
      <c r="E93" s="52">
        <v>0</v>
      </c>
      <c r="F93" s="52">
        <v>0</v>
      </c>
      <c r="G93" s="52">
        <v>0</v>
      </c>
      <c r="H93" s="52">
        <v>0</v>
      </c>
      <c r="I93" s="52">
        <v>0</v>
      </c>
      <c r="J93" s="52">
        <v>0</v>
      </c>
      <c r="K93" s="52">
        <v>0</v>
      </c>
      <c r="L93" s="52">
        <v>0</v>
      </c>
      <c r="M93" s="52">
        <v>0</v>
      </c>
      <c r="N93" s="52">
        <v>0</v>
      </c>
      <c r="O93" s="52">
        <v>0</v>
      </c>
      <c r="P93" s="52">
        <v>0</v>
      </c>
      <c r="Q93" s="52">
        <v>0</v>
      </c>
      <c r="R93" s="52">
        <v>0</v>
      </c>
      <c r="S93" s="52">
        <v>0</v>
      </c>
      <c r="T93" s="52">
        <v>0</v>
      </c>
      <c r="U93" s="52">
        <v>0</v>
      </c>
      <c r="V93" s="52">
        <v>0</v>
      </c>
      <c r="W93" s="52">
        <v>0</v>
      </c>
      <c r="X93" s="52">
        <v>0</v>
      </c>
      <c r="Y93" s="52">
        <v>0</v>
      </c>
      <c r="Z93" s="52">
        <v>0</v>
      </c>
      <c r="AA93" s="52">
        <v>0</v>
      </c>
      <c r="AB93" s="52">
        <v>0</v>
      </c>
      <c r="AC93" s="52">
        <v>0</v>
      </c>
      <c r="AD93" s="52">
        <v>0</v>
      </c>
      <c r="AE93" s="52">
        <v>0</v>
      </c>
      <c r="AF93" s="52">
        <v>0</v>
      </c>
      <c r="AG93" s="52">
        <v>0</v>
      </c>
      <c r="AH93" s="52">
        <v>0</v>
      </c>
      <c r="AI93" s="52">
        <v>0</v>
      </c>
      <c r="AJ93" s="52">
        <v>0</v>
      </c>
      <c r="AK93" s="52">
        <v>0</v>
      </c>
      <c r="AL93" s="52">
        <v>0</v>
      </c>
      <c r="AM93" s="52">
        <v>0</v>
      </c>
      <c r="AN93" s="52">
        <v>0</v>
      </c>
      <c r="AO93" s="52">
        <v>0</v>
      </c>
      <c r="AP93" s="52">
        <v>0</v>
      </c>
      <c r="AQ93" s="52">
        <v>0</v>
      </c>
      <c r="AR93" s="52">
        <v>0</v>
      </c>
      <c r="AS93" s="52">
        <v>0</v>
      </c>
      <c r="AT93" s="52">
        <v>0</v>
      </c>
      <c r="AU93" s="52">
        <v>0</v>
      </c>
      <c r="AV93" s="52">
        <v>0</v>
      </c>
      <c r="AW93" s="52">
        <v>0</v>
      </c>
      <c r="AX93" s="52">
        <v>0</v>
      </c>
      <c r="AY93" s="52">
        <v>0</v>
      </c>
      <c r="AZ93" s="52">
        <v>0</v>
      </c>
      <c r="BA93" s="52">
        <v>0</v>
      </c>
      <c r="BB93" s="52">
        <v>0</v>
      </c>
      <c r="BC93" s="52">
        <v>0</v>
      </c>
      <c r="BD93" s="52">
        <v>0</v>
      </c>
      <c r="BE93" s="52">
        <v>0</v>
      </c>
      <c r="BF93" s="52">
        <v>0</v>
      </c>
      <c r="BG93" s="52">
        <v>0</v>
      </c>
      <c r="BH93" s="52">
        <v>0</v>
      </c>
      <c r="BI93" s="52">
        <v>0</v>
      </c>
      <c r="BJ93" s="52">
        <v>0</v>
      </c>
      <c r="BK93" s="52">
        <v>0</v>
      </c>
      <c r="BL93" s="52">
        <v>0</v>
      </c>
      <c r="BM93" s="50">
        <f t="shared" si="47"/>
        <v>0</v>
      </c>
      <c r="BN93" s="50">
        <f t="shared" si="47"/>
        <v>0</v>
      </c>
      <c r="BO93" s="50">
        <f t="shared" si="47"/>
        <v>0</v>
      </c>
      <c r="BP93" s="50">
        <f t="shared" si="46"/>
        <v>0</v>
      </c>
      <c r="BQ93" s="50">
        <f t="shared" si="46"/>
        <v>0</v>
      </c>
      <c r="BR93" s="50">
        <f t="shared" si="46"/>
        <v>0</v>
      </c>
      <c r="BS93" s="44" t="s">
        <v>94</v>
      </c>
      <c r="BT93" s="21"/>
      <c r="BU93" s="21"/>
    </row>
    <row r="94" spans="1:73" s="22" customFormat="1" ht="31.2" x14ac:dyDescent="0.3">
      <c r="A94" s="53" t="s">
        <v>178</v>
      </c>
      <c r="B94" s="54" t="s">
        <v>179</v>
      </c>
      <c r="C94" s="59" t="s">
        <v>93</v>
      </c>
      <c r="D94" s="55" t="s">
        <v>94</v>
      </c>
      <c r="E94" s="52">
        <f>SUM(E95:E104)</f>
        <v>0</v>
      </c>
      <c r="F94" s="52">
        <f t="shared" ref="F94:BL94" si="101">SUM(F95:F104)</f>
        <v>0</v>
      </c>
      <c r="G94" s="52">
        <f t="shared" si="101"/>
        <v>0</v>
      </c>
      <c r="H94" s="52">
        <f t="shared" si="101"/>
        <v>0</v>
      </c>
      <c r="I94" s="52">
        <f t="shared" si="101"/>
        <v>0</v>
      </c>
      <c r="J94" s="52">
        <f t="shared" si="101"/>
        <v>0</v>
      </c>
      <c r="K94" s="52">
        <f t="shared" si="101"/>
        <v>0</v>
      </c>
      <c r="L94" s="52">
        <f t="shared" si="101"/>
        <v>0</v>
      </c>
      <c r="M94" s="52">
        <f t="shared" si="101"/>
        <v>0</v>
      </c>
      <c r="N94" s="52">
        <f t="shared" si="101"/>
        <v>0</v>
      </c>
      <c r="O94" s="52">
        <f t="shared" si="101"/>
        <v>0</v>
      </c>
      <c r="P94" s="52">
        <f t="shared" si="101"/>
        <v>0</v>
      </c>
      <c r="Q94" s="52">
        <f t="shared" si="101"/>
        <v>0</v>
      </c>
      <c r="R94" s="52">
        <f t="shared" si="101"/>
        <v>0</v>
      </c>
      <c r="S94" s="52">
        <f t="shared" si="101"/>
        <v>0</v>
      </c>
      <c r="T94" s="52">
        <f t="shared" si="101"/>
        <v>0</v>
      </c>
      <c r="U94" s="52">
        <f t="shared" si="101"/>
        <v>0</v>
      </c>
      <c r="V94" s="52">
        <f t="shared" si="101"/>
        <v>0</v>
      </c>
      <c r="W94" s="52">
        <f t="shared" si="101"/>
        <v>0</v>
      </c>
      <c r="X94" s="52">
        <f t="shared" si="101"/>
        <v>0</v>
      </c>
      <c r="Y94" s="52">
        <f t="shared" si="101"/>
        <v>0</v>
      </c>
      <c r="Z94" s="52">
        <f t="shared" si="101"/>
        <v>0</v>
      </c>
      <c r="AA94" s="52">
        <f t="shared" si="101"/>
        <v>0</v>
      </c>
      <c r="AB94" s="52">
        <f t="shared" si="101"/>
        <v>0</v>
      </c>
      <c r="AC94" s="52">
        <f t="shared" si="101"/>
        <v>0</v>
      </c>
      <c r="AD94" s="52">
        <f t="shared" si="101"/>
        <v>0</v>
      </c>
      <c r="AE94" s="52">
        <f t="shared" si="101"/>
        <v>0</v>
      </c>
      <c r="AF94" s="52">
        <f t="shared" si="101"/>
        <v>0</v>
      </c>
      <c r="AG94" s="52">
        <f t="shared" si="101"/>
        <v>0</v>
      </c>
      <c r="AH94" s="52">
        <f t="shared" si="101"/>
        <v>0</v>
      </c>
      <c r="AI94" s="52">
        <f t="shared" si="101"/>
        <v>0</v>
      </c>
      <c r="AJ94" s="52">
        <f t="shared" si="101"/>
        <v>0</v>
      </c>
      <c r="AK94" s="52">
        <f t="shared" si="101"/>
        <v>0</v>
      </c>
      <c r="AL94" s="52">
        <f t="shared" si="101"/>
        <v>0</v>
      </c>
      <c r="AM94" s="52">
        <f t="shared" si="101"/>
        <v>0</v>
      </c>
      <c r="AN94" s="52">
        <f t="shared" si="101"/>
        <v>0</v>
      </c>
      <c r="AO94" s="52">
        <f t="shared" si="101"/>
        <v>0</v>
      </c>
      <c r="AP94" s="52">
        <f t="shared" si="101"/>
        <v>0</v>
      </c>
      <c r="AQ94" s="52">
        <f t="shared" si="101"/>
        <v>0</v>
      </c>
      <c r="AR94" s="52">
        <f t="shared" si="101"/>
        <v>0</v>
      </c>
      <c r="AS94" s="52">
        <f t="shared" si="101"/>
        <v>0</v>
      </c>
      <c r="AT94" s="52">
        <f t="shared" si="101"/>
        <v>0</v>
      </c>
      <c r="AU94" s="52">
        <f t="shared" si="101"/>
        <v>0</v>
      </c>
      <c r="AV94" s="52">
        <f t="shared" si="101"/>
        <v>0</v>
      </c>
      <c r="AW94" s="52">
        <f t="shared" si="101"/>
        <v>0</v>
      </c>
      <c r="AX94" s="52">
        <f t="shared" si="101"/>
        <v>0</v>
      </c>
      <c r="AY94" s="52">
        <f t="shared" si="101"/>
        <v>0</v>
      </c>
      <c r="AZ94" s="52">
        <f t="shared" si="101"/>
        <v>0</v>
      </c>
      <c r="BA94" s="52">
        <f t="shared" si="101"/>
        <v>0</v>
      </c>
      <c r="BB94" s="52">
        <f t="shared" si="101"/>
        <v>0</v>
      </c>
      <c r="BC94" s="52">
        <f t="shared" si="101"/>
        <v>0</v>
      </c>
      <c r="BD94" s="52">
        <f t="shared" si="101"/>
        <v>0</v>
      </c>
      <c r="BE94" s="52">
        <f t="shared" si="101"/>
        <v>0</v>
      </c>
      <c r="BF94" s="52">
        <f t="shared" si="101"/>
        <v>0</v>
      </c>
      <c r="BG94" s="52">
        <f t="shared" si="101"/>
        <v>0</v>
      </c>
      <c r="BH94" s="52">
        <f t="shared" si="101"/>
        <v>0</v>
      </c>
      <c r="BI94" s="52">
        <f t="shared" si="101"/>
        <v>0</v>
      </c>
      <c r="BJ94" s="52">
        <f t="shared" si="101"/>
        <v>0</v>
      </c>
      <c r="BK94" s="52">
        <f t="shared" si="101"/>
        <v>0</v>
      </c>
      <c r="BL94" s="52">
        <f t="shared" si="101"/>
        <v>0</v>
      </c>
      <c r="BM94" s="50">
        <f t="shared" si="47"/>
        <v>0</v>
      </c>
      <c r="BN94" s="50">
        <f t="shared" si="47"/>
        <v>0</v>
      </c>
      <c r="BO94" s="50">
        <f t="shared" si="47"/>
        <v>0</v>
      </c>
      <c r="BP94" s="50">
        <f t="shared" si="46"/>
        <v>0</v>
      </c>
      <c r="BQ94" s="50">
        <f t="shared" si="46"/>
        <v>0</v>
      </c>
      <c r="BR94" s="50">
        <f t="shared" si="46"/>
        <v>0</v>
      </c>
      <c r="BS94" s="44" t="s">
        <v>94</v>
      </c>
      <c r="BT94" s="21"/>
      <c r="BU94" s="21"/>
    </row>
    <row r="95" spans="1:73" s="22" customFormat="1" ht="62.4" x14ac:dyDescent="0.3">
      <c r="A95" s="54" t="str">
        <f>'[1]Формат ИПР'!A83</f>
        <v>1.1.2.3</v>
      </c>
      <c r="B95" s="54" t="str">
        <f>'[1]Формат ИПР'!B83</f>
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</c>
      <c r="C95" s="54" t="str">
        <f>'[1]Формат ИПР'!C83</f>
        <v>L_Che381_20</v>
      </c>
      <c r="D95" s="55" t="s">
        <v>94</v>
      </c>
      <c r="E95" s="52">
        <f>IF(K95="нд","нд",K95+Q95+W95+AC95)</f>
        <v>0</v>
      </c>
      <c r="F95" s="52">
        <f t="shared" ref="F95:F104" si="102">IF(K95="нд","нд",L95+R95+X95+AD95)</f>
        <v>0</v>
      </c>
      <c r="G95" s="52">
        <f t="shared" ref="G95:G104" si="103">IF(M95="нд","нд",M95+S95+Y95+AE95)</f>
        <v>0</v>
      </c>
      <c r="H95" s="52">
        <f t="shared" ref="H95:I104" si="104">IF(K95="нд","нд",N95+T95+Z95+AF95)</f>
        <v>0</v>
      </c>
      <c r="I95" s="52">
        <f t="shared" si="104"/>
        <v>0</v>
      </c>
      <c r="J95" s="52">
        <f t="shared" ref="J95:J104" si="105">IF(K95="нд","нд",P95+V95+AB95+AH95)</f>
        <v>0</v>
      </c>
      <c r="K95" s="57">
        <f>IF('[1]Формат ИПР'!CF83="нд","нд",'[1]Формат ИПР'!CF83-'[1]Формат ИПР'!JS83)</f>
        <v>0</v>
      </c>
      <c r="L95" s="58">
        <f t="shared" ref="L95:L104" si="106">IF($K95="нд","нд",0)</f>
        <v>0</v>
      </c>
      <c r="M95" s="57">
        <f>IF('[1]Формат ИПР'!CE83="нд","нд",'[1]Формат ИПР'!CE83-'[1]Формат ИПР'!JR83)</f>
        <v>0</v>
      </c>
      <c r="N95" s="58">
        <f t="shared" ref="N95:P104" si="107">IF($K95="нд","нд",0)</f>
        <v>0</v>
      </c>
      <c r="O95" s="56">
        <f t="shared" si="107"/>
        <v>0</v>
      </c>
      <c r="P95" s="58">
        <f t="shared" si="107"/>
        <v>0</v>
      </c>
      <c r="Q95" s="57">
        <f>IF('[1]Формат ИПР'!CP83="нд","нд",'[1]Формат ИПР'!CP83-'[1]Формат ИПР'!JV83)</f>
        <v>0</v>
      </c>
      <c r="R95" s="58">
        <f t="shared" ref="R95:R104" si="108">IF($K95="нд","нд",0)</f>
        <v>0</v>
      </c>
      <c r="S95" s="57">
        <f>IF('[1]Формат ИПР'!CO83="нд","нд",'[1]Формат ИПР'!CO83-'[1]Формат ИПР'!JW83)</f>
        <v>0</v>
      </c>
      <c r="T95" s="58">
        <f t="shared" ref="T95:V104" si="109">IF($K95="нд","нд",0)</f>
        <v>0</v>
      </c>
      <c r="U95" s="56">
        <f t="shared" si="109"/>
        <v>0</v>
      </c>
      <c r="V95" s="58">
        <f t="shared" si="109"/>
        <v>0</v>
      </c>
      <c r="W95" s="57">
        <f>IF('[1]Формат ИПР'!CZ83="нд","нд",'[1]Формат ИПР'!CZ83-'[1]Формат ИПР'!KA83)</f>
        <v>0</v>
      </c>
      <c r="X95" s="58">
        <f t="shared" ref="X95:X104" si="110">IF($K95="нд","нд",0)</f>
        <v>0</v>
      </c>
      <c r="Y95" s="57">
        <f>IF('[1]Формат ИПР'!CY83="нд","нд",'[1]Формат ИПР'!CY83-'[1]Формат ИПР'!JZ83)</f>
        <v>0</v>
      </c>
      <c r="Z95" s="58">
        <f t="shared" ref="Z95:AB104" si="111">IF($K95="нд","нд",0)</f>
        <v>0</v>
      </c>
      <c r="AA95" s="56">
        <f t="shared" si="111"/>
        <v>0</v>
      </c>
      <c r="AB95" s="58">
        <f t="shared" si="111"/>
        <v>0</v>
      </c>
      <c r="AC95" s="57">
        <f>IF('[1]Формат ИПР'!DJ83="нд","нд",'[1]Формат ИПР'!DJ83-'[1]Формат ИПР'!KE83)</f>
        <v>0</v>
      </c>
      <c r="AD95" s="58">
        <f t="shared" ref="AD95:AD104" si="112">IF($K95="нд","нд",0)</f>
        <v>0</v>
      </c>
      <c r="AE95" s="57">
        <f>IF('[1]Формат ИПР'!DI83="нд","нд",'[1]Формат ИПР'!DI83-'[1]Формат ИПР'!KD83)</f>
        <v>0</v>
      </c>
      <c r="AF95" s="58">
        <f t="shared" ref="AF95:AH104" si="113">IF($K95="нд","нд",0)</f>
        <v>0</v>
      </c>
      <c r="AG95" s="56">
        <f t="shared" si="113"/>
        <v>0</v>
      </c>
      <c r="AH95" s="58">
        <f t="shared" si="113"/>
        <v>0</v>
      </c>
      <c r="AI95" s="60">
        <f t="shared" ref="AI95:AN104" si="114">AO95+AU95+BA95+BG95</f>
        <v>0</v>
      </c>
      <c r="AJ95" s="60">
        <f t="shared" si="114"/>
        <v>0</v>
      </c>
      <c r="AK95" s="60">
        <f t="shared" si="114"/>
        <v>0</v>
      </c>
      <c r="AL95" s="60">
        <f t="shared" si="114"/>
        <v>0</v>
      </c>
      <c r="AM95" s="60">
        <f t="shared" si="114"/>
        <v>0</v>
      </c>
      <c r="AN95" s="60">
        <f t="shared" si="114"/>
        <v>0</v>
      </c>
      <c r="AO95" s="56">
        <f>'[1]Формат ИПР'!CK83-'[1]Формат ИПР'!JU83</f>
        <v>0</v>
      </c>
      <c r="AP95" s="56">
        <f t="shared" ref="AP95:AP104" si="115">IF($K95="0","0",0)</f>
        <v>0</v>
      </c>
      <c r="AQ95" s="56">
        <f>'[1]Формат ИПР'!CJ83-'[1]Формат ИПР'!JT83</f>
        <v>0</v>
      </c>
      <c r="AR95" s="56">
        <f t="shared" ref="AR95:AT104" si="116">IF($K95="0","0",0)</f>
        <v>0</v>
      </c>
      <c r="AS95" s="56">
        <f t="shared" si="116"/>
        <v>0</v>
      </c>
      <c r="AT95" s="56">
        <f t="shared" si="116"/>
        <v>0</v>
      </c>
      <c r="AU95" s="56">
        <f>'[1]Формат ИПР'!CU83-'[1]Формат ИПР'!JY83</f>
        <v>0</v>
      </c>
      <c r="AV95" s="56">
        <f t="shared" ref="AV95:AV104" si="117">IF($K95="0","0",0)</f>
        <v>0</v>
      </c>
      <c r="AW95" s="56">
        <f>'[1]Формат ИПР'!CT83-'[1]Формат ИПР'!JX83</f>
        <v>0</v>
      </c>
      <c r="AX95" s="56">
        <f t="shared" ref="AX95:AZ104" si="118">IF($K95="0","0",0)</f>
        <v>0</v>
      </c>
      <c r="AY95" s="56">
        <f t="shared" si="118"/>
        <v>0</v>
      </c>
      <c r="AZ95" s="56">
        <f t="shared" si="118"/>
        <v>0</v>
      </c>
      <c r="BA95" s="56">
        <f>'[1]Формат ИПР'!DE85-'[1]Формат ИПР'!KC85</f>
        <v>0</v>
      </c>
      <c r="BB95" s="56">
        <f t="shared" ref="BB95:BB104" si="119">IF($K95="0","0",0)</f>
        <v>0</v>
      </c>
      <c r="BC95" s="56">
        <f>'[1]Формат ИПР'!DD85-'[1]Формат ИПР'!KB85</f>
        <v>0</v>
      </c>
      <c r="BD95" s="56">
        <f t="shared" ref="BD95:BF104" si="120">IF($K95="0","0",0)</f>
        <v>0</v>
      </c>
      <c r="BE95" s="56">
        <f t="shared" si="120"/>
        <v>0</v>
      </c>
      <c r="BF95" s="56">
        <f t="shared" si="120"/>
        <v>0</v>
      </c>
      <c r="BG95" s="56">
        <f>'[1]Формат ИПР'!DO85-'[1]Формат ИПР'!KG85</f>
        <v>0</v>
      </c>
      <c r="BH95" s="56">
        <f t="shared" ref="BH95:BH104" si="121">IF($K95="0","0",0)</f>
        <v>0</v>
      </c>
      <c r="BI95" s="56">
        <f>'[1]Формат ИПР'!DN85-'[1]Формат ИПР'!KF85</f>
        <v>0</v>
      </c>
      <c r="BJ95" s="56">
        <f t="shared" ref="BJ95:BL104" si="122">IF($K95="0","0",0)</f>
        <v>0</v>
      </c>
      <c r="BK95" s="56">
        <f t="shared" si="122"/>
        <v>0</v>
      </c>
      <c r="BL95" s="56">
        <f t="shared" si="122"/>
        <v>0</v>
      </c>
      <c r="BM95" s="50">
        <f t="shared" si="47"/>
        <v>0</v>
      </c>
      <c r="BN95" s="50">
        <f t="shared" si="47"/>
        <v>0</v>
      </c>
      <c r="BO95" s="50">
        <f t="shared" si="47"/>
        <v>0</v>
      </c>
      <c r="BP95" s="50">
        <f t="shared" si="46"/>
        <v>0</v>
      </c>
      <c r="BQ95" s="50">
        <f t="shared" si="46"/>
        <v>0</v>
      </c>
      <c r="BR95" s="50">
        <f t="shared" si="46"/>
        <v>0</v>
      </c>
      <c r="BS95" s="61" t="s">
        <v>94</v>
      </c>
      <c r="BT95" s="21"/>
      <c r="BU95" s="21"/>
    </row>
    <row r="96" spans="1:73" s="22" customFormat="1" ht="62.4" x14ac:dyDescent="0.3">
      <c r="A96" s="54" t="str">
        <f>'[1]Формат ИПР'!A84</f>
        <v>1.1.2.3</v>
      </c>
      <c r="B96" s="54" t="str">
        <f>'[1]Формат ИПР'!B84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</c>
      <c r="C96" s="54" t="str">
        <f>'[1]Формат ИПР'!C84</f>
        <v>L_Che382</v>
      </c>
      <c r="D96" s="55" t="s">
        <v>94</v>
      </c>
      <c r="E96" s="52">
        <f t="shared" ref="E96:E104" si="123">IF(K96="нд","нд",K96+Q96+W96+AC96)</f>
        <v>0</v>
      </c>
      <c r="F96" s="52">
        <f t="shared" si="102"/>
        <v>0</v>
      </c>
      <c r="G96" s="52">
        <f t="shared" si="103"/>
        <v>0</v>
      </c>
      <c r="H96" s="52">
        <f t="shared" si="104"/>
        <v>0</v>
      </c>
      <c r="I96" s="52">
        <f t="shared" si="104"/>
        <v>0</v>
      </c>
      <c r="J96" s="52">
        <f t="shared" si="105"/>
        <v>0</v>
      </c>
      <c r="K96" s="57">
        <f>IF('[1]Формат ИПР'!CF84="нд","нд",'[1]Формат ИПР'!CF84-'[1]Формат ИПР'!JS84)</f>
        <v>0</v>
      </c>
      <c r="L96" s="58">
        <f t="shared" si="106"/>
        <v>0</v>
      </c>
      <c r="M96" s="57">
        <f>IF('[1]Формат ИПР'!CE84="нд","нд",'[1]Формат ИПР'!CE84-'[1]Формат ИПР'!JR84)</f>
        <v>0</v>
      </c>
      <c r="N96" s="58">
        <f t="shared" si="107"/>
        <v>0</v>
      </c>
      <c r="O96" s="56">
        <f t="shared" si="107"/>
        <v>0</v>
      </c>
      <c r="P96" s="58">
        <f t="shared" si="107"/>
        <v>0</v>
      </c>
      <c r="Q96" s="57">
        <f>IF('[1]Формат ИПР'!CP84="нд","нд",'[1]Формат ИПР'!CP84-'[1]Формат ИПР'!JV84)</f>
        <v>0</v>
      </c>
      <c r="R96" s="58">
        <f t="shared" si="108"/>
        <v>0</v>
      </c>
      <c r="S96" s="57">
        <f>IF('[1]Формат ИПР'!CO84="нд","нд",'[1]Формат ИПР'!CO84-'[1]Формат ИПР'!JW84)</f>
        <v>0</v>
      </c>
      <c r="T96" s="58">
        <f t="shared" si="109"/>
        <v>0</v>
      </c>
      <c r="U96" s="56">
        <f t="shared" si="109"/>
        <v>0</v>
      </c>
      <c r="V96" s="58">
        <f t="shared" si="109"/>
        <v>0</v>
      </c>
      <c r="W96" s="57">
        <f>IF('[1]Формат ИПР'!CZ84="нд","нд",'[1]Формат ИПР'!CZ84-'[1]Формат ИПР'!KA84)</f>
        <v>0</v>
      </c>
      <c r="X96" s="58">
        <f t="shared" si="110"/>
        <v>0</v>
      </c>
      <c r="Y96" s="57">
        <f>IF('[1]Формат ИПР'!CY84="нд","нд",'[1]Формат ИПР'!CY84-'[1]Формат ИПР'!JZ84)</f>
        <v>0</v>
      </c>
      <c r="Z96" s="58">
        <f t="shared" si="111"/>
        <v>0</v>
      </c>
      <c r="AA96" s="56">
        <f t="shared" si="111"/>
        <v>0</v>
      </c>
      <c r="AB96" s="58">
        <f t="shared" si="111"/>
        <v>0</v>
      </c>
      <c r="AC96" s="57">
        <f>IF('[1]Формат ИПР'!DJ84="нд","нд",'[1]Формат ИПР'!DJ84-'[1]Формат ИПР'!KE84)</f>
        <v>0</v>
      </c>
      <c r="AD96" s="58">
        <f t="shared" si="112"/>
        <v>0</v>
      </c>
      <c r="AE96" s="57">
        <f>IF('[1]Формат ИПР'!DI84="нд","нд",'[1]Формат ИПР'!DI84-'[1]Формат ИПР'!KD84)</f>
        <v>0</v>
      </c>
      <c r="AF96" s="58">
        <f t="shared" si="113"/>
        <v>0</v>
      </c>
      <c r="AG96" s="56">
        <f t="shared" si="113"/>
        <v>0</v>
      </c>
      <c r="AH96" s="58">
        <f t="shared" si="113"/>
        <v>0</v>
      </c>
      <c r="AI96" s="60">
        <f t="shared" si="114"/>
        <v>0</v>
      </c>
      <c r="AJ96" s="60">
        <f t="shared" si="114"/>
        <v>0</v>
      </c>
      <c r="AK96" s="60">
        <f t="shared" si="114"/>
        <v>0</v>
      </c>
      <c r="AL96" s="60">
        <f t="shared" si="114"/>
        <v>0</v>
      </c>
      <c r="AM96" s="60">
        <f t="shared" si="114"/>
        <v>0</v>
      </c>
      <c r="AN96" s="60">
        <f t="shared" si="114"/>
        <v>0</v>
      </c>
      <c r="AO96" s="56">
        <f>'[1]Формат ИПР'!CK84-'[1]Формат ИПР'!JU84</f>
        <v>0</v>
      </c>
      <c r="AP96" s="56">
        <f t="shared" si="115"/>
        <v>0</v>
      </c>
      <c r="AQ96" s="56">
        <f>'[1]Формат ИПР'!CJ84-'[1]Формат ИПР'!JT84</f>
        <v>0</v>
      </c>
      <c r="AR96" s="56">
        <f t="shared" si="116"/>
        <v>0</v>
      </c>
      <c r="AS96" s="56">
        <f t="shared" si="116"/>
        <v>0</v>
      </c>
      <c r="AT96" s="56">
        <f t="shared" si="116"/>
        <v>0</v>
      </c>
      <c r="AU96" s="56">
        <f>'[1]Формат ИПР'!CU84-'[1]Формат ИПР'!JY84</f>
        <v>0</v>
      </c>
      <c r="AV96" s="56">
        <f t="shared" si="117"/>
        <v>0</v>
      </c>
      <c r="AW96" s="56">
        <f>'[1]Формат ИПР'!CT84-'[1]Формат ИПР'!JX84</f>
        <v>0</v>
      </c>
      <c r="AX96" s="56">
        <f t="shared" si="118"/>
        <v>0</v>
      </c>
      <c r="AY96" s="56">
        <f t="shared" si="118"/>
        <v>0</v>
      </c>
      <c r="AZ96" s="56">
        <f t="shared" si="118"/>
        <v>0</v>
      </c>
      <c r="BA96" s="56">
        <f>'[1]Формат ИПР'!DE86-'[1]Формат ИПР'!KC86</f>
        <v>0</v>
      </c>
      <c r="BB96" s="56">
        <f t="shared" si="119"/>
        <v>0</v>
      </c>
      <c r="BC96" s="56">
        <f>'[1]Формат ИПР'!DD86-'[1]Формат ИПР'!KB86</f>
        <v>0</v>
      </c>
      <c r="BD96" s="56">
        <f t="shared" si="120"/>
        <v>0</v>
      </c>
      <c r="BE96" s="56">
        <f t="shared" si="120"/>
        <v>0</v>
      </c>
      <c r="BF96" s="56">
        <f t="shared" si="120"/>
        <v>0</v>
      </c>
      <c r="BG96" s="56">
        <f>'[1]Формат ИПР'!DO86-'[1]Формат ИПР'!KG86</f>
        <v>0</v>
      </c>
      <c r="BH96" s="56">
        <f t="shared" si="121"/>
        <v>0</v>
      </c>
      <c r="BI96" s="56">
        <f>'[1]Формат ИПР'!DN86-'[1]Формат ИПР'!KF86</f>
        <v>0</v>
      </c>
      <c r="BJ96" s="56">
        <f t="shared" si="122"/>
        <v>0</v>
      </c>
      <c r="BK96" s="56">
        <f t="shared" si="122"/>
        <v>0</v>
      </c>
      <c r="BL96" s="56">
        <f t="shared" si="122"/>
        <v>0</v>
      </c>
      <c r="BM96" s="50">
        <f t="shared" si="47"/>
        <v>0</v>
      </c>
      <c r="BN96" s="50">
        <f t="shared" si="47"/>
        <v>0</v>
      </c>
      <c r="BO96" s="50">
        <f t="shared" si="47"/>
        <v>0</v>
      </c>
      <c r="BP96" s="50">
        <f t="shared" si="46"/>
        <v>0</v>
      </c>
      <c r="BQ96" s="50">
        <f t="shared" si="46"/>
        <v>0</v>
      </c>
      <c r="BR96" s="50">
        <f t="shared" si="46"/>
        <v>0</v>
      </c>
      <c r="BS96" s="61" t="s">
        <v>94</v>
      </c>
      <c r="BT96" s="21"/>
      <c r="BU96" s="21"/>
    </row>
    <row r="97" spans="1:73" s="22" customFormat="1" ht="62.4" x14ac:dyDescent="0.3">
      <c r="A97" s="54" t="str">
        <f>'[1]Формат ИПР'!A85</f>
        <v>1.1.2.3</v>
      </c>
      <c r="B97" s="54" t="str">
        <f>'[1]Формат ИПР'!B85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</c>
      <c r="C97" s="54" t="str">
        <f>'[1]Формат ИПР'!C85</f>
        <v>M_Che383</v>
      </c>
      <c r="D97" s="55" t="s">
        <v>94</v>
      </c>
      <c r="E97" s="52">
        <f t="shared" si="123"/>
        <v>0</v>
      </c>
      <c r="F97" s="52">
        <f t="shared" si="102"/>
        <v>0</v>
      </c>
      <c r="G97" s="52">
        <f t="shared" si="103"/>
        <v>0</v>
      </c>
      <c r="H97" s="52">
        <f t="shared" si="104"/>
        <v>0</v>
      </c>
      <c r="I97" s="52">
        <f t="shared" si="104"/>
        <v>0</v>
      </c>
      <c r="J97" s="52">
        <f t="shared" si="105"/>
        <v>0</v>
      </c>
      <c r="K97" s="57">
        <f>IF('[1]Формат ИПР'!CF85="нд","нд",'[1]Формат ИПР'!CF85-'[1]Формат ИПР'!JS85)</f>
        <v>0</v>
      </c>
      <c r="L97" s="58">
        <f t="shared" si="106"/>
        <v>0</v>
      </c>
      <c r="M97" s="57">
        <f>IF('[1]Формат ИПР'!CE85="нд","нд",'[1]Формат ИПР'!CE85-'[1]Формат ИПР'!JR85)</f>
        <v>0</v>
      </c>
      <c r="N97" s="58">
        <f t="shared" si="107"/>
        <v>0</v>
      </c>
      <c r="O97" s="56">
        <f t="shared" si="107"/>
        <v>0</v>
      </c>
      <c r="P97" s="58">
        <f t="shared" si="107"/>
        <v>0</v>
      </c>
      <c r="Q97" s="57">
        <f>IF('[1]Формат ИПР'!CP85="нд","нд",'[1]Формат ИПР'!CP85-'[1]Формат ИПР'!JV85)</f>
        <v>0</v>
      </c>
      <c r="R97" s="58">
        <f t="shared" si="108"/>
        <v>0</v>
      </c>
      <c r="S97" s="57">
        <f>IF('[1]Формат ИПР'!CO85="нд","нд",'[1]Формат ИПР'!CO85-'[1]Формат ИПР'!JW85)</f>
        <v>0</v>
      </c>
      <c r="T97" s="58">
        <f t="shared" si="109"/>
        <v>0</v>
      </c>
      <c r="U97" s="56">
        <f t="shared" si="109"/>
        <v>0</v>
      </c>
      <c r="V97" s="58">
        <f t="shared" si="109"/>
        <v>0</v>
      </c>
      <c r="W97" s="57">
        <f>IF('[1]Формат ИПР'!CZ85="нд","нд",'[1]Формат ИПР'!CZ85-'[1]Формат ИПР'!KA85)</f>
        <v>0</v>
      </c>
      <c r="X97" s="58">
        <f t="shared" si="110"/>
        <v>0</v>
      </c>
      <c r="Y97" s="57">
        <f>IF('[1]Формат ИПР'!CY85="нд","нд",'[1]Формат ИПР'!CY85-'[1]Формат ИПР'!JZ85)</f>
        <v>0</v>
      </c>
      <c r="Z97" s="58">
        <f t="shared" si="111"/>
        <v>0</v>
      </c>
      <c r="AA97" s="56">
        <f t="shared" si="111"/>
        <v>0</v>
      </c>
      <c r="AB97" s="58">
        <f t="shared" si="111"/>
        <v>0</v>
      </c>
      <c r="AC97" s="57">
        <f>IF('[1]Формат ИПР'!DJ85="нд","нд",'[1]Формат ИПР'!DJ85-'[1]Формат ИПР'!KE85)</f>
        <v>0</v>
      </c>
      <c r="AD97" s="58">
        <f t="shared" si="112"/>
        <v>0</v>
      </c>
      <c r="AE97" s="57">
        <f>IF('[1]Формат ИПР'!DI85="нд","нд",'[1]Формат ИПР'!DI85-'[1]Формат ИПР'!KD85)</f>
        <v>0</v>
      </c>
      <c r="AF97" s="58">
        <f t="shared" si="113"/>
        <v>0</v>
      </c>
      <c r="AG97" s="56">
        <f t="shared" si="113"/>
        <v>0</v>
      </c>
      <c r="AH97" s="58">
        <f t="shared" si="113"/>
        <v>0</v>
      </c>
      <c r="AI97" s="60">
        <f t="shared" si="114"/>
        <v>0</v>
      </c>
      <c r="AJ97" s="60">
        <f t="shared" si="114"/>
        <v>0</v>
      </c>
      <c r="AK97" s="60">
        <f t="shared" si="114"/>
        <v>0</v>
      </c>
      <c r="AL97" s="60">
        <f t="shared" si="114"/>
        <v>0</v>
      </c>
      <c r="AM97" s="60">
        <f t="shared" si="114"/>
        <v>0</v>
      </c>
      <c r="AN97" s="60">
        <f t="shared" si="114"/>
        <v>0</v>
      </c>
      <c r="AO97" s="56">
        <f>'[1]Формат ИПР'!CK85-'[1]Формат ИПР'!JU85</f>
        <v>0</v>
      </c>
      <c r="AP97" s="56">
        <f t="shared" si="115"/>
        <v>0</v>
      </c>
      <c r="AQ97" s="56">
        <f>'[1]Формат ИПР'!CJ85-'[1]Формат ИПР'!JT85</f>
        <v>0</v>
      </c>
      <c r="AR97" s="56">
        <f t="shared" si="116"/>
        <v>0</v>
      </c>
      <c r="AS97" s="56">
        <f t="shared" si="116"/>
        <v>0</v>
      </c>
      <c r="AT97" s="56">
        <f t="shared" si="116"/>
        <v>0</v>
      </c>
      <c r="AU97" s="56">
        <f>'[1]Формат ИПР'!CU85-'[1]Формат ИПР'!JY85</f>
        <v>0</v>
      </c>
      <c r="AV97" s="56">
        <f t="shared" si="117"/>
        <v>0</v>
      </c>
      <c r="AW97" s="56">
        <f>'[1]Формат ИПР'!CT85-'[1]Формат ИПР'!JX85</f>
        <v>0</v>
      </c>
      <c r="AX97" s="56">
        <f t="shared" si="118"/>
        <v>0</v>
      </c>
      <c r="AY97" s="56">
        <f t="shared" si="118"/>
        <v>0</v>
      </c>
      <c r="AZ97" s="56">
        <f t="shared" si="118"/>
        <v>0</v>
      </c>
      <c r="BA97" s="56">
        <f>'[1]Формат ИПР'!DE87-'[1]Формат ИПР'!KC87</f>
        <v>0</v>
      </c>
      <c r="BB97" s="56">
        <f t="shared" si="119"/>
        <v>0</v>
      </c>
      <c r="BC97" s="56">
        <f>'[1]Формат ИПР'!DD87-'[1]Формат ИПР'!KB87</f>
        <v>0</v>
      </c>
      <c r="BD97" s="56">
        <f t="shared" si="120"/>
        <v>0</v>
      </c>
      <c r="BE97" s="56">
        <f t="shared" si="120"/>
        <v>0</v>
      </c>
      <c r="BF97" s="56">
        <f t="shared" si="120"/>
        <v>0</v>
      </c>
      <c r="BG97" s="56">
        <f>'[1]Формат ИПР'!DO87-'[1]Формат ИПР'!KG87</f>
        <v>0</v>
      </c>
      <c r="BH97" s="56">
        <f t="shared" si="121"/>
        <v>0</v>
      </c>
      <c r="BI97" s="56">
        <f>'[1]Формат ИПР'!DN87-'[1]Формат ИПР'!KF87</f>
        <v>0</v>
      </c>
      <c r="BJ97" s="56">
        <f t="shared" si="122"/>
        <v>0</v>
      </c>
      <c r="BK97" s="56">
        <f t="shared" si="122"/>
        <v>0</v>
      </c>
      <c r="BL97" s="56">
        <f t="shared" si="122"/>
        <v>0</v>
      </c>
      <c r="BM97" s="50">
        <f t="shared" si="47"/>
        <v>0</v>
      </c>
      <c r="BN97" s="50">
        <f t="shared" si="47"/>
        <v>0</v>
      </c>
      <c r="BO97" s="50">
        <f t="shared" si="47"/>
        <v>0</v>
      </c>
      <c r="BP97" s="50">
        <f t="shared" si="46"/>
        <v>0</v>
      </c>
      <c r="BQ97" s="50">
        <f t="shared" si="46"/>
        <v>0</v>
      </c>
      <c r="BR97" s="50">
        <f t="shared" si="46"/>
        <v>0</v>
      </c>
      <c r="BS97" s="61" t="s">
        <v>94</v>
      </c>
      <c r="BT97" s="21"/>
      <c r="BU97" s="21"/>
    </row>
    <row r="98" spans="1:73" s="22" customFormat="1" ht="62.4" x14ac:dyDescent="0.3">
      <c r="A98" s="54" t="str">
        <f>'[1]Формат ИПР'!A86</f>
        <v>1.1.2.3</v>
      </c>
      <c r="B98" s="54" t="str">
        <f>'[1]Формат ИПР'!B86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</c>
      <c r="C98" s="54" t="str">
        <f>'[1]Формат ИПР'!C86</f>
        <v>L_Che384</v>
      </c>
      <c r="D98" s="55" t="s">
        <v>94</v>
      </c>
      <c r="E98" s="52">
        <f t="shared" si="123"/>
        <v>0</v>
      </c>
      <c r="F98" s="52">
        <f t="shared" si="102"/>
        <v>0</v>
      </c>
      <c r="G98" s="52">
        <f t="shared" si="103"/>
        <v>0</v>
      </c>
      <c r="H98" s="52">
        <f t="shared" si="104"/>
        <v>0</v>
      </c>
      <c r="I98" s="52">
        <f t="shared" si="104"/>
        <v>0</v>
      </c>
      <c r="J98" s="52">
        <f t="shared" si="105"/>
        <v>0</v>
      </c>
      <c r="K98" s="57">
        <f>IF('[1]Формат ИПР'!CF86="нд","нд",'[1]Формат ИПР'!CF86-'[1]Формат ИПР'!JS86)</f>
        <v>0</v>
      </c>
      <c r="L98" s="58">
        <f t="shared" si="106"/>
        <v>0</v>
      </c>
      <c r="M98" s="57">
        <f>IF('[1]Формат ИПР'!CE86="нд","нд",'[1]Формат ИПР'!CE86-'[1]Формат ИПР'!JR86)</f>
        <v>0</v>
      </c>
      <c r="N98" s="58">
        <f t="shared" si="107"/>
        <v>0</v>
      </c>
      <c r="O98" s="56">
        <f t="shared" si="107"/>
        <v>0</v>
      </c>
      <c r="P98" s="58">
        <f t="shared" si="107"/>
        <v>0</v>
      </c>
      <c r="Q98" s="57">
        <f>IF('[1]Формат ИПР'!CP86="нд","нд",'[1]Формат ИПР'!CP86-'[1]Формат ИПР'!JV86)</f>
        <v>0</v>
      </c>
      <c r="R98" s="58">
        <f t="shared" si="108"/>
        <v>0</v>
      </c>
      <c r="S98" s="57">
        <f>IF('[1]Формат ИПР'!CO86="нд","нд",'[1]Формат ИПР'!CO86-'[1]Формат ИПР'!JW86)</f>
        <v>0</v>
      </c>
      <c r="T98" s="58">
        <f t="shared" si="109"/>
        <v>0</v>
      </c>
      <c r="U98" s="56">
        <f t="shared" si="109"/>
        <v>0</v>
      </c>
      <c r="V98" s="58">
        <f t="shared" si="109"/>
        <v>0</v>
      </c>
      <c r="W98" s="57">
        <f>IF('[1]Формат ИПР'!CZ86="нд","нд",'[1]Формат ИПР'!CZ86-'[1]Формат ИПР'!KA86)</f>
        <v>0</v>
      </c>
      <c r="X98" s="58">
        <f t="shared" si="110"/>
        <v>0</v>
      </c>
      <c r="Y98" s="57">
        <f>IF('[1]Формат ИПР'!CY86="нд","нд",'[1]Формат ИПР'!CY86-'[1]Формат ИПР'!JZ86)</f>
        <v>0</v>
      </c>
      <c r="Z98" s="58">
        <f t="shared" si="111"/>
        <v>0</v>
      </c>
      <c r="AA98" s="56">
        <f t="shared" si="111"/>
        <v>0</v>
      </c>
      <c r="AB98" s="58">
        <f t="shared" si="111"/>
        <v>0</v>
      </c>
      <c r="AC98" s="57">
        <f>IF('[1]Формат ИПР'!DJ86="нд","нд",'[1]Формат ИПР'!DJ86-'[1]Формат ИПР'!KE86)</f>
        <v>0</v>
      </c>
      <c r="AD98" s="58">
        <f t="shared" si="112"/>
        <v>0</v>
      </c>
      <c r="AE98" s="57">
        <f>IF('[1]Формат ИПР'!DI86="нд","нд",'[1]Формат ИПР'!DI86-'[1]Формат ИПР'!KD86)</f>
        <v>0</v>
      </c>
      <c r="AF98" s="58">
        <f t="shared" si="113"/>
        <v>0</v>
      </c>
      <c r="AG98" s="56">
        <f t="shared" si="113"/>
        <v>0</v>
      </c>
      <c r="AH98" s="58">
        <f t="shared" si="113"/>
        <v>0</v>
      </c>
      <c r="AI98" s="60">
        <f t="shared" si="114"/>
        <v>0</v>
      </c>
      <c r="AJ98" s="60">
        <f t="shared" si="114"/>
        <v>0</v>
      </c>
      <c r="AK98" s="60">
        <f t="shared" si="114"/>
        <v>0</v>
      </c>
      <c r="AL98" s="60">
        <f t="shared" si="114"/>
        <v>0</v>
      </c>
      <c r="AM98" s="60">
        <f t="shared" si="114"/>
        <v>0</v>
      </c>
      <c r="AN98" s="60">
        <f t="shared" si="114"/>
        <v>0</v>
      </c>
      <c r="AO98" s="56">
        <f>'[1]Формат ИПР'!CK86-'[1]Формат ИПР'!JU86</f>
        <v>0</v>
      </c>
      <c r="AP98" s="56">
        <f t="shared" si="115"/>
        <v>0</v>
      </c>
      <c r="AQ98" s="56">
        <f>'[1]Формат ИПР'!CJ86-'[1]Формат ИПР'!JT86</f>
        <v>0</v>
      </c>
      <c r="AR98" s="56">
        <f t="shared" si="116"/>
        <v>0</v>
      </c>
      <c r="AS98" s="56">
        <f t="shared" si="116"/>
        <v>0</v>
      </c>
      <c r="AT98" s="56">
        <f t="shared" si="116"/>
        <v>0</v>
      </c>
      <c r="AU98" s="56">
        <f>'[1]Формат ИПР'!CU86-'[1]Формат ИПР'!JY86</f>
        <v>0</v>
      </c>
      <c r="AV98" s="56">
        <f t="shared" si="117"/>
        <v>0</v>
      </c>
      <c r="AW98" s="56">
        <f>'[1]Формат ИПР'!CT86-'[1]Формат ИПР'!JX86</f>
        <v>0</v>
      </c>
      <c r="AX98" s="56">
        <f t="shared" si="118"/>
        <v>0</v>
      </c>
      <c r="AY98" s="56">
        <f t="shared" si="118"/>
        <v>0</v>
      </c>
      <c r="AZ98" s="56">
        <f t="shared" si="118"/>
        <v>0</v>
      </c>
      <c r="BA98" s="56">
        <f>'[1]Формат ИПР'!DE88-'[1]Формат ИПР'!KC88</f>
        <v>0</v>
      </c>
      <c r="BB98" s="56">
        <f t="shared" si="119"/>
        <v>0</v>
      </c>
      <c r="BC98" s="56">
        <f>'[1]Формат ИПР'!DD88-'[1]Формат ИПР'!KB88</f>
        <v>0</v>
      </c>
      <c r="BD98" s="56">
        <f t="shared" si="120"/>
        <v>0</v>
      </c>
      <c r="BE98" s="56">
        <f t="shared" si="120"/>
        <v>0</v>
      </c>
      <c r="BF98" s="56">
        <f t="shared" si="120"/>
        <v>0</v>
      </c>
      <c r="BG98" s="56">
        <f>'[1]Формат ИПР'!DO88-'[1]Формат ИПР'!KG88</f>
        <v>0</v>
      </c>
      <c r="BH98" s="56">
        <f t="shared" si="121"/>
        <v>0</v>
      </c>
      <c r="BI98" s="56">
        <f>'[1]Формат ИПР'!DN88-'[1]Формат ИПР'!KF88</f>
        <v>0</v>
      </c>
      <c r="BJ98" s="56">
        <f t="shared" si="122"/>
        <v>0</v>
      </c>
      <c r="BK98" s="56">
        <f t="shared" si="122"/>
        <v>0</v>
      </c>
      <c r="BL98" s="56">
        <f t="shared" si="122"/>
        <v>0</v>
      </c>
      <c r="BM98" s="50">
        <f t="shared" si="47"/>
        <v>0</v>
      </c>
      <c r="BN98" s="50">
        <f t="shared" si="47"/>
        <v>0</v>
      </c>
      <c r="BO98" s="50">
        <f t="shared" si="47"/>
        <v>0</v>
      </c>
      <c r="BP98" s="50">
        <f t="shared" si="46"/>
        <v>0</v>
      </c>
      <c r="BQ98" s="50">
        <f t="shared" si="46"/>
        <v>0</v>
      </c>
      <c r="BR98" s="50">
        <f t="shared" si="46"/>
        <v>0</v>
      </c>
      <c r="BS98" s="61" t="s">
        <v>94</v>
      </c>
      <c r="BT98" s="21"/>
      <c r="BU98" s="21"/>
    </row>
    <row r="99" spans="1:73" s="22" customFormat="1" ht="62.4" x14ac:dyDescent="0.3">
      <c r="A99" s="54" t="str">
        <f>'[1]Формат ИПР'!A87</f>
        <v>1.1.2.3</v>
      </c>
      <c r="B99" s="54" t="str">
        <f>'[1]Формат ИПР'!B87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</c>
      <c r="C99" s="54" t="str">
        <f>'[1]Формат ИПР'!C87</f>
        <v>M_Che385</v>
      </c>
      <c r="D99" s="55" t="s">
        <v>94</v>
      </c>
      <c r="E99" s="52">
        <f t="shared" si="123"/>
        <v>0</v>
      </c>
      <c r="F99" s="52">
        <f t="shared" si="102"/>
        <v>0</v>
      </c>
      <c r="G99" s="52">
        <f t="shared" si="103"/>
        <v>0</v>
      </c>
      <c r="H99" s="52">
        <f t="shared" si="104"/>
        <v>0</v>
      </c>
      <c r="I99" s="52">
        <f t="shared" si="104"/>
        <v>0</v>
      </c>
      <c r="J99" s="52">
        <f t="shared" si="105"/>
        <v>0</v>
      </c>
      <c r="K99" s="57">
        <f>IF('[1]Формат ИПР'!CF87="нд","нд",'[1]Формат ИПР'!CF87-'[1]Формат ИПР'!JS87)</f>
        <v>0</v>
      </c>
      <c r="L99" s="58">
        <f t="shared" si="106"/>
        <v>0</v>
      </c>
      <c r="M99" s="57">
        <f>IF('[1]Формат ИПР'!CE87="нд","нд",'[1]Формат ИПР'!CE87-'[1]Формат ИПР'!JR87)</f>
        <v>0</v>
      </c>
      <c r="N99" s="58">
        <f t="shared" si="107"/>
        <v>0</v>
      </c>
      <c r="O99" s="56">
        <f t="shared" si="107"/>
        <v>0</v>
      </c>
      <c r="P99" s="58">
        <f t="shared" si="107"/>
        <v>0</v>
      </c>
      <c r="Q99" s="57">
        <f>IF('[1]Формат ИПР'!CP87="нд","нд",'[1]Формат ИПР'!CP87-'[1]Формат ИПР'!JV87)</f>
        <v>0</v>
      </c>
      <c r="R99" s="58">
        <f t="shared" si="108"/>
        <v>0</v>
      </c>
      <c r="S99" s="57">
        <f>IF('[1]Формат ИПР'!CO87="нд","нд",'[1]Формат ИПР'!CO87-'[1]Формат ИПР'!JW87)</f>
        <v>0</v>
      </c>
      <c r="T99" s="58">
        <f t="shared" si="109"/>
        <v>0</v>
      </c>
      <c r="U99" s="56">
        <f t="shared" si="109"/>
        <v>0</v>
      </c>
      <c r="V99" s="58">
        <f t="shared" si="109"/>
        <v>0</v>
      </c>
      <c r="W99" s="57">
        <f>IF('[1]Формат ИПР'!CZ87="нд","нд",'[1]Формат ИПР'!CZ87-'[1]Формат ИПР'!KA87)</f>
        <v>0</v>
      </c>
      <c r="X99" s="58">
        <f t="shared" si="110"/>
        <v>0</v>
      </c>
      <c r="Y99" s="57">
        <f>IF('[1]Формат ИПР'!CY87="нд","нд",'[1]Формат ИПР'!CY87-'[1]Формат ИПР'!JZ87)</f>
        <v>0</v>
      </c>
      <c r="Z99" s="58">
        <f t="shared" si="111"/>
        <v>0</v>
      </c>
      <c r="AA99" s="56">
        <f t="shared" si="111"/>
        <v>0</v>
      </c>
      <c r="AB99" s="58">
        <f t="shared" si="111"/>
        <v>0</v>
      </c>
      <c r="AC99" s="57">
        <f>IF('[1]Формат ИПР'!DJ87="нд","нд",'[1]Формат ИПР'!DJ87-'[1]Формат ИПР'!KE87)</f>
        <v>0</v>
      </c>
      <c r="AD99" s="58">
        <f t="shared" si="112"/>
        <v>0</v>
      </c>
      <c r="AE99" s="57">
        <f>IF('[1]Формат ИПР'!DI87="нд","нд",'[1]Формат ИПР'!DI87-'[1]Формат ИПР'!KD87)</f>
        <v>0</v>
      </c>
      <c r="AF99" s="58">
        <f t="shared" si="113"/>
        <v>0</v>
      </c>
      <c r="AG99" s="56">
        <f t="shared" si="113"/>
        <v>0</v>
      </c>
      <c r="AH99" s="58">
        <f t="shared" si="113"/>
        <v>0</v>
      </c>
      <c r="AI99" s="60">
        <f t="shared" si="114"/>
        <v>0</v>
      </c>
      <c r="AJ99" s="60">
        <f t="shared" si="114"/>
        <v>0</v>
      </c>
      <c r="AK99" s="60">
        <f t="shared" si="114"/>
        <v>0</v>
      </c>
      <c r="AL99" s="60">
        <f t="shared" si="114"/>
        <v>0</v>
      </c>
      <c r="AM99" s="60">
        <f t="shared" si="114"/>
        <v>0</v>
      </c>
      <c r="AN99" s="60">
        <f t="shared" si="114"/>
        <v>0</v>
      </c>
      <c r="AO99" s="56">
        <f>'[1]Формат ИПР'!CK87-'[1]Формат ИПР'!JU87</f>
        <v>0</v>
      </c>
      <c r="AP99" s="56">
        <f t="shared" si="115"/>
        <v>0</v>
      </c>
      <c r="AQ99" s="56">
        <f>'[1]Формат ИПР'!CJ87-'[1]Формат ИПР'!JT87</f>
        <v>0</v>
      </c>
      <c r="AR99" s="56">
        <f t="shared" si="116"/>
        <v>0</v>
      </c>
      <c r="AS99" s="56">
        <f t="shared" si="116"/>
        <v>0</v>
      </c>
      <c r="AT99" s="56">
        <f t="shared" si="116"/>
        <v>0</v>
      </c>
      <c r="AU99" s="56">
        <f>'[1]Формат ИПР'!CU87-'[1]Формат ИПР'!JY87</f>
        <v>0</v>
      </c>
      <c r="AV99" s="56">
        <f t="shared" si="117"/>
        <v>0</v>
      </c>
      <c r="AW99" s="56">
        <f>'[1]Формат ИПР'!CT87-'[1]Формат ИПР'!JX87</f>
        <v>0</v>
      </c>
      <c r="AX99" s="56">
        <f t="shared" si="118"/>
        <v>0</v>
      </c>
      <c r="AY99" s="56">
        <f t="shared" si="118"/>
        <v>0</v>
      </c>
      <c r="AZ99" s="56">
        <f t="shared" si="118"/>
        <v>0</v>
      </c>
      <c r="BA99" s="56">
        <f>'[1]Формат ИПР'!DE89-'[1]Формат ИПР'!KC89</f>
        <v>0</v>
      </c>
      <c r="BB99" s="56">
        <f t="shared" si="119"/>
        <v>0</v>
      </c>
      <c r="BC99" s="56">
        <f>'[1]Формат ИПР'!DD89-'[1]Формат ИПР'!KB89</f>
        <v>0</v>
      </c>
      <c r="BD99" s="56">
        <f t="shared" si="120"/>
        <v>0</v>
      </c>
      <c r="BE99" s="56">
        <f t="shared" si="120"/>
        <v>0</v>
      </c>
      <c r="BF99" s="56">
        <f t="shared" si="120"/>
        <v>0</v>
      </c>
      <c r="BG99" s="56">
        <f>'[1]Формат ИПР'!DO89-'[1]Формат ИПР'!KG89</f>
        <v>0</v>
      </c>
      <c r="BH99" s="56">
        <f t="shared" si="121"/>
        <v>0</v>
      </c>
      <c r="BI99" s="56">
        <f>'[1]Формат ИПР'!DN89-'[1]Формат ИПР'!KF89</f>
        <v>0</v>
      </c>
      <c r="BJ99" s="56">
        <f t="shared" si="122"/>
        <v>0</v>
      </c>
      <c r="BK99" s="56">
        <f t="shared" si="122"/>
        <v>0</v>
      </c>
      <c r="BL99" s="56">
        <f t="shared" si="122"/>
        <v>0</v>
      </c>
      <c r="BM99" s="50">
        <f t="shared" si="47"/>
        <v>0</v>
      </c>
      <c r="BN99" s="50">
        <f t="shared" si="47"/>
        <v>0</v>
      </c>
      <c r="BO99" s="50">
        <f t="shared" si="47"/>
        <v>0</v>
      </c>
      <c r="BP99" s="50">
        <f t="shared" si="46"/>
        <v>0</v>
      </c>
      <c r="BQ99" s="50">
        <f t="shared" si="46"/>
        <v>0</v>
      </c>
      <c r="BR99" s="50">
        <f t="shared" si="46"/>
        <v>0</v>
      </c>
      <c r="BS99" s="61" t="s">
        <v>94</v>
      </c>
      <c r="BT99" s="21"/>
      <c r="BU99" s="21"/>
    </row>
    <row r="100" spans="1:73" s="22" customFormat="1" ht="62.4" x14ac:dyDescent="0.3">
      <c r="A100" s="54" t="str">
        <f>'[1]Формат ИПР'!A88</f>
        <v>1.1.2.3</v>
      </c>
      <c r="B100" s="54" t="str">
        <f>'[1]Формат ИПР'!B88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</c>
      <c r="C100" s="54" t="str">
        <f>'[1]Формат ИПР'!C88</f>
        <v>M_Che386</v>
      </c>
      <c r="D100" s="55" t="s">
        <v>94</v>
      </c>
      <c r="E100" s="52">
        <f t="shared" si="123"/>
        <v>0</v>
      </c>
      <c r="F100" s="52">
        <f t="shared" si="102"/>
        <v>0</v>
      </c>
      <c r="G100" s="52">
        <f t="shared" si="103"/>
        <v>0</v>
      </c>
      <c r="H100" s="52">
        <f t="shared" si="104"/>
        <v>0</v>
      </c>
      <c r="I100" s="52">
        <f t="shared" si="104"/>
        <v>0</v>
      </c>
      <c r="J100" s="52">
        <f t="shared" si="105"/>
        <v>0</v>
      </c>
      <c r="K100" s="57">
        <f>IF('[1]Формат ИПР'!CF88="нд","нд",'[1]Формат ИПР'!CF88-'[1]Формат ИПР'!JS88)</f>
        <v>0</v>
      </c>
      <c r="L100" s="58">
        <f t="shared" si="106"/>
        <v>0</v>
      </c>
      <c r="M100" s="57">
        <f>IF('[1]Формат ИПР'!CE88="нд","нд",'[1]Формат ИПР'!CE88-'[1]Формат ИПР'!JR88)</f>
        <v>0</v>
      </c>
      <c r="N100" s="58">
        <f t="shared" si="107"/>
        <v>0</v>
      </c>
      <c r="O100" s="56">
        <f t="shared" si="107"/>
        <v>0</v>
      </c>
      <c r="P100" s="58">
        <f t="shared" si="107"/>
        <v>0</v>
      </c>
      <c r="Q100" s="57">
        <f>IF('[1]Формат ИПР'!CP88="нд","нд",'[1]Формат ИПР'!CP88-'[1]Формат ИПР'!JV88)</f>
        <v>0</v>
      </c>
      <c r="R100" s="58">
        <f t="shared" si="108"/>
        <v>0</v>
      </c>
      <c r="S100" s="57">
        <f>IF('[1]Формат ИПР'!CO88="нд","нд",'[1]Формат ИПР'!CO88-'[1]Формат ИПР'!JW88)</f>
        <v>0</v>
      </c>
      <c r="T100" s="58">
        <f t="shared" si="109"/>
        <v>0</v>
      </c>
      <c r="U100" s="56">
        <f t="shared" si="109"/>
        <v>0</v>
      </c>
      <c r="V100" s="58">
        <f t="shared" si="109"/>
        <v>0</v>
      </c>
      <c r="W100" s="57">
        <f>IF('[1]Формат ИПР'!CZ88="нд","нд",'[1]Формат ИПР'!CZ88-'[1]Формат ИПР'!KA88)</f>
        <v>0</v>
      </c>
      <c r="X100" s="58">
        <f t="shared" si="110"/>
        <v>0</v>
      </c>
      <c r="Y100" s="57">
        <f>IF('[1]Формат ИПР'!CY88="нд","нд",'[1]Формат ИПР'!CY88-'[1]Формат ИПР'!JZ88)</f>
        <v>0</v>
      </c>
      <c r="Z100" s="58">
        <f t="shared" si="111"/>
        <v>0</v>
      </c>
      <c r="AA100" s="56">
        <f t="shared" si="111"/>
        <v>0</v>
      </c>
      <c r="AB100" s="58">
        <f t="shared" si="111"/>
        <v>0</v>
      </c>
      <c r="AC100" s="57">
        <f>IF('[1]Формат ИПР'!DJ88="нд","нд",'[1]Формат ИПР'!DJ88-'[1]Формат ИПР'!KE88)</f>
        <v>0</v>
      </c>
      <c r="AD100" s="58">
        <f t="shared" si="112"/>
        <v>0</v>
      </c>
      <c r="AE100" s="57">
        <f>IF('[1]Формат ИПР'!DI88="нд","нд",'[1]Формат ИПР'!DI88-'[1]Формат ИПР'!KD88)</f>
        <v>0</v>
      </c>
      <c r="AF100" s="58">
        <f t="shared" si="113"/>
        <v>0</v>
      </c>
      <c r="AG100" s="56">
        <f t="shared" si="113"/>
        <v>0</v>
      </c>
      <c r="AH100" s="58">
        <f t="shared" si="113"/>
        <v>0</v>
      </c>
      <c r="AI100" s="60">
        <f t="shared" si="114"/>
        <v>0</v>
      </c>
      <c r="AJ100" s="60">
        <f t="shared" si="114"/>
        <v>0</v>
      </c>
      <c r="AK100" s="60">
        <f t="shared" si="114"/>
        <v>0</v>
      </c>
      <c r="AL100" s="60">
        <f t="shared" si="114"/>
        <v>0</v>
      </c>
      <c r="AM100" s="60">
        <f t="shared" si="114"/>
        <v>0</v>
      </c>
      <c r="AN100" s="60">
        <f t="shared" si="114"/>
        <v>0</v>
      </c>
      <c r="AO100" s="56">
        <f>'[1]Формат ИПР'!CK88-'[1]Формат ИПР'!JU88</f>
        <v>0</v>
      </c>
      <c r="AP100" s="56">
        <f t="shared" si="115"/>
        <v>0</v>
      </c>
      <c r="AQ100" s="56">
        <f>'[1]Формат ИПР'!CJ88-'[1]Формат ИПР'!JT88</f>
        <v>0</v>
      </c>
      <c r="AR100" s="56">
        <f t="shared" si="116"/>
        <v>0</v>
      </c>
      <c r="AS100" s="56">
        <f t="shared" si="116"/>
        <v>0</v>
      </c>
      <c r="AT100" s="56">
        <f t="shared" si="116"/>
        <v>0</v>
      </c>
      <c r="AU100" s="56">
        <f>'[1]Формат ИПР'!CU88-'[1]Формат ИПР'!JY88</f>
        <v>0</v>
      </c>
      <c r="AV100" s="56">
        <f t="shared" si="117"/>
        <v>0</v>
      </c>
      <c r="AW100" s="56">
        <f>'[1]Формат ИПР'!CT88-'[1]Формат ИПР'!JX88</f>
        <v>0</v>
      </c>
      <c r="AX100" s="56">
        <f t="shared" si="118"/>
        <v>0</v>
      </c>
      <c r="AY100" s="56">
        <f t="shared" si="118"/>
        <v>0</v>
      </c>
      <c r="AZ100" s="56">
        <f t="shared" si="118"/>
        <v>0</v>
      </c>
      <c r="BA100" s="56">
        <f>'[1]Формат ИПР'!DE90-'[1]Формат ИПР'!KC90</f>
        <v>0</v>
      </c>
      <c r="BB100" s="56">
        <f t="shared" si="119"/>
        <v>0</v>
      </c>
      <c r="BC100" s="56">
        <f>'[1]Формат ИПР'!DD90-'[1]Формат ИПР'!KB90</f>
        <v>0</v>
      </c>
      <c r="BD100" s="56">
        <f t="shared" si="120"/>
        <v>0</v>
      </c>
      <c r="BE100" s="56">
        <f t="shared" si="120"/>
        <v>0</v>
      </c>
      <c r="BF100" s="56">
        <f t="shared" si="120"/>
        <v>0</v>
      </c>
      <c r="BG100" s="56">
        <f>'[1]Формат ИПР'!DO90-'[1]Формат ИПР'!KG90</f>
        <v>0</v>
      </c>
      <c r="BH100" s="56">
        <f t="shared" si="121"/>
        <v>0</v>
      </c>
      <c r="BI100" s="56">
        <f>'[1]Формат ИПР'!DN90-'[1]Формат ИПР'!KF90</f>
        <v>0</v>
      </c>
      <c r="BJ100" s="56">
        <f t="shared" si="122"/>
        <v>0</v>
      </c>
      <c r="BK100" s="56">
        <f t="shared" si="122"/>
        <v>0</v>
      </c>
      <c r="BL100" s="56">
        <f t="shared" si="122"/>
        <v>0</v>
      </c>
      <c r="BM100" s="50">
        <f t="shared" si="47"/>
        <v>0</v>
      </c>
      <c r="BN100" s="50">
        <f t="shared" si="47"/>
        <v>0</v>
      </c>
      <c r="BO100" s="50">
        <f t="shared" si="47"/>
        <v>0</v>
      </c>
      <c r="BP100" s="50">
        <f t="shared" si="46"/>
        <v>0</v>
      </c>
      <c r="BQ100" s="50">
        <f t="shared" si="46"/>
        <v>0</v>
      </c>
      <c r="BR100" s="50">
        <f t="shared" si="46"/>
        <v>0</v>
      </c>
      <c r="BS100" s="61" t="s">
        <v>94</v>
      </c>
      <c r="BT100" s="21"/>
      <c r="BU100" s="21"/>
    </row>
    <row r="101" spans="1:73" s="22" customFormat="1" ht="62.4" x14ac:dyDescent="0.3">
      <c r="A101" s="54" t="str">
        <f>'[1]Формат ИПР'!A89</f>
        <v>1.1.2.3</v>
      </c>
      <c r="B101" s="54" t="str">
        <f>'[1]Формат ИПР'!B89</f>
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</c>
      <c r="C101" s="54" t="str">
        <f>'[1]Формат ИПР'!C89</f>
        <v>M_Che387</v>
      </c>
      <c r="D101" s="55" t="s">
        <v>94</v>
      </c>
      <c r="E101" s="52">
        <f t="shared" si="123"/>
        <v>0</v>
      </c>
      <c r="F101" s="52">
        <f t="shared" si="102"/>
        <v>0</v>
      </c>
      <c r="G101" s="52">
        <f t="shared" si="103"/>
        <v>0</v>
      </c>
      <c r="H101" s="52">
        <f t="shared" si="104"/>
        <v>0</v>
      </c>
      <c r="I101" s="52">
        <f t="shared" si="104"/>
        <v>0</v>
      </c>
      <c r="J101" s="52">
        <f t="shared" si="105"/>
        <v>0</v>
      </c>
      <c r="K101" s="57">
        <f>IF('[1]Формат ИПР'!CF89="нд","нд",'[1]Формат ИПР'!CF89-'[1]Формат ИПР'!JS89)</f>
        <v>0</v>
      </c>
      <c r="L101" s="58">
        <f t="shared" si="106"/>
        <v>0</v>
      </c>
      <c r="M101" s="57">
        <f>IF('[1]Формат ИПР'!CE89="нд","нд",'[1]Формат ИПР'!CE89-'[1]Формат ИПР'!JR89)</f>
        <v>0</v>
      </c>
      <c r="N101" s="58">
        <f t="shared" si="107"/>
        <v>0</v>
      </c>
      <c r="O101" s="56">
        <f t="shared" si="107"/>
        <v>0</v>
      </c>
      <c r="P101" s="58">
        <f t="shared" si="107"/>
        <v>0</v>
      </c>
      <c r="Q101" s="57">
        <f>IF('[1]Формат ИПР'!CP89="нд","нд",'[1]Формат ИПР'!CP89-'[1]Формат ИПР'!JV89)</f>
        <v>0</v>
      </c>
      <c r="R101" s="58">
        <f t="shared" si="108"/>
        <v>0</v>
      </c>
      <c r="S101" s="57">
        <f>IF('[1]Формат ИПР'!CO89="нд","нд",'[1]Формат ИПР'!CO89-'[1]Формат ИПР'!JW89)</f>
        <v>0</v>
      </c>
      <c r="T101" s="58">
        <f t="shared" si="109"/>
        <v>0</v>
      </c>
      <c r="U101" s="56">
        <f t="shared" si="109"/>
        <v>0</v>
      </c>
      <c r="V101" s="58">
        <f t="shared" si="109"/>
        <v>0</v>
      </c>
      <c r="W101" s="57">
        <f>IF('[1]Формат ИПР'!CZ89="нд","нд",'[1]Формат ИПР'!CZ89-'[1]Формат ИПР'!KA89)</f>
        <v>0</v>
      </c>
      <c r="X101" s="58">
        <f t="shared" si="110"/>
        <v>0</v>
      </c>
      <c r="Y101" s="57">
        <f>IF('[1]Формат ИПР'!CY89="нд","нд",'[1]Формат ИПР'!CY89-'[1]Формат ИПР'!JZ89)</f>
        <v>0</v>
      </c>
      <c r="Z101" s="58">
        <f t="shared" si="111"/>
        <v>0</v>
      </c>
      <c r="AA101" s="56">
        <f t="shared" si="111"/>
        <v>0</v>
      </c>
      <c r="AB101" s="58">
        <f t="shared" si="111"/>
        <v>0</v>
      </c>
      <c r="AC101" s="57">
        <f>IF('[1]Формат ИПР'!DJ89="нд","нд",'[1]Формат ИПР'!DJ89-'[1]Формат ИПР'!KE89)</f>
        <v>0</v>
      </c>
      <c r="AD101" s="58">
        <f t="shared" si="112"/>
        <v>0</v>
      </c>
      <c r="AE101" s="57">
        <f>IF('[1]Формат ИПР'!DI89="нд","нд",'[1]Формат ИПР'!DI89-'[1]Формат ИПР'!KD89)</f>
        <v>0</v>
      </c>
      <c r="AF101" s="58">
        <f t="shared" si="113"/>
        <v>0</v>
      </c>
      <c r="AG101" s="56">
        <f t="shared" si="113"/>
        <v>0</v>
      </c>
      <c r="AH101" s="58">
        <f t="shared" si="113"/>
        <v>0</v>
      </c>
      <c r="AI101" s="60">
        <f t="shared" si="114"/>
        <v>0</v>
      </c>
      <c r="AJ101" s="60">
        <f t="shared" si="114"/>
        <v>0</v>
      </c>
      <c r="AK101" s="60">
        <f t="shared" si="114"/>
        <v>0</v>
      </c>
      <c r="AL101" s="60">
        <f t="shared" si="114"/>
        <v>0</v>
      </c>
      <c r="AM101" s="60">
        <f t="shared" si="114"/>
        <v>0</v>
      </c>
      <c r="AN101" s="60">
        <f t="shared" si="114"/>
        <v>0</v>
      </c>
      <c r="AO101" s="56">
        <f>'[1]Формат ИПР'!CK89-'[1]Формат ИПР'!JU89</f>
        <v>0</v>
      </c>
      <c r="AP101" s="56">
        <f t="shared" si="115"/>
        <v>0</v>
      </c>
      <c r="AQ101" s="56">
        <f>'[1]Формат ИПР'!CJ89-'[1]Формат ИПР'!JT89</f>
        <v>0</v>
      </c>
      <c r="AR101" s="56">
        <f t="shared" si="116"/>
        <v>0</v>
      </c>
      <c r="AS101" s="56">
        <f t="shared" si="116"/>
        <v>0</v>
      </c>
      <c r="AT101" s="56">
        <f t="shared" si="116"/>
        <v>0</v>
      </c>
      <c r="AU101" s="56">
        <f>'[1]Формат ИПР'!CU89-'[1]Формат ИПР'!JY89</f>
        <v>0</v>
      </c>
      <c r="AV101" s="56">
        <f t="shared" si="117"/>
        <v>0</v>
      </c>
      <c r="AW101" s="56">
        <f>'[1]Формат ИПР'!CT89-'[1]Формат ИПР'!JX89</f>
        <v>0</v>
      </c>
      <c r="AX101" s="56">
        <f t="shared" si="118"/>
        <v>0</v>
      </c>
      <c r="AY101" s="56">
        <f t="shared" si="118"/>
        <v>0</v>
      </c>
      <c r="AZ101" s="56">
        <f t="shared" si="118"/>
        <v>0</v>
      </c>
      <c r="BA101" s="56">
        <f>'[1]Формат ИПР'!DE91-'[1]Формат ИПР'!KC91</f>
        <v>0</v>
      </c>
      <c r="BB101" s="56">
        <f t="shared" si="119"/>
        <v>0</v>
      </c>
      <c r="BC101" s="56">
        <f>'[1]Формат ИПР'!DD91-'[1]Формат ИПР'!KB91</f>
        <v>0</v>
      </c>
      <c r="BD101" s="56">
        <f t="shared" si="120"/>
        <v>0</v>
      </c>
      <c r="BE101" s="56">
        <f t="shared" si="120"/>
        <v>0</v>
      </c>
      <c r="BF101" s="56">
        <f t="shared" si="120"/>
        <v>0</v>
      </c>
      <c r="BG101" s="56">
        <f>'[1]Формат ИПР'!DO91-'[1]Формат ИПР'!KG91</f>
        <v>0</v>
      </c>
      <c r="BH101" s="56">
        <f t="shared" si="121"/>
        <v>0</v>
      </c>
      <c r="BI101" s="56">
        <f>'[1]Формат ИПР'!DN91-'[1]Формат ИПР'!KF91</f>
        <v>0</v>
      </c>
      <c r="BJ101" s="56">
        <f t="shared" si="122"/>
        <v>0</v>
      </c>
      <c r="BK101" s="56">
        <f t="shared" si="122"/>
        <v>0</v>
      </c>
      <c r="BL101" s="56">
        <f t="shared" si="122"/>
        <v>0</v>
      </c>
      <c r="BM101" s="50">
        <f t="shared" si="47"/>
        <v>0</v>
      </c>
      <c r="BN101" s="50">
        <f t="shared" si="47"/>
        <v>0</v>
      </c>
      <c r="BO101" s="50">
        <f t="shared" si="47"/>
        <v>0</v>
      </c>
      <c r="BP101" s="50">
        <f t="shared" si="46"/>
        <v>0</v>
      </c>
      <c r="BQ101" s="50">
        <f t="shared" si="46"/>
        <v>0</v>
      </c>
      <c r="BR101" s="50">
        <f t="shared" si="46"/>
        <v>0</v>
      </c>
      <c r="BS101" s="61" t="s">
        <v>94</v>
      </c>
      <c r="BT101" s="21"/>
      <c r="BU101" s="21"/>
    </row>
    <row r="102" spans="1:73" s="22" customFormat="1" ht="62.4" x14ac:dyDescent="0.3">
      <c r="A102" s="54" t="str">
        <f>'[1]Формат ИПР'!A90</f>
        <v>1.1.2.3</v>
      </c>
      <c r="B102" s="54" t="str">
        <f>'[1]Формат ИПР'!B90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</c>
      <c r="C102" s="54" t="str">
        <f>'[1]Формат ИПР'!C90</f>
        <v>M_Che388</v>
      </c>
      <c r="D102" s="55" t="s">
        <v>94</v>
      </c>
      <c r="E102" s="52">
        <f t="shared" si="123"/>
        <v>0</v>
      </c>
      <c r="F102" s="52">
        <f t="shared" si="102"/>
        <v>0</v>
      </c>
      <c r="G102" s="52">
        <f t="shared" si="103"/>
        <v>0</v>
      </c>
      <c r="H102" s="52">
        <f t="shared" si="104"/>
        <v>0</v>
      </c>
      <c r="I102" s="52">
        <f t="shared" si="104"/>
        <v>0</v>
      </c>
      <c r="J102" s="52">
        <f t="shared" si="105"/>
        <v>0</v>
      </c>
      <c r="K102" s="57">
        <f>IF('[1]Формат ИПР'!CF90="нд","нд",'[1]Формат ИПР'!CF90-'[1]Формат ИПР'!JS90)</f>
        <v>0</v>
      </c>
      <c r="L102" s="58">
        <f t="shared" si="106"/>
        <v>0</v>
      </c>
      <c r="M102" s="57">
        <f>IF('[1]Формат ИПР'!CE90="нд","нд",'[1]Формат ИПР'!CE90-'[1]Формат ИПР'!JR90)</f>
        <v>0</v>
      </c>
      <c r="N102" s="58">
        <f t="shared" si="107"/>
        <v>0</v>
      </c>
      <c r="O102" s="56">
        <f t="shared" si="107"/>
        <v>0</v>
      </c>
      <c r="P102" s="58">
        <f t="shared" si="107"/>
        <v>0</v>
      </c>
      <c r="Q102" s="57">
        <f>IF('[1]Формат ИПР'!CP90="нд","нд",'[1]Формат ИПР'!CP90-'[1]Формат ИПР'!JV90)</f>
        <v>0</v>
      </c>
      <c r="R102" s="58">
        <f t="shared" si="108"/>
        <v>0</v>
      </c>
      <c r="S102" s="57">
        <f>IF('[1]Формат ИПР'!CO90="нд","нд",'[1]Формат ИПР'!CO90-'[1]Формат ИПР'!JW90)</f>
        <v>0</v>
      </c>
      <c r="T102" s="58">
        <f t="shared" si="109"/>
        <v>0</v>
      </c>
      <c r="U102" s="56">
        <f t="shared" si="109"/>
        <v>0</v>
      </c>
      <c r="V102" s="58">
        <f t="shared" si="109"/>
        <v>0</v>
      </c>
      <c r="W102" s="57">
        <f>IF('[1]Формат ИПР'!CZ90="нд","нд",'[1]Формат ИПР'!CZ90-'[1]Формат ИПР'!KA90)</f>
        <v>0</v>
      </c>
      <c r="X102" s="58">
        <f t="shared" si="110"/>
        <v>0</v>
      </c>
      <c r="Y102" s="57">
        <f>IF('[1]Формат ИПР'!CY90="нд","нд",'[1]Формат ИПР'!CY90-'[1]Формат ИПР'!JZ90)</f>
        <v>0</v>
      </c>
      <c r="Z102" s="58">
        <f t="shared" si="111"/>
        <v>0</v>
      </c>
      <c r="AA102" s="56">
        <f t="shared" si="111"/>
        <v>0</v>
      </c>
      <c r="AB102" s="58">
        <f t="shared" si="111"/>
        <v>0</v>
      </c>
      <c r="AC102" s="57">
        <f>IF('[1]Формат ИПР'!DJ90="нд","нд",'[1]Формат ИПР'!DJ90-'[1]Формат ИПР'!KE90)</f>
        <v>0</v>
      </c>
      <c r="AD102" s="58">
        <f t="shared" si="112"/>
        <v>0</v>
      </c>
      <c r="AE102" s="57">
        <f>IF('[1]Формат ИПР'!DI90="нд","нд",'[1]Формат ИПР'!DI90-'[1]Формат ИПР'!KD90)</f>
        <v>0</v>
      </c>
      <c r="AF102" s="58">
        <f t="shared" si="113"/>
        <v>0</v>
      </c>
      <c r="AG102" s="56">
        <f t="shared" si="113"/>
        <v>0</v>
      </c>
      <c r="AH102" s="58">
        <f t="shared" si="113"/>
        <v>0</v>
      </c>
      <c r="AI102" s="60">
        <f t="shared" si="114"/>
        <v>0</v>
      </c>
      <c r="AJ102" s="60">
        <f t="shared" si="114"/>
        <v>0</v>
      </c>
      <c r="AK102" s="60">
        <f t="shared" si="114"/>
        <v>0</v>
      </c>
      <c r="AL102" s="60">
        <f t="shared" si="114"/>
        <v>0</v>
      </c>
      <c r="AM102" s="60">
        <f t="shared" si="114"/>
        <v>0</v>
      </c>
      <c r="AN102" s="60">
        <f t="shared" si="114"/>
        <v>0</v>
      </c>
      <c r="AO102" s="56">
        <f>'[1]Формат ИПР'!CK90-'[1]Формат ИПР'!JU90</f>
        <v>0</v>
      </c>
      <c r="AP102" s="56">
        <f t="shared" si="115"/>
        <v>0</v>
      </c>
      <c r="AQ102" s="56">
        <f>'[1]Формат ИПР'!CJ90-'[1]Формат ИПР'!JT90</f>
        <v>0</v>
      </c>
      <c r="AR102" s="56">
        <f t="shared" si="116"/>
        <v>0</v>
      </c>
      <c r="AS102" s="56">
        <f t="shared" si="116"/>
        <v>0</v>
      </c>
      <c r="AT102" s="56">
        <f t="shared" si="116"/>
        <v>0</v>
      </c>
      <c r="AU102" s="56">
        <f>'[1]Формат ИПР'!CU90-'[1]Формат ИПР'!JY90</f>
        <v>0</v>
      </c>
      <c r="AV102" s="56">
        <f t="shared" si="117"/>
        <v>0</v>
      </c>
      <c r="AW102" s="56">
        <f>'[1]Формат ИПР'!CT90-'[1]Формат ИПР'!JX90</f>
        <v>0</v>
      </c>
      <c r="AX102" s="56">
        <f t="shared" si="118"/>
        <v>0</v>
      </c>
      <c r="AY102" s="56">
        <f t="shared" si="118"/>
        <v>0</v>
      </c>
      <c r="AZ102" s="56">
        <f t="shared" si="118"/>
        <v>0</v>
      </c>
      <c r="BA102" s="56">
        <f>'[1]Формат ИПР'!DE92-'[1]Формат ИПР'!KC92</f>
        <v>0</v>
      </c>
      <c r="BB102" s="56">
        <f t="shared" si="119"/>
        <v>0</v>
      </c>
      <c r="BC102" s="56">
        <f>'[1]Формат ИПР'!DD92-'[1]Формат ИПР'!KB92</f>
        <v>0</v>
      </c>
      <c r="BD102" s="56">
        <f t="shared" si="120"/>
        <v>0</v>
      </c>
      <c r="BE102" s="56">
        <f t="shared" si="120"/>
        <v>0</v>
      </c>
      <c r="BF102" s="56">
        <f t="shared" si="120"/>
        <v>0</v>
      </c>
      <c r="BG102" s="56">
        <f>'[1]Формат ИПР'!DO92-'[1]Формат ИПР'!KG92</f>
        <v>0</v>
      </c>
      <c r="BH102" s="56">
        <f t="shared" si="121"/>
        <v>0</v>
      </c>
      <c r="BI102" s="56">
        <f>'[1]Формат ИПР'!DN92-'[1]Формат ИПР'!KF92</f>
        <v>0</v>
      </c>
      <c r="BJ102" s="56">
        <f t="shared" si="122"/>
        <v>0</v>
      </c>
      <c r="BK102" s="56">
        <f t="shared" si="122"/>
        <v>0</v>
      </c>
      <c r="BL102" s="56">
        <f t="shared" si="122"/>
        <v>0</v>
      </c>
      <c r="BM102" s="50">
        <f t="shared" si="47"/>
        <v>0</v>
      </c>
      <c r="BN102" s="50">
        <f t="shared" si="47"/>
        <v>0</v>
      </c>
      <c r="BO102" s="50">
        <f t="shared" si="47"/>
        <v>0</v>
      </c>
      <c r="BP102" s="50">
        <f t="shared" si="46"/>
        <v>0</v>
      </c>
      <c r="BQ102" s="50">
        <f t="shared" si="46"/>
        <v>0</v>
      </c>
      <c r="BR102" s="50">
        <f t="shared" si="46"/>
        <v>0</v>
      </c>
      <c r="BS102" s="61" t="s">
        <v>94</v>
      </c>
      <c r="BT102" s="21"/>
      <c r="BU102" s="21"/>
    </row>
    <row r="103" spans="1:73" s="22" customFormat="1" ht="62.4" x14ac:dyDescent="0.3">
      <c r="A103" s="54" t="str">
        <f>'[1]Формат ИПР'!A91</f>
        <v>1.1.2.3</v>
      </c>
      <c r="B103" s="54" t="str">
        <f>'[1]Формат ИПР'!B91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</c>
      <c r="C103" s="54" t="str">
        <f>'[1]Формат ИПР'!C91</f>
        <v>M_Che389</v>
      </c>
      <c r="D103" s="55" t="s">
        <v>94</v>
      </c>
      <c r="E103" s="52">
        <f t="shared" si="123"/>
        <v>0</v>
      </c>
      <c r="F103" s="52">
        <f t="shared" si="102"/>
        <v>0</v>
      </c>
      <c r="G103" s="52">
        <f t="shared" si="103"/>
        <v>0</v>
      </c>
      <c r="H103" s="52">
        <f t="shared" si="104"/>
        <v>0</v>
      </c>
      <c r="I103" s="52">
        <f t="shared" si="104"/>
        <v>0</v>
      </c>
      <c r="J103" s="52">
        <f t="shared" si="105"/>
        <v>0</v>
      </c>
      <c r="K103" s="57">
        <f>IF('[1]Формат ИПР'!CF91="нд","нд",'[1]Формат ИПР'!CF91-'[1]Формат ИПР'!JS91)</f>
        <v>0</v>
      </c>
      <c r="L103" s="58">
        <f t="shared" si="106"/>
        <v>0</v>
      </c>
      <c r="M103" s="57">
        <f>IF('[1]Формат ИПР'!CE91="нд","нд",'[1]Формат ИПР'!CE91-'[1]Формат ИПР'!JR91)</f>
        <v>0</v>
      </c>
      <c r="N103" s="58">
        <f t="shared" si="107"/>
        <v>0</v>
      </c>
      <c r="O103" s="56">
        <f t="shared" si="107"/>
        <v>0</v>
      </c>
      <c r="P103" s="58">
        <f t="shared" si="107"/>
        <v>0</v>
      </c>
      <c r="Q103" s="57">
        <f>IF('[1]Формат ИПР'!CP91="нд","нд",'[1]Формат ИПР'!CP91-'[1]Формат ИПР'!JV91)</f>
        <v>0</v>
      </c>
      <c r="R103" s="58">
        <f t="shared" si="108"/>
        <v>0</v>
      </c>
      <c r="S103" s="57">
        <f>IF('[1]Формат ИПР'!CO91="нд","нд",'[1]Формат ИПР'!CO91-'[1]Формат ИПР'!JW91)</f>
        <v>0</v>
      </c>
      <c r="T103" s="58">
        <f t="shared" si="109"/>
        <v>0</v>
      </c>
      <c r="U103" s="56">
        <f t="shared" si="109"/>
        <v>0</v>
      </c>
      <c r="V103" s="58">
        <f t="shared" si="109"/>
        <v>0</v>
      </c>
      <c r="W103" s="57">
        <f>IF('[1]Формат ИПР'!CZ91="нд","нд",'[1]Формат ИПР'!CZ91-'[1]Формат ИПР'!KA91)</f>
        <v>0</v>
      </c>
      <c r="X103" s="58">
        <f t="shared" si="110"/>
        <v>0</v>
      </c>
      <c r="Y103" s="57">
        <f>IF('[1]Формат ИПР'!CY91="нд","нд",'[1]Формат ИПР'!CY91-'[1]Формат ИПР'!JZ91)</f>
        <v>0</v>
      </c>
      <c r="Z103" s="58">
        <f t="shared" si="111"/>
        <v>0</v>
      </c>
      <c r="AA103" s="56">
        <f t="shared" si="111"/>
        <v>0</v>
      </c>
      <c r="AB103" s="58">
        <f t="shared" si="111"/>
        <v>0</v>
      </c>
      <c r="AC103" s="57">
        <f>IF('[1]Формат ИПР'!DJ91="нд","нд",'[1]Формат ИПР'!DJ91-'[1]Формат ИПР'!KE91)</f>
        <v>0</v>
      </c>
      <c r="AD103" s="58">
        <f t="shared" si="112"/>
        <v>0</v>
      </c>
      <c r="AE103" s="57">
        <f>IF('[1]Формат ИПР'!DI91="нд","нд",'[1]Формат ИПР'!DI91-'[1]Формат ИПР'!KD91)</f>
        <v>0</v>
      </c>
      <c r="AF103" s="58">
        <f t="shared" si="113"/>
        <v>0</v>
      </c>
      <c r="AG103" s="56">
        <f t="shared" si="113"/>
        <v>0</v>
      </c>
      <c r="AH103" s="58">
        <f t="shared" si="113"/>
        <v>0</v>
      </c>
      <c r="AI103" s="60">
        <f t="shared" si="114"/>
        <v>0</v>
      </c>
      <c r="AJ103" s="60">
        <f t="shared" si="114"/>
        <v>0</v>
      </c>
      <c r="AK103" s="60">
        <f t="shared" si="114"/>
        <v>0</v>
      </c>
      <c r="AL103" s="60">
        <f t="shared" si="114"/>
        <v>0</v>
      </c>
      <c r="AM103" s="60">
        <f t="shared" si="114"/>
        <v>0</v>
      </c>
      <c r="AN103" s="60">
        <f t="shared" si="114"/>
        <v>0</v>
      </c>
      <c r="AO103" s="56">
        <f>'[1]Формат ИПР'!CK91-'[1]Формат ИПР'!JU91</f>
        <v>0</v>
      </c>
      <c r="AP103" s="56">
        <f t="shared" si="115"/>
        <v>0</v>
      </c>
      <c r="AQ103" s="56">
        <f>'[1]Формат ИПР'!CJ91-'[1]Формат ИПР'!JT91</f>
        <v>0</v>
      </c>
      <c r="AR103" s="56">
        <f t="shared" si="116"/>
        <v>0</v>
      </c>
      <c r="AS103" s="56">
        <f t="shared" si="116"/>
        <v>0</v>
      </c>
      <c r="AT103" s="56">
        <f t="shared" si="116"/>
        <v>0</v>
      </c>
      <c r="AU103" s="56">
        <f>'[1]Формат ИПР'!CU91-'[1]Формат ИПР'!JY91</f>
        <v>0</v>
      </c>
      <c r="AV103" s="56">
        <f t="shared" si="117"/>
        <v>0</v>
      </c>
      <c r="AW103" s="56">
        <f>'[1]Формат ИПР'!CT91-'[1]Формат ИПР'!JX91</f>
        <v>0</v>
      </c>
      <c r="AX103" s="56">
        <f t="shared" si="118"/>
        <v>0</v>
      </c>
      <c r="AY103" s="56">
        <f t="shared" si="118"/>
        <v>0</v>
      </c>
      <c r="AZ103" s="56">
        <f t="shared" si="118"/>
        <v>0</v>
      </c>
      <c r="BA103" s="56">
        <f>'[1]Формат ИПР'!DE93-'[1]Формат ИПР'!KC93</f>
        <v>0</v>
      </c>
      <c r="BB103" s="56">
        <f t="shared" si="119"/>
        <v>0</v>
      </c>
      <c r="BC103" s="56">
        <f>'[1]Формат ИПР'!DD93-'[1]Формат ИПР'!KB93</f>
        <v>0</v>
      </c>
      <c r="BD103" s="56">
        <f t="shared" si="120"/>
        <v>0</v>
      </c>
      <c r="BE103" s="56">
        <f t="shared" si="120"/>
        <v>0</v>
      </c>
      <c r="BF103" s="56">
        <f t="shared" si="120"/>
        <v>0</v>
      </c>
      <c r="BG103" s="56">
        <f>'[1]Формат ИПР'!DO93-'[1]Формат ИПР'!KG93</f>
        <v>0</v>
      </c>
      <c r="BH103" s="56">
        <f t="shared" si="121"/>
        <v>0</v>
      </c>
      <c r="BI103" s="56">
        <f>'[1]Формат ИПР'!DN93-'[1]Формат ИПР'!KF93</f>
        <v>0</v>
      </c>
      <c r="BJ103" s="56">
        <f t="shared" si="122"/>
        <v>0</v>
      </c>
      <c r="BK103" s="56">
        <f t="shared" si="122"/>
        <v>0</v>
      </c>
      <c r="BL103" s="56">
        <f t="shared" si="122"/>
        <v>0</v>
      </c>
      <c r="BM103" s="50">
        <f t="shared" si="47"/>
        <v>0</v>
      </c>
      <c r="BN103" s="50">
        <f t="shared" si="47"/>
        <v>0</v>
      </c>
      <c r="BO103" s="50">
        <f t="shared" si="47"/>
        <v>0</v>
      </c>
      <c r="BP103" s="50">
        <f t="shared" si="46"/>
        <v>0</v>
      </c>
      <c r="BQ103" s="50">
        <f t="shared" si="46"/>
        <v>0</v>
      </c>
      <c r="BR103" s="50">
        <f t="shared" si="46"/>
        <v>0</v>
      </c>
      <c r="BS103" s="61" t="s">
        <v>94</v>
      </c>
      <c r="BT103" s="21"/>
      <c r="BU103" s="21"/>
    </row>
    <row r="104" spans="1:73" s="22" customFormat="1" ht="62.4" x14ac:dyDescent="0.3">
      <c r="A104" s="54" t="str">
        <f>'[1]Формат ИПР'!A92</f>
        <v>1.1.2.3</v>
      </c>
      <c r="B104" s="54" t="str">
        <f>'[1]Формат ИПР'!B92</f>
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</c>
      <c r="C104" s="54" t="str">
        <f>'[1]Формат ИПР'!C92</f>
        <v>M_Che390</v>
      </c>
      <c r="D104" s="55" t="s">
        <v>94</v>
      </c>
      <c r="E104" s="52">
        <f t="shared" si="123"/>
        <v>0</v>
      </c>
      <c r="F104" s="52">
        <f t="shared" si="102"/>
        <v>0</v>
      </c>
      <c r="G104" s="52">
        <f t="shared" si="103"/>
        <v>0</v>
      </c>
      <c r="H104" s="52">
        <f t="shared" si="104"/>
        <v>0</v>
      </c>
      <c r="I104" s="52">
        <f t="shared" si="104"/>
        <v>0</v>
      </c>
      <c r="J104" s="52">
        <f t="shared" si="105"/>
        <v>0</v>
      </c>
      <c r="K104" s="57">
        <f>IF('[1]Формат ИПР'!CF92="нд","нд",'[1]Формат ИПР'!CF92-'[1]Формат ИПР'!JS92)</f>
        <v>0</v>
      </c>
      <c r="L104" s="58">
        <f t="shared" si="106"/>
        <v>0</v>
      </c>
      <c r="M104" s="57">
        <f>IF('[1]Формат ИПР'!CE92="нд","нд",'[1]Формат ИПР'!CE92-'[1]Формат ИПР'!JR92)</f>
        <v>0</v>
      </c>
      <c r="N104" s="58">
        <f t="shared" si="107"/>
        <v>0</v>
      </c>
      <c r="O104" s="56">
        <f t="shared" si="107"/>
        <v>0</v>
      </c>
      <c r="P104" s="58">
        <f t="shared" si="107"/>
        <v>0</v>
      </c>
      <c r="Q104" s="57">
        <f>IF('[1]Формат ИПР'!CP92="нд","нд",'[1]Формат ИПР'!CP92-'[1]Формат ИПР'!JV92)</f>
        <v>0</v>
      </c>
      <c r="R104" s="58">
        <f t="shared" si="108"/>
        <v>0</v>
      </c>
      <c r="S104" s="57">
        <f>IF('[1]Формат ИПР'!CO92="нд","нд",'[1]Формат ИПР'!CO92-'[1]Формат ИПР'!JW92)</f>
        <v>0</v>
      </c>
      <c r="T104" s="58">
        <f t="shared" si="109"/>
        <v>0</v>
      </c>
      <c r="U104" s="56">
        <f t="shared" si="109"/>
        <v>0</v>
      </c>
      <c r="V104" s="58">
        <f t="shared" si="109"/>
        <v>0</v>
      </c>
      <c r="W104" s="57">
        <f>IF('[1]Формат ИПР'!CZ92="нд","нд",'[1]Формат ИПР'!CZ92-'[1]Формат ИПР'!KA92)</f>
        <v>0</v>
      </c>
      <c r="X104" s="58">
        <f t="shared" si="110"/>
        <v>0</v>
      </c>
      <c r="Y104" s="57">
        <f>IF('[1]Формат ИПР'!CY92="нд","нд",'[1]Формат ИПР'!CY92-'[1]Формат ИПР'!JZ92)</f>
        <v>0</v>
      </c>
      <c r="Z104" s="58">
        <f t="shared" si="111"/>
        <v>0</v>
      </c>
      <c r="AA104" s="56">
        <f t="shared" si="111"/>
        <v>0</v>
      </c>
      <c r="AB104" s="58">
        <f t="shared" si="111"/>
        <v>0</v>
      </c>
      <c r="AC104" s="57">
        <f>IF('[1]Формат ИПР'!DJ92="нд","нд",'[1]Формат ИПР'!DJ92-'[1]Формат ИПР'!KE92)</f>
        <v>0</v>
      </c>
      <c r="AD104" s="58">
        <f t="shared" si="112"/>
        <v>0</v>
      </c>
      <c r="AE104" s="57">
        <f>IF('[1]Формат ИПР'!DI92="нд","нд",'[1]Формат ИПР'!DI92-'[1]Формат ИПР'!KD92)</f>
        <v>0</v>
      </c>
      <c r="AF104" s="58">
        <f t="shared" si="113"/>
        <v>0</v>
      </c>
      <c r="AG104" s="56">
        <f t="shared" si="113"/>
        <v>0</v>
      </c>
      <c r="AH104" s="58">
        <f t="shared" si="113"/>
        <v>0</v>
      </c>
      <c r="AI104" s="60">
        <f t="shared" si="114"/>
        <v>0</v>
      </c>
      <c r="AJ104" s="60">
        <f t="shared" si="114"/>
        <v>0</v>
      </c>
      <c r="AK104" s="60">
        <f t="shared" si="114"/>
        <v>0</v>
      </c>
      <c r="AL104" s="60">
        <f t="shared" si="114"/>
        <v>0</v>
      </c>
      <c r="AM104" s="60">
        <f t="shared" si="114"/>
        <v>0</v>
      </c>
      <c r="AN104" s="60">
        <f t="shared" si="114"/>
        <v>0</v>
      </c>
      <c r="AO104" s="56">
        <f>'[1]Формат ИПР'!CK92-'[1]Формат ИПР'!JU92</f>
        <v>0</v>
      </c>
      <c r="AP104" s="56">
        <f t="shared" si="115"/>
        <v>0</v>
      </c>
      <c r="AQ104" s="56">
        <f>'[1]Формат ИПР'!CJ92-'[1]Формат ИПР'!JT92</f>
        <v>0</v>
      </c>
      <c r="AR104" s="56">
        <f t="shared" si="116"/>
        <v>0</v>
      </c>
      <c r="AS104" s="56">
        <f t="shared" si="116"/>
        <v>0</v>
      </c>
      <c r="AT104" s="56">
        <f t="shared" si="116"/>
        <v>0</v>
      </c>
      <c r="AU104" s="56">
        <f>'[1]Формат ИПР'!CU92-'[1]Формат ИПР'!JY92</f>
        <v>0</v>
      </c>
      <c r="AV104" s="56">
        <f t="shared" si="117"/>
        <v>0</v>
      </c>
      <c r="AW104" s="56">
        <f>'[1]Формат ИПР'!CT92-'[1]Формат ИПР'!JX92</f>
        <v>0</v>
      </c>
      <c r="AX104" s="56">
        <f t="shared" si="118"/>
        <v>0</v>
      </c>
      <c r="AY104" s="56">
        <f t="shared" si="118"/>
        <v>0</v>
      </c>
      <c r="AZ104" s="56">
        <f t="shared" si="118"/>
        <v>0</v>
      </c>
      <c r="BA104" s="56">
        <f>'[1]Формат ИПР'!DE94-'[1]Формат ИПР'!KC94</f>
        <v>0</v>
      </c>
      <c r="BB104" s="56">
        <f t="shared" si="119"/>
        <v>0</v>
      </c>
      <c r="BC104" s="56">
        <f>'[1]Формат ИПР'!DD94-'[1]Формат ИПР'!KB94</f>
        <v>0</v>
      </c>
      <c r="BD104" s="56">
        <f t="shared" si="120"/>
        <v>0</v>
      </c>
      <c r="BE104" s="56">
        <f t="shared" si="120"/>
        <v>0</v>
      </c>
      <c r="BF104" s="56">
        <f t="shared" si="120"/>
        <v>0</v>
      </c>
      <c r="BG104" s="56">
        <f>'[1]Формат ИПР'!DO94-'[1]Формат ИПР'!KG94</f>
        <v>0</v>
      </c>
      <c r="BH104" s="56">
        <f t="shared" si="121"/>
        <v>0</v>
      </c>
      <c r="BI104" s="56">
        <f>'[1]Формат ИПР'!DN94-'[1]Формат ИПР'!KF94</f>
        <v>0</v>
      </c>
      <c r="BJ104" s="56">
        <f t="shared" si="122"/>
        <v>0</v>
      </c>
      <c r="BK104" s="56">
        <f t="shared" si="122"/>
        <v>0</v>
      </c>
      <c r="BL104" s="56">
        <f t="shared" si="122"/>
        <v>0</v>
      </c>
      <c r="BM104" s="50">
        <f t="shared" si="47"/>
        <v>0</v>
      </c>
      <c r="BN104" s="50">
        <f t="shared" si="47"/>
        <v>0</v>
      </c>
      <c r="BO104" s="50">
        <f t="shared" si="47"/>
        <v>0</v>
      </c>
      <c r="BP104" s="50">
        <f t="shared" si="46"/>
        <v>0</v>
      </c>
      <c r="BQ104" s="50">
        <f t="shared" si="46"/>
        <v>0</v>
      </c>
      <c r="BR104" s="50">
        <f t="shared" si="46"/>
        <v>0</v>
      </c>
      <c r="BS104" s="61" t="s">
        <v>94</v>
      </c>
      <c r="BT104" s="21"/>
      <c r="BU104" s="21"/>
    </row>
    <row r="105" spans="1:73" s="22" customFormat="1" ht="31.2" x14ac:dyDescent="0.3">
      <c r="A105" s="53" t="s">
        <v>180</v>
      </c>
      <c r="B105" s="54" t="s">
        <v>181</v>
      </c>
      <c r="C105" s="59" t="s">
        <v>93</v>
      </c>
      <c r="D105" s="55" t="s">
        <v>94</v>
      </c>
      <c r="E105" s="52">
        <f t="shared" ref="E105:BL105" si="124">E106+E107</f>
        <v>0</v>
      </c>
      <c r="F105" s="52">
        <f t="shared" si="124"/>
        <v>0</v>
      </c>
      <c r="G105" s="52">
        <f t="shared" si="124"/>
        <v>0</v>
      </c>
      <c r="H105" s="52">
        <f t="shared" si="124"/>
        <v>0</v>
      </c>
      <c r="I105" s="52">
        <f t="shared" si="124"/>
        <v>0</v>
      </c>
      <c r="J105" s="52">
        <f t="shared" si="124"/>
        <v>0</v>
      </c>
      <c r="K105" s="52">
        <f t="shared" si="124"/>
        <v>0</v>
      </c>
      <c r="L105" s="52">
        <f t="shared" si="124"/>
        <v>0</v>
      </c>
      <c r="M105" s="52">
        <f t="shared" si="124"/>
        <v>0</v>
      </c>
      <c r="N105" s="52">
        <f t="shared" si="124"/>
        <v>0</v>
      </c>
      <c r="O105" s="52">
        <f t="shared" si="124"/>
        <v>0</v>
      </c>
      <c r="P105" s="52">
        <f t="shared" si="124"/>
        <v>0</v>
      </c>
      <c r="Q105" s="52">
        <f t="shared" si="124"/>
        <v>0</v>
      </c>
      <c r="R105" s="52">
        <f t="shared" si="124"/>
        <v>0</v>
      </c>
      <c r="S105" s="52">
        <f t="shared" si="124"/>
        <v>0</v>
      </c>
      <c r="T105" s="52">
        <f t="shared" si="124"/>
        <v>0</v>
      </c>
      <c r="U105" s="52">
        <f t="shared" si="124"/>
        <v>0</v>
      </c>
      <c r="V105" s="52">
        <f t="shared" si="124"/>
        <v>0</v>
      </c>
      <c r="W105" s="52">
        <f t="shared" si="124"/>
        <v>0</v>
      </c>
      <c r="X105" s="52">
        <f t="shared" si="124"/>
        <v>0</v>
      </c>
      <c r="Y105" s="52">
        <f t="shared" si="124"/>
        <v>0</v>
      </c>
      <c r="Z105" s="52">
        <f t="shared" si="124"/>
        <v>0</v>
      </c>
      <c r="AA105" s="52">
        <f t="shared" si="124"/>
        <v>0</v>
      </c>
      <c r="AB105" s="52">
        <f t="shared" si="124"/>
        <v>0</v>
      </c>
      <c r="AC105" s="52">
        <f t="shared" si="124"/>
        <v>0</v>
      </c>
      <c r="AD105" s="52">
        <f t="shared" si="124"/>
        <v>0</v>
      </c>
      <c r="AE105" s="52">
        <f t="shared" si="124"/>
        <v>0</v>
      </c>
      <c r="AF105" s="52">
        <f t="shared" si="124"/>
        <v>0</v>
      </c>
      <c r="AG105" s="52">
        <f t="shared" si="124"/>
        <v>0</v>
      </c>
      <c r="AH105" s="52">
        <f t="shared" si="124"/>
        <v>0</v>
      </c>
      <c r="AI105" s="52">
        <f t="shared" si="124"/>
        <v>0</v>
      </c>
      <c r="AJ105" s="52">
        <f t="shared" si="124"/>
        <v>0</v>
      </c>
      <c r="AK105" s="52">
        <f t="shared" si="124"/>
        <v>0</v>
      </c>
      <c r="AL105" s="52">
        <f t="shared" si="124"/>
        <v>0</v>
      </c>
      <c r="AM105" s="52">
        <f t="shared" si="124"/>
        <v>0</v>
      </c>
      <c r="AN105" s="52">
        <f t="shared" si="124"/>
        <v>0</v>
      </c>
      <c r="AO105" s="52">
        <f t="shared" si="124"/>
        <v>0</v>
      </c>
      <c r="AP105" s="52">
        <f t="shared" si="124"/>
        <v>0</v>
      </c>
      <c r="AQ105" s="52">
        <f t="shared" si="124"/>
        <v>0</v>
      </c>
      <c r="AR105" s="52">
        <f t="shared" si="124"/>
        <v>0</v>
      </c>
      <c r="AS105" s="52">
        <f t="shared" si="124"/>
        <v>0</v>
      </c>
      <c r="AT105" s="52">
        <f t="shared" si="124"/>
        <v>0</v>
      </c>
      <c r="AU105" s="52">
        <f t="shared" si="124"/>
        <v>0</v>
      </c>
      <c r="AV105" s="52">
        <f t="shared" si="124"/>
        <v>0</v>
      </c>
      <c r="AW105" s="52">
        <f t="shared" si="124"/>
        <v>0</v>
      </c>
      <c r="AX105" s="52">
        <f t="shared" si="124"/>
        <v>0</v>
      </c>
      <c r="AY105" s="52">
        <f t="shared" si="124"/>
        <v>0</v>
      </c>
      <c r="AZ105" s="52">
        <f t="shared" si="124"/>
        <v>0</v>
      </c>
      <c r="BA105" s="52">
        <f t="shared" si="124"/>
        <v>0</v>
      </c>
      <c r="BB105" s="52">
        <f t="shared" si="124"/>
        <v>0</v>
      </c>
      <c r="BC105" s="52">
        <f t="shared" si="124"/>
        <v>0</v>
      </c>
      <c r="BD105" s="52">
        <f t="shared" si="124"/>
        <v>0</v>
      </c>
      <c r="BE105" s="52">
        <f t="shared" si="124"/>
        <v>0</v>
      </c>
      <c r="BF105" s="52">
        <f t="shared" si="124"/>
        <v>0</v>
      </c>
      <c r="BG105" s="52">
        <f t="shared" si="124"/>
        <v>0</v>
      </c>
      <c r="BH105" s="52">
        <f t="shared" si="124"/>
        <v>0</v>
      </c>
      <c r="BI105" s="52">
        <f t="shared" si="124"/>
        <v>0</v>
      </c>
      <c r="BJ105" s="52">
        <f t="shared" si="124"/>
        <v>0</v>
      </c>
      <c r="BK105" s="52">
        <f t="shared" si="124"/>
        <v>0</v>
      </c>
      <c r="BL105" s="52">
        <f t="shared" si="124"/>
        <v>0</v>
      </c>
      <c r="BM105" s="50">
        <f t="shared" si="47"/>
        <v>0</v>
      </c>
      <c r="BN105" s="50">
        <f t="shared" si="47"/>
        <v>0</v>
      </c>
      <c r="BO105" s="50">
        <f t="shared" si="47"/>
        <v>0</v>
      </c>
      <c r="BP105" s="50">
        <f t="shared" si="46"/>
        <v>0</v>
      </c>
      <c r="BQ105" s="50">
        <f t="shared" si="46"/>
        <v>0</v>
      </c>
      <c r="BR105" s="50">
        <f t="shared" si="46"/>
        <v>0</v>
      </c>
      <c r="BS105" s="44" t="s">
        <v>94</v>
      </c>
      <c r="BT105" s="21"/>
      <c r="BU105" s="21"/>
    </row>
    <row r="106" spans="1:73" s="22" customFormat="1" ht="31.2" x14ac:dyDescent="0.3">
      <c r="A106" s="53" t="s">
        <v>182</v>
      </c>
      <c r="B106" s="54" t="s">
        <v>183</v>
      </c>
      <c r="C106" s="59" t="s">
        <v>93</v>
      </c>
      <c r="D106" s="55" t="s">
        <v>94</v>
      </c>
      <c r="E106" s="52">
        <v>0</v>
      </c>
      <c r="F106" s="52">
        <v>0</v>
      </c>
      <c r="G106" s="52">
        <v>0</v>
      </c>
      <c r="H106" s="52">
        <v>0</v>
      </c>
      <c r="I106" s="52">
        <v>0</v>
      </c>
      <c r="J106" s="52">
        <v>0</v>
      </c>
      <c r="K106" s="52">
        <v>0</v>
      </c>
      <c r="L106" s="52">
        <v>0</v>
      </c>
      <c r="M106" s="52">
        <v>0</v>
      </c>
      <c r="N106" s="52">
        <v>0</v>
      </c>
      <c r="O106" s="52">
        <v>0</v>
      </c>
      <c r="P106" s="52">
        <v>0</v>
      </c>
      <c r="Q106" s="52">
        <v>0</v>
      </c>
      <c r="R106" s="52">
        <v>0</v>
      </c>
      <c r="S106" s="52">
        <v>0</v>
      </c>
      <c r="T106" s="52">
        <v>0</v>
      </c>
      <c r="U106" s="52">
        <v>0</v>
      </c>
      <c r="V106" s="52">
        <v>0</v>
      </c>
      <c r="W106" s="52">
        <v>0</v>
      </c>
      <c r="X106" s="52">
        <v>0</v>
      </c>
      <c r="Y106" s="52">
        <v>0</v>
      </c>
      <c r="Z106" s="52">
        <v>0</v>
      </c>
      <c r="AA106" s="52">
        <v>0</v>
      </c>
      <c r="AB106" s="52">
        <v>0</v>
      </c>
      <c r="AC106" s="52">
        <v>0</v>
      </c>
      <c r="AD106" s="52">
        <v>0</v>
      </c>
      <c r="AE106" s="52">
        <v>0</v>
      </c>
      <c r="AF106" s="52">
        <v>0</v>
      </c>
      <c r="AG106" s="52">
        <v>0</v>
      </c>
      <c r="AH106" s="52">
        <v>0</v>
      </c>
      <c r="AI106" s="52">
        <v>0</v>
      </c>
      <c r="AJ106" s="52">
        <v>0</v>
      </c>
      <c r="AK106" s="52">
        <v>0</v>
      </c>
      <c r="AL106" s="52">
        <v>0</v>
      </c>
      <c r="AM106" s="52">
        <v>0</v>
      </c>
      <c r="AN106" s="52">
        <v>0</v>
      </c>
      <c r="AO106" s="52">
        <v>0</v>
      </c>
      <c r="AP106" s="52">
        <v>0</v>
      </c>
      <c r="AQ106" s="52">
        <v>0</v>
      </c>
      <c r="AR106" s="52">
        <v>0</v>
      </c>
      <c r="AS106" s="52">
        <v>0</v>
      </c>
      <c r="AT106" s="52">
        <v>0</v>
      </c>
      <c r="AU106" s="52">
        <v>0</v>
      </c>
      <c r="AV106" s="52">
        <v>0</v>
      </c>
      <c r="AW106" s="52">
        <v>0</v>
      </c>
      <c r="AX106" s="52">
        <v>0</v>
      </c>
      <c r="AY106" s="52">
        <v>0</v>
      </c>
      <c r="AZ106" s="52">
        <v>0</v>
      </c>
      <c r="BA106" s="52">
        <v>0</v>
      </c>
      <c r="BB106" s="52">
        <v>0</v>
      </c>
      <c r="BC106" s="52">
        <v>0</v>
      </c>
      <c r="BD106" s="52">
        <v>0</v>
      </c>
      <c r="BE106" s="52">
        <v>0</v>
      </c>
      <c r="BF106" s="52">
        <v>0</v>
      </c>
      <c r="BG106" s="52">
        <v>0</v>
      </c>
      <c r="BH106" s="52">
        <v>0</v>
      </c>
      <c r="BI106" s="52">
        <v>0</v>
      </c>
      <c r="BJ106" s="52">
        <v>0</v>
      </c>
      <c r="BK106" s="52">
        <v>0</v>
      </c>
      <c r="BL106" s="52">
        <v>0</v>
      </c>
      <c r="BM106" s="50">
        <f t="shared" si="47"/>
        <v>0</v>
      </c>
      <c r="BN106" s="50">
        <f t="shared" si="47"/>
        <v>0</v>
      </c>
      <c r="BO106" s="50">
        <f t="shared" si="47"/>
        <v>0</v>
      </c>
      <c r="BP106" s="50">
        <f t="shared" si="46"/>
        <v>0</v>
      </c>
      <c r="BQ106" s="50">
        <f t="shared" si="46"/>
        <v>0</v>
      </c>
      <c r="BR106" s="50">
        <f t="shared" si="46"/>
        <v>0</v>
      </c>
      <c r="BS106" s="44" t="s">
        <v>94</v>
      </c>
      <c r="BT106" s="21"/>
      <c r="BU106" s="21"/>
    </row>
    <row r="107" spans="1:73" s="22" customFormat="1" ht="31.2" x14ac:dyDescent="0.3">
      <c r="A107" s="53" t="s">
        <v>184</v>
      </c>
      <c r="B107" s="54" t="s">
        <v>185</v>
      </c>
      <c r="C107" s="59" t="s">
        <v>93</v>
      </c>
      <c r="D107" s="55" t="s">
        <v>94</v>
      </c>
      <c r="E107" s="56">
        <v>0</v>
      </c>
      <c r="F107" s="56">
        <v>0</v>
      </c>
      <c r="G107" s="56">
        <v>0</v>
      </c>
      <c r="H107" s="56">
        <v>0</v>
      </c>
      <c r="I107" s="56">
        <v>0</v>
      </c>
      <c r="J107" s="56">
        <v>0</v>
      </c>
      <c r="K107" s="56">
        <v>0</v>
      </c>
      <c r="L107" s="56">
        <v>0</v>
      </c>
      <c r="M107" s="56">
        <v>0</v>
      </c>
      <c r="N107" s="56">
        <v>0</v>
      </c>
      <c r="O107" s="56">
        <v>0</v>
      </c>
      <c r="P107" s="56">
        <v>0</v>
      </c>
      <c r="Q107" s="56">
        <v>0</v>
      </c>
      <c r="R107" s="56">
        <v>0</v>
      </c>
      <c r="S107" s="56">
        <v>0</v>
      </c>
      <c r="T107" s="56">
        <v>0</v>
      </c>
      <c r="U107" s="56">
        <v>0</v>
      </c>
      <c r="V107" s="56">
        <v>0</v>
      </c>
      <c r="W107" s="56">
        <v>0</v>
      </c>
      <c r="X107" s="56">
        <v>0</v>
      </c>
      <c r="Y107" s="56">
        <v>0</v>
      </c>
      <c r="Z107" s="56">
        <v>0</v>
      </c>
      <c r="AA107" s="56">
        <v>0</v>
      </c>
      <c r="AB107" s="56">
        <v>0</v>
      </c>
      <c r="AC107" s="56">
        <v>0</v>
      </c>
      <c r="AD107" s="56">
        <v>0</v>
      </c>
      <c r="AE107" s="56">
        <v>0</v>
      </c>
      <c r="AF107" s="56">
        <v>0</v>
      </c>
      <c r="AG107" s="56">
        <v>0</v>
      </c>
      <c r="AH107" s="56">
        <v>0</v>
      </c>
      <c r="AI107" s="56">
        <v>0</v>
      </c>
      <c r="AJ107" s="56">
        <v>0</v>
      </c>
      <c r="AK107" s="56">
        <v>0</v>
      </c>
      <c r="AL107" s="56">
        <v>0</v>
      </c>
      <c r="AM107" s="56">
        <v>0</v>
      </c>
      <c r="AN107" s="56">
        <v>0</v>
      </c>
      <c r="AO107" s="56">
        <v>0</v>
      </c>
      <c r="AP107" s="56">
        <v>0</v>
      </c>
      <c r="AQ107" s="56">
        <v>0</v>
      </c>
      <c r="AR107" s="56">
        <v>0</v>
      </c>
      <c r="AS107" s="56">
        <v>0</v>
      </c>
      <c r="AT107" s="56">
        <v>0</v>
      </c>
      <c r="AU107" s="56">
        <v>0</v>
      </c>
      <c r="AV107" s="56">
        <v>0</v>
      </c>
      <c r="AW107" s="56">
        <v>0</v>
      </c>
      <c r="AX107" s="56">
        <v>0</v>
      </c>
      <c r="AY107" s="56">
        <v>0</v>
      </c>
      <c r="AZ107" s="56">
        <v>0</v>
      </c>
      <c r="BA107" s="56">
        <v>0</v>
      </c>
      <c r="BB107" s="56">
        <v>0</v>
      </c>
      <c r="BC107" s="56">
        <v>0</v>
      </c>
      <c r="BD107" s="56">
        <v>0</v>
      </c>
      <c r="BE107" s="56">
        <v>0</v>
      </c>
      <c r="BF107" s="56">
        <v>0</v>
      </c>
      <c r="BG107" s="56">
        <v>0</v>
      </c>
      <c r="BH107" s="56">
        <v>0</v>
      </c>
      <c r="BI107" s="56">
        <v>0</v>
      </c>
      <c r="BJ107" s="56">
        <v>0</v>
      </c>
      <c r="BK107" s="56">
        <v>0</v>
      </c>
      <c r="BL107" s="56">
        <v>0</v>
      </c>
      <c r="BM107" s="50">
        <f t="shared" si="47"/>
        <v>0</v>
      </c>
      <c r="BN107" s="50">
        <f t="shared" si="47"/>
        <v>0</v>
      </c>
      <c r="BO107" s="50">
        <f t="shared" si="47"/>
        <v>0</v>
      </c>
      <c r="BP107" s="50">
        <f t="shared" si="46"/>
        <v>0</v>
      </c>
      <c r="BQ107" s="50">
        <f t="shared" si="46"/>
        <v>0</v>
      </c>
      <c r="BR107" s="50">
        <f t="shared" si="46"/>
        <v>0</v>
      </c>
      <c r="BS107" s="44" t="s">
        <v>94</v>
      </c>
      <c r="BT107" s="21"/>
      <c r="BU107" s="21"/>
    </row>
    <row r="108" spans="1:73" s="22" customFormat="1" ht="46.8" x14ac:dyDescent="0.3">
      <c r="A108" s="53" t="s">
        <v>186</v>
      </c>
      <c r="B108" s="54" t="s">
        <v>187</v>
      </c>
      <c r="C108" s="59" t="s">
        <v>93</v>
      </c>
      <c r="D108" s="55" t="s">
        <v>94</v>
      </c>
      <c r="E108" s="52">
        <f t="shared" ref="E108:BL108" si="125">E109+E110</f>
        <v>0</v>
      </c>
      <c r="F108" s="52">
        <f t="shared" si="125"/>
        <v>0</v>
      </c>
      <c r="G108" s="52">
        <f t="shared" si="125"/>
        <v>0</v>
      </c>
      <c r="H108" s="52">
        <f t="shared" si="125"/>
        <v>0</v>
      </c>
      <c r="I108" s="52">
        <f t="shared" si="125"/>
        <v>0</v>
      </c>
      <c r="J108" s="52">
        <f t="shared" si="125"/>
        <v>0</v>
      </c>
      <c r="K108" s="52">
        <f t="shared" si="125"/>
        <v>0</v>
      </c>
      <c r="L108" s="52">
        <f t="shared" si="125"/>
        <v>0</v>
      </c>
      <c r="M108" s="52">
        <f t="shared" si="125"/>
        <v>0</v>
      </c>
      <c r="N108" s="52">
        <f t="shared" si="125"/>
        <v>0</v>
      </c>
      <c r="O108" s="52">
        <f t="shared" si="125"/>
        <v>0</v>
      </c>
      <c r="P108" s="52">
        <f t="shared" si="125"/>
        <v>0</v>
      </c>
      <c r="Q108" s="52">
        <f t="shared" si="125"/>
        <v>0</v>
      </c>
      <c r="R108" s="52">
        <f t="shared" si="125"/>
        <v>0</v>
      </c>
      <c r="S108" s="52">
        <f t="shared" si="125"/>
        <v>0</v>
      </c>
      <c r="T108" s="52">
        <f t="shared" si="125"/>
        <v>0</v>
      </c>
      <c r="U108" s="52">
        <f t="shared" si="125"/>
        <v>0</v>
      </c>
      <c r="V108" s="52">
        <f t="shared" si="125"/>
        <v>0</v>
      </c>
      <c r="W108" s="52">
        <f t="shared" si="125"/>
        <v>0</v>
      </c>
      <c r="X108" s="52">
        <f t="shared" si="125"/>
        <v>0</v>
      </c>
      <c r="Y108" s="52">
        <f t="shared" si="125"/>
        <v>0</v>
      </c>
      <c r="Z108" s="52">
        <f t="shared" si="125"/>
        <v>0</v>
      </c>
      <c r="AA108" s="52">
        <f t="shared" si="125"/>
        <v>0</v>
      </c>
      <c r="AB108" s="52">
        <f t="shared" si="125"/>
        <v>0</v>
      </c>
      <c r="AC108" s="52">
        <f t="shared" si="125"/>
        <v>0</v>
      </c>
      <c r="AD108" s="52">
        <f t="shared" si="125"/>
        <v>0</v>
      </c>
      <c r="AE108" s="52">
        <f t="shared" si="125"/>
        <v>0</v>
      </c>
      <c r="AF108" s="52">
        <f t="shared" si="125"/>
        <v>0</v>
      </c>
      <c r="AG108" s="52">
        <f t="shared" si="125"/>
        <v>0</v>
      </c>
      <c r="AH108" s="52">
        <f t="shared" si="125"/>
        <v>0</v>
      </c>
      <c r="AI108" s="52">
        <f t="shared" si="125"/>
        <v>0</v>
      </c>
      <c r="AJ108" s="52">
        <f t="shared" si="125"/>
        <v>0</v>
      </c>
      <c r="AK108" s="52">
        <f t="shared" si="125"/>
        <v>0</v>
      </c>
      <c r="AL108" s="52">
        <f t="shared" si="125"/>
        <v>0</v>
      </c>
      <c r="AM108" s="52">
        <f t="shared" si="125"/>
        <v>0</v>
      </c>
      <c r="AN108" s="52">
        <f t="shared" si="125"/>
        <v>0</v>
      </c>
      <c r="AO108" s="52">
        <f t="shared" si="125"/>
        <v>0</v>
      </c>
      <c r="AP108" s="52">
        <f t="shared" si="125"/>
        <v>0</v>
      </c>
      <c r="AQ108" s="52">
        <f t="shared" si="125"/>
        <v>0</v>
      </c>
      <c r="AR108" s="52">
        <f t="shared" si="125"/>
        <v>0</v>
      </c>
      <c r="AS108" s="52">
        <f t="shared" si="125"/>
        <v>0</v>
      </c>
      <c r="AT108" s="52">
        <f t="shared" si="125"/>
        <v>0</v>
      </c>
      <c r="AU108" s="52">
        <f t="shared" si="125"/>
        <v>0</v>
      </c>
      <c r="AV108" s="52">
        <f t="shared" si="125"/>
        <v>0</v>
      </c>
      <c r="AW108" s="52">
        <f t="shared" si="125"/>
        <v>0</v>
      </c>
      <c r="AX108" s="52">
        <f t="shared" si="125"/>
        <v>0</v>
      </c>
      <c r="AY108" s="52">
        <f t="shared" si="125"/>
        <v>0</v>
      </c>
      <c r="AZ108" s="52">
        <f t="shared" si="125"/>
        <v>0</v>
      </c>
      <c r="BA108" s="52">
        <f t="shared" si="125"/>
        <v>0</v>
      </c>
      <c r="BB108" s="52">
        <f t="shared" si="125"/>
        <v>0</v>
      </c>
      <c r="BC108" s="52">
        <f t="shared" si="125"/>
        <v>0</v>
      </c>
      <c r="BD108" s="52">
        <f t="shared" si="125"/>
        <v>0</v>
      </c>
      <c r="BE108" s="52">
        <f t="shared" si="125"/>
        <v>0</v>
      </c>
      <c r="BF108" s="52">
        <f t="shared" si="125"/>
        <v>0</v>
      </c>
      <c r="BG108" s="52">
        <f t="shared" si="125"/>
        <v>0</v>
      </c>
      <c r="BH108" s="52">
        <f t="shared" si="125"/>
        <v>0</v>
      </c>
      <c r="BI108" s="52">
        <f t="shared" si="125"/>
        <v>0</v>
      </c>
      <c r="BJ108" s="52">
        <f t="shared" si="125"/>
        <v>0</v>
      </c>
      <c r="BK108" s="52">
        <f t="shared" si="125"/>
        <v>0</v>
      </c>
      <c r="BL108" s="52">
        <f t="shared" si="125"/>
        <v>0</v>
      </c>
      <c r="BM108" s="50">
        <f t="shared" si="47"/>
        <v>0</v>
      </c>
      <c r="BN108" s="50">
        <f t="shared" si="47"/>
        <v>0</v>
      </c>
      <c r="BO108" s="50">
        <f t="shared" si="47"/>
        <v>0</v>
      </c>
      <c r="BP108" s="50">
        <f t="shared" si="46"/>
        <v>0</v>
      </c>
      <c r="BQ108" s="50">
        <f t="shared" si="46"/>
        <v>0</v>
      </c>
      <c r="BR108" s="50">
        <f t="shared" si="46"/>
        <v>0</v>
      </c>
      <c r="BS108" s="44" t="s">
        <v>94</v>
      </c>
      <c r="BT108" s="21"/>
      <c r="BU108" s="21"/>
    </row>
    <row r="109" spans="1:73" s="22" customFormat="1" ht="46.8" x14ac:dyDescent="0.3">
      <c r="A109" s="53" t="s">
        <v>188</v>
      </c>
      <c r="B109" s="54" t="s">
        <v>189</v>
      </c>
      <c r="C109" s="59" t="s">
        <v>93</v>
      </c>
      <c r="D109" s="55" t="s">
        <v>94</v>
      </c>
      <c r="E109" s="56">
        <v>0</v>
      </c>
      <c r="F109" s="56">
        <v>0</v>
      </c>
      <c r="G109" s="56">
        <v>0</v>
      </c>
      <c r="H109" s="56">
        <v>0</v>
      </c>
      <c r="I109" s="56">
        <v>0</v>
      </c>
      <c r="J109" s="56">
        <v>0</v>
      </c>
      <c r="K109" s="58">
        <v>0</v>
      </c>
      <c r="L109" s="56">
        <v>0</v>
      </c>
      <c r="M109" s="58">
        <v>0</v>
      </c>
      <c r="N109" s="56">
        <v>0</v>
      </c>
      <c r="O109" s="56">
        <v>0</v>
      </c>
      <c r="P109" s="56">
        <v>0</v>
      </c>
      <c r="Q109" s="58">
        <v>0</v>
      </c>
      <c r="R109" s="56">
        <v>0</v>
      </c>
      <c r="S109" s="58">
        <v>0</v>
      </c>
      <c r="T109" s="56">
        <v>0</v>
      </c>
      <c r="U109" s="56">
        <v>0</v>
      </c>
      <c r="V109" s="56">
        <v>0</v>
      </c>
      <c r="W109" s="58">
        <v>0</v>
      </c>
      <c r="X109" s="56">
        <v>0</v>
      </c>
      <c r="Y109" s="58">
        <v>0</v>
      </c>
      <c r="Z109" s="56">
        <v>0</v>
      </c>
      <c r="AA109" s="56">
        <v>0</v>
      </c>
      <c r="AB109" s="56">
        <v>0</v>
      </c>
      <c r="AC109" s="58">
        <v>0</v>
      </c>
      <c r="AD109" s="56">
        <v>0</v>
      </c>
      <c r="AE109" s="58">
        <v>0</v>
      </c>
      <c r="AF109" s="56">
        <v>0</v>
      </c>
      <c r="AG109" s="56">
        <v>0</v>
      </c>
      <c r="AH109" s="56">
        <v>0</v>
      </c>
      <c r="AI109" s="58">
        <v>0</v>
      </c>
      <c r="AJ109" s="58">
        <v>0</v>
      </c>
      <c r="AK109" s="58">
        <v>0</v>
      </c>
      <c r="AL109" s="58">
        <v>0</v>
      </c>
      <c r="AM109" s="58">
        <v>0</v>
      </c>
      <c r="AN109" s="58">
        <v>0</v>
      </c>
      <c r="AO109" s="56">
        <v>0</v>
      </c>
      <c r="AP109" s="56">
        <v>0</v>
      </c>
      <c r="AQ109" s="56">
        <v>0</v>
      </c>
      <c r="AR109" s="56">
        <v>0</v>
      </c>
      <c r="AS109" s="56">
        <v>0</v>
      </c>
      <c r="AT109" s="56">
        <v>0</v>
      </c>
      <c r="AU109" s="56">
        <v>0</v>
      </c>
      <c r="AV109" s="56">
        <v>0</v>
      </c>
      <c r="AW109" s="56">
        <v>0</v>
      </c>
      <c r="AX109" s="56">
        <v>0</v>
      </c>
      <c r="AY109" s="56">
        <v>0</v>
      </c>
      <c r="AZ109" s="56">
        <v>0</v>
      </c>
      <c r="BA109" s="56">
        <v>0</v>
      </c>
      <c r="BB109" s="56">
        <v>0</v>
      </c>
      <c r="BC109" s="56">
        <v>0</v>
      </c>
      <c r="BD109" s="56">
        <v>0</v>
      </c>
      <c r="BE109" s="56">
        <v>0</v>
      </c>
      <c r="BF109" s="56">
        <v>0</v>
      </c>
      <c r="BG109" s="56">
        <v>0</v>
      </c>
      <c r="BH109" s="56">
        <v>0</v>
      </c>
      <c r="BI109" s="56">
        <v>0</v>
      </c>
      <c r="BJ109" s="56">
        <v>0</v>
      </c>
      <c r="BK109" s="56">
        <v>0</v>
      </c>
      <c r="BL109" s="56">
        <v>0</v>
      </c>
      <c r="BM109" s="50">
        <f t="shared" si="47"/>
        <v>0</v>
      </c>
      <c r="BN109" s="50">
        <f t="shared" si="47"/>
        <v>0</v>
      </c>
      <c r="BO109" s="50">
        <f t="shared" si="47"/>
        <v>0</v>
      </c>
      <c r="BP109" s="50">
        <f t="shared" si="46"/>
        <v>0</v>
      </c>
      <c r="BQ109" s="50">
        <f t="shared" si="46"/>
        <v>0</v>
      </c>
      <c r="BR109" s="50">
        <f t="shared" si="46"/>
        <v>0</v>
      </c>
      <c r="BS109" s="44" t="s">
        <v>94</v>
      </c>
      <c r="BT109" s="21"/>
      <c r="BU109" s="21"/>
    </row>
    <row r="110" spans="1:73" s="22" customFormat="1" ht="46.8" x14ac:dyDescent="0.3">
      <c r="A110" s="53" t="s">
        <v>190</v>
      </c>
      <c r="B110" s="54" t="s">
        <v>191</v>
      </c>
      <c r="C110" s="59" t="s">
        <v>93</v>
      </c>
      <c r="D110" s="55" t="s">
        <v>94</v>
      </c>
      <c r="E110" s="56">
        <v>0</v>
      </c>
      <c r="F110" s="56">
        <v>0</v>
      </c>
      <c r="G110" s="56">
        <v>0</v>
      </c>
      <c r="H110" s="56">
        <v>0</v>
      </c>
      <c r="I110" s="56">
        <v>0</v>
      </c>
      <c r="J110" s="56">
        <v>0</v>
      </c>
      <c r="K110" s="56">
        <v>0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  <c r="R110" s="56">
        <v>0</v>
      </c>
      <c r="S110" s="56">
        <v>0</v>
      </c>
      <c r="T110" s="56">
        <v>0</v>
      </c>
      <c r="U110" s="56">
        <v>0</v>
      </c>
      <c r="V110" s="56">
        <v>0</v>
      </c>
      <c r="W110" s="56">
        <v>0</v>
      </c>
      <c r="X110" s="56">
        <v>0</v>
      </c>
      <c r="Y110" s="56">
        <v>0</v>
      </c>
      <c r="Z110" s="56">
        <v>0</v>
      </c>
      <c r="AA110" s="56">
        <v>0</v>
      </c>
      <c r="AB110" s="56">
        <v>0</v>
      </c>
      <c r="AC110" s="56">
        <v>0</v>
      </c>
      <c r="AD110" s="56">
        <v>0</v>
      </c>
      <c r="AE110" s="56">
        <v>0</v>
      </c>
      <c r="AF110" s="56">
        <v>0</v>
      </c>
      <c r="AG110" s="56">
        <v>0</v>
      </c>
      <c r="AH110" s="56">
        <v>0</v>
      </c>
      <c r="AI110" s="56">
        <v>0</v>
      </c>
      <c r="AJ110" s="56">
        <v>0</v>
      </c>
      <c r="AK110" s="56">
        <v>0</v>
      </c>
      <c r="AL110" s="56">
        <v>0</v>
      </c>
      <c r="AM110" s="56">
        <v>0</v>
      </c>
      <c r="AN110" s="56">
        <v>0</v>
      </c>
      <c r="AO110" s="56">
        <v>0</v>
      </c>
      <c r="AP110" s="56">
        <v>0</v>
      </c>
      <c r="AQ110" s="56">
        <v>0</v>
      </c>
      <c r="AR110" s="56">
        <v>0</v>
      </c>
      <c r="AS110" s="56">
        <v>0</v>
      </c>
      <c r="AT110" s="56">
        <v>0</v>
      </c>
      <c r="AU110" s="56">
        <v>0</v>
      </c>
      <c r="AV110" s="56">
        <v>0</v>
      </c>
      <c r="AW110" s="56">
        <v>0</v>
      </c>
      <c r="AX110" s="56">
        <v>0</v>
      </c>
      <c r="AY110" s="56">
        <v>0</v>
      </c>
      <c r="AZ110" s="56">
        <v>0</v>
      </c>
      <c r="BA110" s="56">
        <v>0</v>
      </c>
      <c r="BB110" s="56">
        <v>0</v>
      </c>
      <c r="BC110" s="56">
        <v>0</v>
      </c>
      <c r="BD110" s="56">
        <v>0</v>
      </c>
      <c r="BE110" s="56">
        <v>0</v>
      </c>
      <c r="BF110" s="56">
        <v>0</v>
      </c>
      <c r="BG110" s="56">
        <v>0</v>
      </c>
      <c r="BH110" s="56">
        <v>0</v>
      </c>
      <c r="BI110" s="56">
        <v>0</v>
      </c>
      <c r="BJ110" s="56">
        <v>0</v>
      </c>
      <c r="BK110" s="56">
        <v>0</v>
      </c>
      <c r="BL110" s="56">
        <v>0</v>
      </c>
      <c r="BM110" s="50">
        <f t="shared" si="47"/>
        <v>0</v>
      </c>
      <c r="BN110" s="50">
        <f t="shared" si="47"/>
        <v>0</v>
      </c>
      <c r="BO110" s="50">
        <f t="shared" si="47"/>
        <v>0</v>
      </c>
      <c r="BP110" s="50">
        <f t="shared" si="46"/>
        <v>0</v>
      </c>
      <c r="BQ110" s="50">
        <f t="shared" si="46"/>
        <v>0</v>
      </c>
      <c r="BR110" s="50">
        <f t="shared" si="46"/>
        <v>0</v>
      </c>
      <c r="BS110" s="44" t="s">
        <v>94</v>
      </c>
      <c r="BT110" s="21"/>
      <c r="BU110" s="21"/>
    </row>
    <row r="111" spans="1:73" s="22" customFormat="1" ht="31.2" x14ac:dyDescent="0.3">
      <c r="A111" s="53" t="s">
        <v>192</v>
      </c>
      <c r="B111" s="54" t="s">
        <v>193</v>
      </c>
      <c r="C111" s="59" t="s">
        <v>93</v>
      </c>
      <c r="D111" s="55" t="s">
        <v>94</v>
      </c>
      <c r="E111" s="56">
        <f>SUM(E112:E127)</f>
        <v>0</v>
      </c>
      <c r="F111" s="56">
        <f t="shared" ref="F111:BL111" si="126">SUM(F112:F127)</f>
        <v>0</v>
      </c>
      <c r="G111" s="56">
        <f t="shared" si="126"/>
        <v>0</v>
      </c>
      <c r="H111" s="56">
        <f t="shared" si="126"/>
        <v>0</v>
      </c>
      <c r="I111" s="56">
        <f t="shared" si="126"/>
        <v>0</v>
      </c>
      <c r="J111" s="56">
        <f t="shared" si="126"/>
        <v>0</v>
      </c>
      <c r="K111" s="56">
        <f t="shared" si="126"/>
        <v>0</v>
      </c>
      <c r="L111" s="56">
        <f t="shared" si="126"/>
        <v>0</v>
      </c>
      <c r="M111" s="56">
        <f t="shared" si="126"/>
        <v>0</v>
      </c>
      <c r="N111" s="56">
        <f t="shared" si="126"/>
        <v>0</v>
      </c>
      <c r="O111" s="56">
        <f t="shared" si="126"/>
        <v>0</v>
      </c>
      <c r="P111" s="56">
        <f t="shared" si="126"/>
        <v>0</v>
      </c>
      <c r="Q111" s="56">
        <f t="shared" si="126"/>
        <v>0</v>
      </c>
      <c r="R111" s="56">
        <f t="shared" si="126"/>
        <v>0</v>
      </c>
      <c r="S111" s="56">
        <f t="shared" si="126"/>
        <v>0</v>
      </c>
      <c r="T111" s="56">
        <f t="shared" si="126"/>
        <v>0</v>
      </c>
      <c r="U111" s="56">
        <f t="shared" si="126"/>
        <v>0</v>
      </c>
      <c r="V111" s="56">
        <f t="shared" si="126"/>
        <v>0</v>
      </c>
      <c r="W111" s="56">
        <f t="shared" si="126"/>
        <v>0</v>
      </c>
      <c r="X111" s="56">
        <f t="shared" si="126"/>
        <v>0</v>
      </c>
      <c r="Y111" s="56">
        <f t="shared" si="126"/>
        <v>0</v>
      </c>
      <c r="Z111" s="56">
        <f t="shared" si="126"/>
        <v>0</v>
      </c>
      <c r="AA111" s="56">
        <f t="shared" si="126"/>
        <v>0</v>
      </c>
      <c r="AB111" s="56">
        <f t="shared" si="126"/>
        <v>0</v>
      </c>
      <c r="AC111" s="56">
        <f t="shared" si="126"/>
        <v>0</v>
      </c>
      <c r="AD111" s="56">
        <f t="shared" si="126"/>
        <v>0</v>
      </c>
      <c r="AE111" s="56">
        <f t="shared" si="126"/>
        <v>0</v>
      </c>
      <c r="AF111" s="56">
        <f t="shared" si="126"/>
        <v>0</v>
      </c>
      <c r="AG111" s="56">
        <f t="shared" si="126"/>
        <v>0</v>
      </c>
      <c r="AH111" s="56">
        <f t="shared" si="126"/>
        <v>0</v>
      </c>
      <c r="AI111" s="56">
        <f t="shared" si="126"/>
        <v>0</v>
      </c>
      <c r="AJ111" s="56">
        <f t="shared" si="126"/>
        <v>0</v>
      </c>
      <c r="AK111" s="56">
        <f t="shared" si="126"/>
        <v>0</v>
      </c>
      <c r="AL111" s="56">
        <f t="shared" si="126"/>
        <v>0</v>
      </c>
      <c r="AM111" s="56">
        <f t="shared" si="126"/>
        <v>0</v>
      </c>
      <c r="AN111" s="56">
        <f t="shared" si="126"/>
        <v>0</v>
      </c>
      <c r="AO111" s="56">
        <f t="shared" si="126"/>
        <v>0</v>
      </c>
      <c r="AP111" s="56">
        <f t="shared" si="126"/>
        <v>0</v>
      </c>
      <c r="AQ111" s="56">
        <f t="shared" si="126"/>
        <v>0</v>
      </c>
      <c r="AR111" s="56">
        <f t="shared" si="126"/>
        <v>0</v>
      </c>
      <c r="AS111" s="56">
        <f t="shared" si="126"/>
        <v>0</v>
      </c>
      <c r="AT111" s="56">
        <f t="shared" si="126"/>
        <v>0</v>
      </c>
      <c r="AU111" s="56">
        <f t="shared" si="126"/>
        <v>0</v>
      </c>
      <c r="AV111" s="56">
        <f t="shared" si="126"/>
        <v>0</v>
      </c>
      <c r="AW111" s="56">
        <f t="shared" si="126"/>
        <v>0</v>
      </c>
      <c r="AX111" s="56">
        <f t="shared" si="126"/>
        <v>0</v>
      </c>
      <c r="AY111" s="56">
        <f t="shared" si="126"/>
        <v>0</v>
      </c>
      <c r="AZ111" s="56">
        <f t="shared" si="126"/>
        <v>0</v>
      </c>
      <c r="BA111" s="56">
        <f t="shared" si="126"/>
        <v>0</v>
      </c>
      <c r="BB111" s="56">
        <f t="shared" si="126"/>
        <v>0</v>
      </c>
      <c r="BC111" s="56">
        <f t="shared" si="126"/>
        <v>0</v>
      </c>
      <c r="BD111" s="56">
        <f t="shared" si="126"/>
        <v>0</v>
      </c>
      <c r="BE111" s="56">
        <f t="shared" si="126"/>
        <v>0</v>
      </c>
      <c r="BF111" s="56">
        <f t="shared" si="126"/>
        <v>0</v>
      </c>
      <c r="BG111" s="56">
        <f t="shared" si="126"/>
        <v>0</v>
      </c>
      <c r="BH111" s="56">
        <f t="shared" si="126"/>
        <v>0</v>
      </c>
      <c r="BI111" s="56">
        <f t="shared" si="126"/>
        <v>0</v>
      </c>
      <c r="BJ111" s="56">
        <f t="shared" si="126"/>
        <v>0</v>
      </c>
      <c r="BK111" s="56">
        <f t="shared" si="126"/>
        <v>0</v>
      </c>
      <c r="BL111" s="56">
        <f t="shared" si="126"/>
        <v>0</v>
      </c>
      <c r="BM111" s="50">
        <f t="shared" si="47"/>
        <v>0</v>
      </c>
      <c r="BN111" s="50">
        <f t="shared" si="47"/>
        <v>0</v>
      </c>
      <c r="BO111" s="50">
        <f t="shared" si="47"/>
        <v>0</v>
      </c>
      <c r="BP111" s="50">
        <f t="shared" si="46"/>
        <v>0</v>
      </c>
      <c r="BQ111" s="50">
        <f t="shared" si="46"/>
        <v>0</v>
      </c>
      <c r="BR111" s="50">
        <f t="shared" si="46"/>
        <v>0</v>
      </c>
      <c r="BS111" s="44" t="s">
        <v>94</v>
      </c>
      <c r="BT111" s="21"/>
      <c r="BU111" s="21"/>
    </row>
    <row r="112" spans="1:73" s="22" customFormat="1" ht="78" x14ac:dyDescent="0.3">
      <c r="A112" s="54" t="str">
        <f>'[1]Формат ИПР'!A100</f>
        <v>1.1.4</v>
      </c>
      <c r="B112" s="54" t="str">
        <f>'[1]Формат ИПР'!B100</f>
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</c>
      <c r="C112" s="54" t="str">
        <f>'[1]Формат ИПР'!C100</f>
        <v>L_Che365_20</v>
      </c>
      <c r="D112" s="55" t="s">
        <v>94</v>
      </c>
      <c r="E112" s="52">
        <f t="shared" ref="E112:E127" si="127">IF(K112="нд","нд",K112+Q112+W112+AC112)</f>
        <v>0</v>
      </c>
      <c r="F112" s="52">
        <f t="shared" ref="F112:F127" si="128">IF(K112="нд","нд",L112+R112+X112+AD112)</f>
        <v>0</v>
      </c>
      <c r="G112" s="52">
        <f t="shared" ref="G112:G127" si="129">IF(M112="нд","нд",M112+S112+Y112+AE112)</f>
        <v>0</v>
      </c>
      <c r="H112" s="52">
        <f t="shared" ref="H112:I127" si="130">IF(K112="нд","нд",N112+T112+Z112+AF112)</f>
        <v>0</v>
      </c>
      <c r="I112" s="52">
        <f t="shared" si="130"/>
        <v>0</v>
      </c>
      <c r="J112" s="52">
        <f t="shared" ref="J112:J127" si="131">IF(K112="нд","нд",P112+V112+AB112+AH112)</f>
        <v>0</v>
      </c>
      <c r="K112" s="57">
        <f>IF('[1]Формат ИПР'!CF100="нд","нд",'[1]Формат ИПР'!CF100-'[1]Формат ИПР'!JS100)</f>
        <v>0</v>
      </c>
      <c r="L112" s="58">
        <f t="shared" ref="L112:L127" si="132">IF($K112="нд","нд",0)</f>
        <v>0</v>
      </c>
      <c r="M112" s="57">
        <f>IF('[1]Формат ИПР'!CE100="нд","нд",'[1]Формат ИПР'!CE100-'[1]Формат ИПР'!JR100)</f>
        <v>0</v>
      </c>
      <c r="N112" s="58">
        <f t="shared" ref="N112:P127" si="133">IF($K112="нд","нд",0)</f>
        <v>0</v>
      </c>
      <c r="O112" s="56">
        <f t="shared" si="133"/>
        <v>0</v>
      </c>
      <c r="P112" s="58">
        <f t="shared" si="133"/>
        <v>0</v>
      </c>
      <c r="Q112" s="57">
        <f>IF('[1]Формат ИПР'!CP100="нд","нд",'[1]Формат ИПР'!CP100-'[1]Формат ИПР'!JV100)</f>
        <v>0</v>
      </c>
      <c r="R112" s="58">
        <f t="shared" ref="R112:R127" si="134">IF($K112="нд","нд",0)</f>
        <v>0</v>
      </c>
      <c r="S112" s="57">
        <f>IF('[1]Формат ИПР'!CO100="нд","нд",'[1]Формат ИПР'!CO100-'[1]Формат ИПР'!JW100)</f>
        <v>0</v>
      </c>
      <c r="T112" s="58">
        <f t="shared" ref="T112:V127" si="135">IF($K112="нд","нд",0)</f>
        <v>0</v>
      </c>
      <c r="U112" s="56">
        <f t="shared" si="135"/>
        <v>0</v>
      </c>
      <c r="V112" s="58">
        <f t="shared" si="135"/>
        <v>0</v>
      </c>
      <c r="W112" s="57">
        <f>IF('[1]Формат ИПР'!CZ100="нд","нд",'[1]Формат ИПР'!CZ100-'[1]Формат ИПР'!KA100)</f>
        <v>0</v>
      </c>
      <c r="X112" s="58">
        <f t="shared" ref="X112:X127" si="136">IF($K112="нд","нд",0)</f>
        <v>0</v>
      </c>
      <c r="Y112" s="57">
        <f>IF('[1]Формат ИПР'!CY100="нд","нд",'[1]Формат ИПР'!CY100-'[1]Формат ИПР'!JZ100)</f>
        <v>0</v>
      </c>
      <c r="Z112" s="58">
        <f t="shared" ref="Z112:AB127" si="137">IF($K112="нд","нд",0)</f>
        <v>0</v>
      </c>
      <c r="AA112" s="56">
        <f t="shared" si="137"/>
        <v>0</v>
      </c>
      <c r="AB112" s="58">
        <f t="shared" si="137"/>
        <v>0</v>
      </c>
      <c r="AC112" s="57">
        <f>IF('[1]Формат ИПР'!DJ100="нд","нд",'[1]Формат ИПР'!DJ100-'[1]Формат ИПР'!KE100)</f>
        <v>0</v>
      </c>
      <c r="AD112" s="58">
        <f t="shared" ref="AD112:AD127" si="138">IF($K112="нд","нд",0)</f>
        <v>0</v>
      </c>
      <c r="AE112" s="57">
        <f>IF('[1]Формат ИПР'!DI100="нд","нд",'[1]Формат ИПР'!DI100-'[1]Формат ИПР'!KD100)</f>
        <v>0</v>
      </c>
      <c r="AF112" s="58">
        <f t="shared" ref="AF112:AH127" si="139">IF($K112="нд","нд",0)</f>
        <v>0</v>
      </c>
      <c r="AG112" s="56">
        <f t="shared" si="139"/>
        <v>0</v>
      </c>
      <c r="AH112" s="58">
        <f t="shared" si="139"/>
        <v>0</v>
      </c>
      <c r="AI112" s="60">
        <f t="shared" ref="AI112:AN127" si="140">AO112+AU112+BA112+BG112</f>
        <v>0</v>
      </c>
      <c r="AJ112" s="60">
        <f t="shared" si="140"/>
        <v>0</v>
      </c>
      <c r="AK112" s="60">
        <f t="shared" si="140"/>
        <v>0</v>
      </c>
      <c r="AL112" s="60">
        <f t="shared" si="140"/>
        <v>0</v>
      </c>
      <c r="AM112" s="60">
        <f t="shared" si="140"/>
        <v>0</v>
      </c>
      <c r="AN112" s="60">
        <f t="shared" si="140"/>
        <v>0</v>
      </c>
      <c r="AO112" s="56">
        <f>'[1]Формат ИПР'!CK100-'[1]Формат ИПР'!JU100</f>
        <v>0</v>
      </c>
      <c r="AP112" s="56">
        <f t="shared" ref="AP112:AP127" si="141">IF($K112="0","0",0)</f>
        <v>0</v>
      </c>
      <c r="AQ112" s="56">
        <f>'[1]Формат ИПР'!CJ100-'[1]Формат ИПР'!JT100</f>
        <v>0</v>
      </c>
      <c r="AR112" s="56">
        <f t="shared" ref="AR112:AT127" si="142">IF($K112="0","0",0)</f>
        <v>0</v>
      </c>
      <c r="AS112" s="56">
        <f t="shared" si="142"/>
        <v>0</v>
      </c>
      <c r="AT112" s="56">
        <f t="shared" si="142"/>
        <v>0</v>
      </c>
      <c r="AU112" s="56">
        <f>'[1]Формат ИПР'!CU100-'[1]Формат ИПР'!JY100</f>
        <v>0</v>
      </c>
      <c r="AV112" s="56">
        <f t="shared" ref="AV112:AV127" si="143">IF($K112="0","0",0)</f>
        <v>0</v>
      </c>
      <c r="AW112" s="56">
        <f>'[1]Формат ИПР'!CT100-'[1]Формат ИПР'!JX100</f>
        <v>0</v>
      </c>
      <c r="AX112" s="56">
        <f t="shared" ref="AX112:AZ127" si="144">IF($K112="0","0",0)</f>
        <v>0</v>
      </c>
      <c r="AY112" s="56">
        <f t="shared" si="144"/>
        <v>0</v>
      </c>
      <c r="AZ112" s="56">
        <f t="shared" si="144"/>
        <v>0</v>
      </c>
      <c r="BA112" s="56">
        <f>'[1]Формат ИПР'!DE102-'[1]Формат ИПР'!KC102</f>
        <v>0</v>
      </c>
      <c r="BB112" s="56">
        <f t="shared" ref="BB112:BB127" si="145">IF($K112="0","0",0)</f>
        <v>0</v>
      </c>
      <c r="BC112" s="56">
        <f>'[1]Формат ИПР'!DD102-'[1]Формат ИПР'!KB102</f>
        <v>0</v>
      </c>
      <c r="BD112" s="56">
        <f t="shared" ref="BD112:BF127" si="146">IF($K112="0","0",0)</f>
        <v>0</v>
      </c>
      <c r="BE112" s="56">
        <f t="shared" si="146"/>
        <v>0</v>
      </c>
      <c r="BF112" s="56">
        <f t="shared" si="146"/>
        <v>0</v>
      </c>
      <c r="BG112" s="56">
        <f>'[1]Формат ИПР'!DO102-'[1]Формат ИПР'!KG102</f>
        <v>0</v>
      </c>
      <c r="BH112" s="56">
        <f t="shared" ref="BH112:BH127" si="147">IF($K112="0","0",0)</f>
        <v>0</v>
      </c>
      <c r="BI112" s="56">
        <f>'[1]Формат ИПР'!DN102-'[1]Формат ИПР'!KF102</f>
        <v>0</v>
      </c>
      <c r="BJ112" s="56">
        <f t="shared" ref="BJ112:BL127" si="148">IF($K112="0","0",0)</f>
        <v>0</v>
      </c>
      <c r="BK112" s="56">
        <f t="shared" si="148"/>
        <v>0</v>
      </c>
      <c r="BL112" s="56">
        <f t="shared" si="148"/>
        <v>0</v>
      </c>
      <c r="BM112" s="50">
        <f t="shared" si="47"/>
        <v>0</v>
      </c>
      <c r="BN112" s="50">
        <f t="shared" si="47"/>
        <v>0</v>
      </c>
      <c r="BO112" s="50">
        <f t="shared" si="47"/>
        <v>0</v>
      </c>
      <c r="BP112" s="50">
        <f t="shared" si="46"/>
        <v>0</v>
      </c>
      <c r="BQ112" s="50">
        <f t="shared" si="46"/>
        <v>0</v>
      </c>
      <c r="BR112" s="50">
        <f t="shared" si="46"/>
        <v>0</v>
      </c>
      <c r="BS112" s="52" t="s">
        <v>94</v>
      </c>
      <c r="BT112" s="21"/>
      <c r="BU112" s="21"/>
    </row>
    <row r="113" spans="1:73" s="22" customFormat="1" ht="78" x14ac:dyDescent="0.3">
      <c r="A113" s="54" t="str">
        <f>'[1]Формат ИПР'!A101</f>
        <v>1.1.4</v>
      </c>
      <c r="B113" s="54" t="str">
        <f>'[1]Формат ИПР'!B101</f>
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</c>
      <c r="C113" s="54" t="str">
        <f>'[1]Формат ИПР'!C101</f>
        <v>L_Che366_20</v>
      </c>
      <c r="D113" s="55" t="s">
        <v>94</v>
      </c>
      <c r="E113" s="52">
        <f t="shared" si="127"/>
        <v>0</v>
      </c>
      <c r="F113" s="52">
        <f t="shared" si="128"/>
        <v>0</v>
      </c>
      <c r="G113" s="52">
        <f t="shared" si="129"/>
        <v>0</v>
      </c>
      <c r="H113" s="52">
        <f t="shared" si="130"/>
        <v>0</v>
      </c>
      <c r="I113" s="52">
        <f t="shared" si="130"/>
        <v>0</v>
      </c>
      <c r="J113" s="52">
        <f t="shared" si="131"/>
        <v>0</v>
      </c>
      <c r="K113" s="57">
        <f>IF('[1]Формат ИПР'!CF101="нд","нд",'[1]Формат ИПР'!CF101-'[1]Формат ИПР'!JS101)</f>
        <v>0</v>
      </c>
      <c r="L113" s="58">
        <f t="shared" si="132"/>
        <v>0</v>
      </c>
      <c r="M113" s="57">
        <f>IF('[1]Формат ИПР'!CE101="нд","нд",'[1]Формат ИПР'!CE101-'[1]Формат ИПР'!JR101)</f>
        <v>0</v>
      </c>
      <c r="N113" s="58">
        <f t="shared" si="133"/>
        <v>0</v>
      </c>
      <c r="O113" s="56">
        <f t="shared" si="133"/>
        <v>0</v>
      </c>
      <c r="P113" s="58">
        <f t="shared" si="133"/>
        <v>0</v>
      </c>
      <c r="Q113" s="57">
        <f>IF('[1]Формат ИПР'!CP101="нд","нд",'[1]Формат ИПР'!CP101-'[1]Формат ИПР'!JV101)</f>
        <v>0</v>
      </c>
      <c r="R113" s="58">
        <f t="shared" si="134"/>
        <v>0</v>
      </c>
      <c r="S113" s="57">
        <f>IF('[1]Формат ИПР'!CO101="нд","нд",'[1]Формат ИПР'!CO101-'[1]Формат ИПР'!JW101)</f>
        <v>0</v>
      </c>
      <c r="T113" s="58">
        <f t="shared" si="135"/>
        <v>0</v>
      </c>
      <c r="U113" s="56">
        <f t="shared" si="135"/>
        <v>0</v>
      </c>
      <c r="V113" s="58">
        <f t="shared" si="135"/>
        <v>0</v>
      </c>
      <c r="W113" s="57">
        <f>IF('[1]Формат ИПР'!CZ101="нд","нд",'[1]Формат ИПР'!CZ101-'[1]Формат ИПР'!KA101)</f>
        <v>0</v>
      </c>
      <c r="X113" s="58">
        <f t="shared" si="136"/>
        <v>0</v>
      </c>
      <c r="Y113" s="57">
        <f>IF('[1]Формат ИПР'!CY101="нд","нд",'[1]Формат ИПР'!CY101-'[1]Формат ИПР'!JZ101)</f>
        <v>0</v>
      </c>
      <c r="Z113" s="58">
        <f t="shared" si="137"/>
        <v>0</v>
      </c>
      <c r="AA113" s="56">
        <f t="shared" si="137"/>
        <v>0</v>
      </c>
      <c r="AB113" s="58">
        <f t="shared" si="137"/>
        <v>0</v>
      </c>
      <c r="AC113" s="57">
        <f>IF('[1]Формат ИПР'!DJ101="нд","нд",'[1]Формат ИПР'!DJ101-'[1]Формат ИПР'!KE101)</f>
        <v>0</v>
      </c>
      <c r="AD113" s="58">
        <f t="shared" si="138"/>
        <v>0</v>
      </c>
      <c r="AE113" s="57">
        <f>IF('[1]Формат ИПР'!DI101="нд","нд",'[1]Формат ИПР'!DI101-'[1]Формат ИПР'!KD101)</f>
        <v>0</v>
      </c>
      <c r="AF113" s="58">
        <f t="shared" si="139"/>
        <v>0</v>
      </c>
      <c r="AG113" s="56">
        <f t="shared" si="139"/>
        <v>0</v>
      </c>
      <c r="AH113" s="58">
        <f t="shared" si="139"/>
        <v>0</v>
      </c>
      <c r="AI113" s="60">
        <f t="shared" si="140"/>
        <v>0</v>
      </c>
      <c r="AJ113" s="60">
        <f t="shared" si="140"/>
        <v>0</v>
      </c>
      <c r="AK113" s="60">
        <f t="shared" si="140"/>
        <v>0</v>
      </c>
      <c r="AL113" s="60">
        <f t="shared" si="140"/>
        <v>0</v>
      </c>
      <c r="AM113" s="60">
        <f t="shared" si="140"/>
        <v>0</v>
      </c>
      <c r="AN113" s="60">
        <f t="shared" si="140"/>
        <v>0</v>
      </c>
      <c r="AO113" s="56">
        <f>'[1]Формат ИПР'!CK101-'[1]Формат ИПР'!JU101</f>
        <v>0</v>
      </c>
      <c r="AP113" s="56">
        <f t="shared" si="141"/>
        <v>0</v>
      </c>
      <c r="AQ113" s="56">
        <f>'[1]Формат ИПР'!CJ101-'[1]Формат ИПР'!JT101</f>
        <v>0</v>
      </c>
      <c r="AR113" s="56">
        <f t="shared" si="142"/>
        <v>0</v>
      </c>
      <c r="AS113" s="56">
        <f t="shared" si="142"/>
        <v>0</v>
      </c>
      <c r="AT113" s="56">
        <f t="shared" si="142"/>
        <v>0</v>
      </c>
      <c r="AU113" s="56">
        <f>'[1]Формат ИПР'!CU101-'[1]Формат ИПР'!JY101</f>
        <v>0</v>
      </c>
      <c r="AV113" s="56">
        <f t="shared" si="143"/>
        <v>0</v>
      </c>
      <c r="AW113" s="56">
        <f>'[1]Формат ИПР'!CT101-'[1]Формат ИПР'!JX101</f>
        <v>0</v>
      </c>
      <c r="AX113" s="56">
        <f t="shared" si="144"/>
        <v>0</v>
      </c>
      <c r="AY113" s="56">
        <f t="shared" si="144"/>
        <v>0</v>
      </c>
      <c r="AZ113" s="56">
        <f t="shared" si="144"/>
        <v>0</v>
      </c>
      <c r="BA113" s="56">
        <f>'[1]Формат ИПР'!DE103-'[1]Формат ИПР'!KC103</f>
        <v>0</v>
      </c>
      <c r="BB113" s="56">
        <f t="shared" si="145"/>
        <v>0</v>
      </c>
      <c r="BC113" s="56">
        <f>'[1]Формат ИПР'!DD103-'[1]Формат ИПР'!KB103</f>
        <v>0</v>
      </c>
      <c r="BD113" s="56">
        <f t="shared" si="146"/>
        <v>0</v>
      </c>
      <c r="BE113" s="56">
        <f t="shared" si="146"/>
        <v>0</v>
      </c>
      <c r="BF113" s="56">
        <f t="shared" si="146"/>
        <v>0</v>
      </c>
      <c r="BG113" s="56">
        <f>'[1]Формат ИПР'!DO103-'[1]Формат ИПР'!KG103</f>
        <v>0</v>
      </c>
      <c r="BH113" s="56">
        <f t="shared" si="147"/>
        <v>0</v>
      </c>
      <c r="BI113" s="56">
        <f>'[1]Формат ИПР'!DN103-'[1]Формат ИПР'!KF103</f>
        <v>0</v>
      </c>
      <c r="BJ113" s="56">
        <f t="shared" si="148"/>
        <v>0</v>
      </c>
      <c r="BK113" s="56">
        <f t="shared" si="148"/>
        <v>0</v>
      </c>
      <c r="BL113" s="56">
        <f t="shared" si="148"/>
        <v>0</v>
      </c>
      <c r="BM113" s="50">
        <f t="shared" si="47"/>
        <v>0</v>
      </c>
      <c r="BN113" s="50">
        <f t="shared" si="47"/>
        <v>0</v>
      </c>
      <c r="BO113" s="50">
        <f t="shared" si="47"/>
        <v>0</v>
      </c>
      <c r="BP113" s="50">
        <f t="shared" si="46"/>
        <v>0</v>
      </c>
      <c r="BQ113" s="50">
        <f t="shared" si="46"/>
        <v>0</v>
      </c>
      <c r="BR113" s="50">
        <f t="shared" si="46"/>
        <v>0</v>
      </c>
      <c r="BS113" s="52" t="s">
        <v>94</v>
      </c>
      <c r="BT113" s="21"/>
      <c r="BU113" s="21"/>
    </row>
    <row r="114" spans="1:73" s="22" customFormat="1" ht="93.6" x14ac:dyDescent="0.3">
      <c r="A114" s="54" t="str">
        <f>'[1]Формат ИПР'!A102</f>
        <v>1.1.4</v>
      </c>
      <c r="B114" s="54" t="str">
        <f>'[1]Формат ИПР'!B102</f>
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14" s="54" t="str">
        <f>'[1]Формат ИПР'!C102</f>
        <v>L_Che367</v>
      </c>
      <c r="D114" s="55" t="s">
        <v>94</v>
      </c>
      <c r="E114" s="52">
        <f t="shared" si="127"/>
        <v>0</v>
      </c>
      <c r="F114" s="52">
        <f t="shared" si="128"/>
        <v>0</v>
      </c>
      <c r="G114" s="52">
        <f t="shared" si="129"/>
        <v>0</v>
      </c>
      <c r="H114" s="52">
        <f t="shared" si="130"/>
        <v>0</v>
      </c>
      <c r="I114" s="52">
        <f t="shared" si="130"/>
        <v>0</v>
      </c>
      <c r="J114" s="52">
        <f t="shared" si="131"/>
        <v>0</v>
      </c>
      <c r="K114" s="57">
        <f>IF('[1]Формат ИПР'!CF102="нд","нд",'[1]Формат ИПР'!CF102-'[1]Формат ИПР'!JS102)</f>
        <v>0</v>
      </c>
      <c r="L114" s="58">
        <f t="shared" si="132"/>
        <v>0</v>
      </c>
      <c r="M114" s="57">
        <f>IF('[1]Формат ИПР'!CE102="нд","нд",'[1]Формат ИПР'!CE102-'[1]Формат ИПР'!JR102)</f>
        <v>0</v>
      </c>
      <c r="N114" s="58">
        <f t="shared" si="133"/>
        <v>0</v>
      </c>
      <c r="O114" s="56">
        <f t="shared" si="133"/>
        <v>0</v>
      </c>
      <c r="P114" s="58">
        <f t="shared" si="133"/>
        <v>0</v>
      </c>
      <c r="Q114" s="57">
        <f>IF('[1]Формат ИПР'!CP102="нд","нд",'[1]Формат ИПР'!CP102-'[1]Формат ИПР'!JV102)</f>
        <v>0</v>
      </c>
      <c r="R114" s="58">
        <f t="shared" si="134"/>
        <v>0</v>
      </c>
      <c r="S114" s="57">
        <f>IF('[1]Формат ИПР'!CO102="нд","нд",'[1]Формат ИПР'!CO102-'[1]Формат ИПР'!JW102)</f>
        <v>0</v>
      </c>
      <c r="T114" s="58">
        <f t="shared" si="135"/>
        <v>0</v>
      </c>
      <c r="U114" s="56">
        <f t="shared" si="135"/>
        <v>0</v>
      </c>
      <c r="V114" s="58">
        <f t="shared" si="135"/>
        <v>0</v>
      </c>
      <c r="W114" s="57">
        <f>IF('[1]Формат ИПР'!CZ102="нд","нд",'[1]Формат ИПР'!CZ102-'[1]Формат ИПР'!KA102)</f>
        <v>0</v>
      </c>
      <c r="X114" s="58">
        <f t="shared" si="136"/>
        <v>0</v>
      </c>
      <c r="Y114" s="57">
        <f>IF('[1]Формат ИПР'!CY102="нд","нд",'[1]Формат ИПР'!CY102-'[1]Формат ИПР'!JZ102)</f>
        <v>0</v>
      </c>
      <c r="Z114" s="58">
        <f t="shared" si="137"/>
        <v>0</v>
      </c>
      <c r="AA114" s="56">
        <f t="shared" si="137"/>
        <v>0</v>
      </c>
      <c r="AB114" s="58">
        <f t="shared" si="137"/>
        <v>0</v>
      </c>
      <c r="AC114" s="57">
        <f>IF('[1]Формат ИПР'!DJ102="нд","нд",'[1]Формат ИПР'!DJ102-'[1]Формат ИПР'!KE102)</f>
        <v>0</v>
      </c>
      <c r="AD114" s="58">
        <f t="shared" si="138"/>
        <v>0</v>
      </c>
      <c r="AE114" s="57">
        <f>IF('[1]Формат ИПР'!DI102="нд","нд",'[1]Формат ИПР'!DI102-'[1]Формат ИПР'!KD102)</f>
        <v>0</v>
      </c>
      <c r="AF114" s="58">
        <f t="shared" si="139"/>
        <v>0</v>
      </c>
      <c r="AG114" s="56">
        <f t="shared" si="139"/>
        <v>0</v>
      </c>
      <c r="AH114" s="58">
        <f t="shared" si="139"/>
        <v>0</v>
      </c>
      <c r="AI114" s="60">
        <f t="shared" si="140"/>
        <v>0</v>
      </c>
      <c r="AJ114" s="60">
        <f t="shared" si="140"/>
        <v>0</v>
      </c>
      <c r="AK114" s="60">
        <f t="shared" si="140"/>
        <v>0</v>
      </c>
      <c r="AL114" s="60">
        <f t="shared" si="140"/>
        <v>0</v>
      </c>
      <c r="AM114" s="60">
        <f t="shared" si="140"/>
        <v>0</v>
      </c>
      <c r="AN114" s="60">
        <f t="shared" si="140"/>
        <v>0</v>
      </c>
      <c r="AO114" s="56">
        <f>'[1]Формат ИПР'!CK102-'[1]Формат ИПР'!JU102</f>
        <v>0</v>
      </c>
      <c r="AP114" s="56">
        <f t="shared" si="141"/>
        <v>0</v>
      </c>
      <c r="AQ114" s="56">
        <f>'[1]Формат ИПР'!CJ102-'[1]Формат ИПР'!JT102</f>
        <v>0</v>
      </c>
      <c r="AR114" s="56">
        <f t="shared" si="142"/>
        <v>0</v>
      </c>
      <c r="AS114" s="56">
        <f t="shared" si="142"/>
        <v>0</v>
      </c>
      <c r="AT114" s="56">
        <f t="shared" si="142"/>
        <v>0</v>
      </c>
      <c r="AU114" s="56">
        <f>'[1]Формат ИПР'!CU102-'[1]Формат ИПР'!JY102</f>
        <v>0</v>
      </c>
      <c r="AV114" s="56">
        <f t="shared" si="143"/>
        <v>0</v>
      </c>
      <c r="AW114" s="56">
        <f>'[1]Формат ИПР'!CT102-'[1]Формат ИПР'!JX102</f>
        <v>0</v>
      </c>
      <c r="AX114" s="56">
        <f t="shared" si="144"/>
        <v>0</v>
      </c>
      <c r="AY114" s="56">
        <f t="shared" si="144"/>
        <v>0</v>
      </c>
      <c r="AZ114" s="56">
        <f t="shared" si="144"/>
        <v>0</v>
      </c>
      <c r="BA114" s="56">
        <f>'[1]Формат ИПР'!DE104-'[1]Формат ИПР'!KC104</f>
        <v>0</v>
      </c>
      <c r="BB114" s="56">
        <f t="shared" si="145"/>
        <v>0</v>
      </c>
      <c r="BC114" s="56">
        <f>'[1]Формат ИПР'!DD104-'[1]Формат ИПР'!KB104</f>
        <v>0</v>
      </c>
      <c r="BD114" s="56">
        <f t="shared" si="146"/>
        <v>0</v>
      </c>
      <c r="BE114" s="56">
        <f t="shared" si="146"/>
        <v>0</v>
      </c>
      <c r="BF114" s="56">
        <f t="shared" si="146"/>
        <v>0</v>
      </c>
      <c r="BG114" s="56">
        <f>'[1]Формат ИПР'!DO104-'[1]Формат ИПР'!KG104</f>
        <v>0</v>
      </c>
      <c r="BH114" s="56">
        <f t="shared" si="147"/>
        <v>0</v>
      </c>
      <c r="BI114" s="56">
        <f>'[1]Формат ИПР'!DN104-'[1]Формат ИПР'!KF104</f>
        <v>0</v>
      </c>
      <c r="BJ114" s="56">
        <f t="shared" si="148"/>
        <v>0</v>
      </c>
      <c r="BK114" s="56">
        <f t="shared" si="148"/>
        <v>0</v>
      </c>
      <c r="BL114" s="56">
        <f t="shared" si="148"/>
        <v>0</v>
      </c>
      <c r="BM114" s="50">
        <f t="shared" si="47"/>
        <v>0</v>
      </c>
      <c r="BN114" s="50">
        <f t="shared" si="47"/>
        <v>0</v>
      </c>
      <c r="BO114" s="50">
        <f t="shared" si="47"/>
        <v>0</v>
      </c>
      <c r="BP114" s="50">
        <f t="shared" si="46"/>
        <v>0</v>
      </c>
      <c r="BQ114" s="50">
        <f t="shared" si="46"/>
        <v>0</v>
      </c>
      <c r="BR114" s="50">
        <f t="shared" si="46"/>
        <v>0</v>
      </c>
      <c r="BS114" s="52" t="s">
        <v>94</v>
      </c>
      <c r="BT114" s="21"/>
      <c r="BU114" s="21"/>
    </row>
    <row r="115" spans="1:73" s="22" customFormat="1" ht="78" x14ac:dyDescent="0.3">
      <c r="A115" s="54" t="str">
        <f>'[1]Формат ИПР'!A103</f>
        <v>1.1.4</v>
      </c>
      <c r="B115" s="54" t="str">
        <f>'[1]Формат ИПР'!B103</f>
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15" s="54" t="str">
        <f>'[1]Формат ИПР'!C103</f>
        <v>L_Che368</v>
      </c>
      <c r="D115" s="55" t="s">
        <v>94</v>
      </c>
      <c r="E115" s="52">
        <f t="shared" si="127"/>
        <v>0</v>
      </c>
      <c r="F115" s="52">
        <f t="shared" si="128"/>
        <v>0</v>
      </c>
      <c r="G115" s="52">
        <f t="shared" si="129"/>
        <v>0</v>
      </c>
      <c r="H115" s="52">
        <f t="shared" si="130"/>
        <v>0</v>
      </c>
      <c r="I115" s="52">
        <f t="shared" si="130"/>
        <v>0</v>
      </c>
      <c r="J115" s="52">
        <f t="shared" si="131"/>
        <v>0</v>
      </c>
      <c r="K115" s="57">
        <f>IF('[1]Формат ИПР'!CF103="нд","нд",'[1]Формат ИПР'!CF103-'[1]Формат ИПР'!JS103)</f>
        <v>0</v>
      </c>
      <c r="L115" s="58">
        <f t="shared" si="132"/>
        <v>0</v>
      </c>
      <c r="M115" s="57">
        <f>IF('[1]Формат ИПР'!CE103="нд","нд",'[1]Формат ИПР'!CE103-'[1]Формат ИПР'!JR103)</f>
        <v>0</v>
      </c>
      <c r="N115" s="58">
        <f t="shared" si="133"/>
        <v>0</v>
      </c>
      <c r="O115" s="56">
        <f t="shared" si="133"/>
        <v>0</v>
      </c>
      <c r="P115" s="58">
        <f t="shared" si="133"/>
        <v>0</v>
      </c>
      <c r="Q115" s="57">
        <f>IF('[1]Формат ИПР'!CP103="нд","нд",'[1]Формат ИПР'!CP103-'[1]Формат ИПР'!JV103)</f>
        <v>0</v>
      </c>
      <c r="R115" s="58">
        <f t="shared" si="134"/>
        <v>0</v>
      </c>
      <c r="S115" s="57">
        <f>IF('[1]Формат ИПР'!CO103="нд","нд",'[1]Формат ИПР'!CO103-'[1]Формат ИПР'!JW103)</f>
        <v>0</v>
      </c>
      <c r="T115" s="58">
        <f t="shared" si="135"/>
        <v>0</v>
      </c>
      <c r="U115" s="56">
        <f t="shared" si="135"/>
        <v>0</v>
      </c>
      <c r="V115" s="58">
        <f t="shared" si="135"/>
        <v>0</v>
      </c>
      <c r="W115" s="57">
        <f>IF('[1]Формат ИПР'!CZ103="нд","нд",'[1]Формат ИПР'!CZ103-'[1]Формат ИПР'!KA103)</f>
        <v>0</v>
      </c>
      <c r="X115" s="58">
        <f t="shared" si="136"/>
        <v>0</v>
      </c>
      <c r="Y115" s="57">
        <f>IF('[1]Формат ИПР'!CY103="нд","нд",'[1]Формат ИПР'!CY103-'[1]Формат ИПР'!JZ103)</f>
        <v>0</v>
      </c>
      <c r="Z115" s="58">
        <f t="shared" si="137"/>
        <v>0</v>
      </c>
      <c r="AA115" s="56">
        <f t="shared" si="137"/>
        <v>0</v>
      </c>
      <c r="AB115" s="58">
        <f t="shared" si="137"/>
        <v>0</v>
      </c>
      <c r="AC115" s="57">
        <f>IF('[1]Формат ИПР'!DJ103="нд","нд",'[1]Формат ИПР'!DJ103-'[1]Формат ИПР'!KE103)</f>
        <v>0</v>
      </c>
      <c r="AD115" s="58">
        <f t="shared" si="138"/>
        <v>0</v>
      </c>
      <c r="AE115" s="57">
        <f>IF('[1]Формат ИПР'!DI103="нд","нд",'[1]Формат ИПР'!DI103-'[1]Формат ИПР'!KD103)</f>
        <v>0</v>
      </c>
      <c r="AF115" s="58">
        <f t="shared" si="139"/>
        <v>0</v>
      </c>
      <c r="AG115" s="56">
        <f t="shared" si="139"/>
        <v>0</v>
      </c>
      <c r="AH115" s="58">
        <f t="shared" si="139"/>
        <v>0</v>
      </c>
      <c r="AI115" s="60">
        <f t="shared" si="140"/>
        <v>0</v>
      </c>
      <c r="AJ115" s="60">
        <f t="shared" si="140"/>
        <v>0</v>
      </c>
      <c r="AK115" s="60">
        <f t="shared" si="140"/>
        <v>0</v>
      </c>
      <c r="AL115" s="60">
        <f t="shared" si="140"/>
        <v>0</v>
      </c>
      <c r="AM115" s="60">
        <f t="shared" si="140"/>
        <v>0</v>
      </c>
      <c r="AN115" s="60">
        <f t="shared" si="140"/>
        <v>0</v>
      </c>
      <c r="AO115" s="56">
        <f>'[1]Формат ИПР'!CK103-'[1]Формат ИПР'!JU103</f>
        <v>0</v>
      </c>
      <c r="AP115" s="56">
        <f t="shared" si="141"/>
        <v>0</v>
      </c>
      <c r="AQ115" s="56">
        <f>'[1]Формат ИПР'!CJ103-'[1]Формат ИПР'!JT103</f>
        <v>0</v>
      </c>
      <c r="AR115" s="56">
        <f t="shared" si="142"/>
        <v>0</v>
      </c>
      <c r="AS115" s="56">
        <f t="shared" si="142"/>
        <v>0</v>
      </c>
      <c r="AT115" s="56">
        <f t="shared" si="142"/>
        <v>0</v>
      </c>
      <c r="AU115" s="56">
        <f>'[1]Формат ИПР'!CU103-'[1]Формат ИПР'!JY103</f>
        <v>0</v>
      </c>
      <c r="AV115" s="56">
        <f t="shared" si="143"/>
        <v>0</v>
      </c>
      <c r="AW115" s="56">
        <f>'[1]Формат ИПР'!CT103-'[1]Формат ИПР'!JX103</f>
        <v>0</v>
      </c>
      <c r="AX115" s="56">
        <f t="shared" si="144"/>
        <v>0</v>
      </c>
      <c r="AY115" s="56">
        <f t="shared" si="144"/>
        <v>0</v>
      </c>
      <c r="AZ115" s="56">
        <f t="shared" si="144"/>
        <v>0</v>
      </c>
      <c r="BA115" s="56">
        <f>'[1]Формат ИПР'!DE105-'[1]Формат ИПР'!KC105</f>
        <v>0</v>
      </c>
      <c r="BB115" s="56">
        <f t="shared" si="145"/>
        <v>0</v>
      </c>
      <c r="BC115" s="56">
        <f>'[1]Формат ИПР'!DD105-'[1]Формат ИПР'!KB105</f>
        <v>0</v>
      </c>
      <c r="BD115" s="56">
        <f t="shared" si="146"/>
        <v>0</v>
      </c>
      <c r="BE115" s="56">
        <f t="shared" si="146"/>
        <v>0</v>
      </c>
      <c r="BF115" s="56">
        <f t="shared" si="146"/>
        <v>0</v>
      </c>
      <c r="BG115" s="56">
        <f>'[1]Формат ИПР'!DO105-'[1]Формат ИПР'!KG105</f>
        <v>0</v>
      </c>
      <c r="BH115" s="56">
        <f t="shared" si="147"/>
        <v>0</v>
      </c>
      <c r="BI115" s="56">
        <f>'[1]Формат ИПР'!DN105-'[1]Формат ИПР'!KF105</f>
        <v>0</v>
      </c>
      <c r="BJ115" s="56">
        <f t="shared" si="148"/>
        <v>0</v>
      </c>
      <c r="BK115" s="56">
        <f t="shared" si="148"/>
        <v>0</v>
      </c>
      <c r="BL115" s="56">
        <f t="shared" si="148"/>
        <v>0</v>
      </c>
      <c r="BM115" s="50">
        <f t="shared" si="47"/>
        <v>0</v>
      </c>
      <c r="BN115" s="50">
        <f t="shared" si="47"/>
        <v>0</v>
      </c>
      <c r="BO115" s="50">
        <f t="shared" si="47"/>
        <v>0</v>
      </c>
      <c r="BP115" s="50">
        <f t="shared" si="46"/>
        <v>0</v>
      </c>
      <c r="BQ115" s="50">
        <f t="shared" si="46"/>
        <v>0</v>
      </c>
      <c r="BR115" s="50">
        <f t="shared" si="46"/>
        <v>0</v>
      </c>
      <c r="BS115" s="52" t="s">
        <v>94</v>
      </c>
      <c r="BT115" s="21"/>
      <c r="BU115" s="21"/>
    </row>
    <row r="116" spans="1:73" s="22" customFormat="1" ht="93.6" x14ac:dyDescent="0.3">
      <c r="A116" s="54" t="str">
        <f>'[1]Формат ИПР'!A104</f>
        <v>1.1.4</v>
      </c>
      <c r="B116" s="54" t="str">
        <f>'[1]Формат ИПР'!B104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16" s="54" t="str">
        <f>'[1]Формат ИПР'!C104</f>
        <v>L_Che369</v>
      </c>
      <c r="D116" s="55" t="s">
        <v>94</v>
      </c>
      <c r="E116" s="52">
        <f t="shared" si="127"/>
        <v>0</v>
      </c>
      <c r="F116" s="52">
        <f t="shared" si="128"/>
        <v>0</v>
      </c>
      <c r="G116" s="52">
        <f t="shared" si="129"/>
        <v>0</v>
      </c>
      <c r="H116" s="52">
        <f t="shared" si="130"/>
        <v>0</v>
      </c>
      <c r="I116" s="52">
        <f t="shared" si="130"/>
        <v>0</v>
      </c>
      <c r="J116" s="52">
        <f t="shared" si="131"/>
        <v>0</v>
      </c>
      <c r="K116" s="57">
        <f>IF('[1]Формат ИПР'!CF104="нд","нд",'[1]Формат ИПР'!CF104-'[1]Формат ИПР'!JS104)</f>
        <v>0</v>
      </c>
      <c r="L116" s="58">
        <f t="shared" si="132"/>
        <v>0</v>
      </c>
      <c r="M116" s="57">
        <f>IF('[1]Формат ИПР'!CE104="нд","нд",'[1]Формат ИПР'!CE104-'[1]Формат ИПР'!JR104)</f>
        <v>0</v>
      </c>
      <c r="N116" s="58">
        <f t="shared" si="133"/>
        <v>0</v>
      </c>
      <c r="O116" s="56">
        <f t="shared" si="133"/>
        <v>0</v>
      </c>
      <c r="P116" s="58">
        <f t="shared" si="133"/>
        <v>0</v>
      </c>
      <c r="Q116" s="57">
        <f>IF('[1]Формат ИПР'!CP104="нд","нд",'[1]Формат ИПР'!CP104-'[1]Формат ИПР'!JV104)</f>
        <v>0</v>
      </c>
      <c r="R116" s="58">
        <f t="shared" si="134"/>
        <v>0</v>
      </c>
      <c r="S116" s="57">
        <f>IF('[1]Формат ИПР'!CO104="нд","нд",'[1]Формат ИПР'!CO104-'[1]Формат ИПР'!JW104)</f>
        <v>0</v>
      </c>
      <c r="T116" s="58">
        <f t="shared" si="135"/>
        <v>0</v>
      </c>
      <c r="U116" s="56">
        <f t="shared" si="135"/>
        <v>0</v>
      </c>
      <c r="V116" s="58">
        <f t="shared" si="135"/>
        <v>0</v>
      </c>
      <c r="W116" s="57">
        <f>IF('[1]Формат ИПР'!CZ104="нд","нд",'[1]Формат ИПР'!CZ104-'[1]Формат ИПР'!KA104)</f>
        <v>0</v>
      </c>
      <c r="X116" s="58">
        <f t="shared" si="136"/>
        <v>0</v>
      </c>
      <c r="Y116" s="57">
        <f>IF('[1]Формат ИПР'!CY104="нд","нд",'[1]Формат ИПР'!CY104-'[1]Формат ИПР'!JZ104)</f>
        <v>0</v>
      </c>
      <c r="Z116" s="58">
        <f t="shared" si="137"/>
        <v>0</v>
      </c>
      <c r="AA116" s="56">
        <f t="shared" si="137"/>
        <v>0</v>
      </c>
      <c r="AB116" s="58">
        <f t="shared" si="137"/>
        <v>0</v>
      </c>
      <c r="AC116" s="57">
        <f>IF('[1]Формат ИПР'!DJ104="нд","нд",'[1]Формат ИПР'!DJ104-'[1]Формат ИПР'!KE104)</f>
        <v>0</v>
      </c>
      <c r="AD116" s="58">
        <f t="shared" si="138"/>
        <v>0</v>
      </c>
      <c r="AE116" s="57">
        <f>IF('[1]Формат ИПР'!DI104="нд","нд",'[1]Формат ИПР'!DI104-'[1]Формат ИПР'!KD104)</f>
        <v>0</v>
      </c>
      <c r="AF116" s="58">
        <f t="shared" si="139"/>
        <v>0</v>
      </c>
      <c r="AG116" s="56">
        <f t="shared" si="139"/>
        <v>0</v>
      </c>
      <c r="AH116" s="58">
        <f t="shared" si="139"/>
        <v>0</v>
      </c>
      <c r="AI116" s="60">
        <f t="shared" si="140"/>
        <v>0</v>
      </c>
      <c r="AJ116" s="60">
        <f t="shared" si="140"/>
        <v>0</v>
      </c>
      <c r="AK116" s="60">
        <f t="shared" si="140"/>
        <v>0</v>
      </c>
      <c r="AL116" s="60">
        <f t="shared" si="140"/>
        <v>0</v>
      </c>
      <c r="AM116" s="60">
        <f t="shared" si="140"/>
        <v>0</v>
      </c>
      <c r="AN116" s="60">
        <f t="shared" si="140"/>
        <v>0</v>
      </c>
      <c r="AO116" s="56">
        <f>'[1]Формат ИПР'!CK104-'[1]Формат ИПР'!JU104</f>
        <v>0</v>
      </c>
      <c r="AP116" s="56">
        <f t="shared" si="141"/>
        <v>0</v>
      </c>
      <c r="AQ116" s="56">
        <f>'[1]Формат ИПР'!CJ104-'[1]Формат ИПР'!JT104</f>
        <v>0</v>
      </c>
      <c r="AR116" s="56">
        <f t="shared" si="142"/>
        <v>0</v>
      </c>
      <c r="AS116" s="56">
        <f t="shared" si="142"/>
        <v>0</v>
      </c>
      <c r="AT116" s="56">
        <f t="shared" si="142"/>
        <v>0</v>
      </c>
      <c r="AU116" s="56">
        <f>'[1]Формат ИПР'!CU104-'[1]Формат ИПР'!JY104</f>
        <v>0</v>
      </c>
      <c r="AV116" s="56">
        <f t="shared" si="143"/>
        <v>0</v>
      </c>
      <c r="AW116" s="56">
        <f>'[1]Формат ИПР'!CT104-'[1]Формат ИПР'!JX104</f>
        <v>0</v>
      </c>
      <c r="AX116" s="56">
        <f t="shared" si="144"/>
        <v>0</v>
      </c>
      <c r="AY116" s="56">
        <f t="shared" si="144"/>
        <v>0</v>
      </c>
      <c r="AZ116" s="56">
        <f t="shared" si="144"/>
        <v>0</v>
      </c>
      <c r="BA116" s="56">
        <f>'[1]Формат ИПР'!DE106-'[1]Формат ИПР'!KC106</f>
        <v>0</v>
      </c>
      <c r="BB116" s="56">
        <f t="shared" si="145"/>
        <v>0</v>
      </c>
      <c r="BC116" s="56">
        <f>'[1]Формат ИПР'!DD106-'[1]Формат ИПР'!KB106</f>
        <v>0</v>
      </c>
      <c r="BD116" s="56">
        <f t="shared" si="146"/>
        <v>0</v>
      </c>
      <c r="BE116" s="56">
        <f t="shared" si="146"/>
        <v>0</v>
      </c>
      <c r="BF116" s="56">
        <f t="shared" si="146"/>
        <v>0</v>
      </c>
      <c r="BG116" s="56">
        <f>'[1]Формат ИПР'!DO106-'[1]Формат ИПР'!KG106</f>
        <v>0</v>
      </c>
      <c r="BH116" s="56">
        <f t="shared" si="147"/>
        <v>0</v>
      </c>
      <c r="BI116" s="56">
        <f>'[1]Формат ИПР'!DN106-'[1]Формат ИПР'!KF106</f>
        <v>0</v>
      </c>
      <c r="BJ116" s="56">
        <f t="shared" si="148"/>
        <v>0</v>
      </c>
      <c r="BK116" s="56">
        <f t="shared" si="148"/>
        <v>0</v>
      </c>
      <c r="BL116" s="56">
        <f t="shared" si="148"/>
        <v>0</v>
      </c>
      <c r="BM116" s="50">
        <f t="shared" si="47"/>
        <v>0</v>
      </c>
      <c r="BN116" s="50">
        <f t="shared" si="47"/>
        <v>0</v>
      </c>
      <c r="BO116" s="50">
        <f t="shared" si="47"/>
        <v>0</v>
      </c>
      <c r="BP116" s="50">
        <f t="shared" si="46"/>
        <v>0</v>
      </c>
      <c r="BQ116" s="50">
        <f t="shared" si="46"/>
        <v>0</v>
      </c>
      <c r="BR116" s="50">
        <f t="shared" si="46"/>
        <v>0</v>
      </c>
      <c r="BS116" s="52" t="s">
        <v>94</v>
      </c>
      <c r="BT116" s="21"/>
      <c r="BU116" s="21"/>
    </row>
    <row r="117" spans="1:73" s="22" customFormat="1" ht="78" x14ac:dyDescent="0.3">
      <c r="A117" s="54" t="str">
        <f>'[1]Формат ИПР'!A105</f>
        <v>1.1.4</v>
      </c>
      <c r="B117" s="54" t="str">
        <f>'[1]Формат ИПР'!B105</f>
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</c>
      <c r="C117" s="54" t="str">
        <f>'[1]Формат ИПР'!C105</f>
        <v>L_Che370</v>
      </c>
      <c r="D117" s="55" t="s">
        <v>94</v>
      </c>
      <c r="E117" s="52">
        <f t="shared" si="127"/>
        <v>0</v>
      </c>
      <c r="F117" s="52">
        <f t="shared" si="128"/>
        <v>0</v>
      </c>
      <c r="G117" s="52">
        <f t="shared" si="129"/>
        <v>0</v>
      </c>
      <c r="H117" s="52">
        <f t="shared" si="130"/>
        <v>0</v>
      </c>
      <c r="I117" s="52">
        <f t="shared" si="130"/>
        <v>0</v>
      </c>
      <c r="J117" s="52">
        <f t="shared" si="131"/>
        <v>0</v>
      </c>
      <c r="K117" s="57">
        <f>IF('[1]Формат ИПР'!CF105="нд","нд",'[1]Формат ИПР'!CF105-'[1]Формат ИПР'!JS105)</f>
        <v>0</v>
      </c>
      <c r="L117" s="58">
        <f t="shared" si="132"/>
        <v>0</v>
      </c>
      <c r="M117" s="57">
        <f>IF('[1]Формат ИПР'!CE105="нд","нд",'[1]Формат ИПР'!CE105-'[1]Формат ИПР'!JR105)</f>
        <v>0</v>
      </c>
      <c r="N117" s="58">
        <f t="shared" si="133"/>
        <v>0</v>
      </c>
      <c r="O117" s="56">
        <f t="shared" si="133"/>
        <v>0</v>
      </c>
      <c r="P117" s="58">
        <f t="shared" si="133"/>
        <v>0</v>
      </c>
      <c r="Q117" s="57">
        <f>IF('[1]Формат ИПР'!CP105="нд","нд",'[1]Формат ИПР'!CP105-'[1]Формат ИПР'!JV105)</f>
        <v>0</v>
      </c>
      <c r="R117" s="58">
        <f t="shared" si="134"/>
        <v>0</v>
      </c>
      <c r="S117" s="57">
        <f>IF('[1]Формат ИПР'!CO105="нд","нд",'[1]Формат ИПР'!CO105-'[1]Формат ИПР'!JW105)</f>
        <v>0</v>
      </c>
      <c r="T117" s="58">
        <f t="shared" si="135"/>
        <v>0</v>
      </c>
      <c r="U117" s="56">
        <f t="shared" si="135"/>
        <v>0</v>
      </c>
      <c r="V117" s="58">
        <f t="shared" si="135"/>
        <v>0</v>
      </c>
      <c r="W117" s="57">
        <f>IF('[1]Формат ИПР'!CZ105="нд","нд",'[1]Формат ИПР'!CZ105-'[1]Формат ИПР'!KA105)</f>
        <v>0</v>
      </c>
      <c r="X117" s="58">
        <f t="shared" si="136"/>
        <v>0</v>
      </c>
      <c r="Y117" s="57">
        <f>IF('[1]Формат ИПР'!CY105="нд","нд",'[1]Формат ИПР'!CY105-'[1]Формат ИПР'!JZ105)</f>
        <v>0</v>
      </c>
      <c r="Z117" s="58">
        <f t="shared" si="137"/>
        <v>0</v>
      </c>
      <c r="AA117" s="56">
        <f t="shared" si="137"/>
        <v>0</v>
      </c>
      <c r="AB117" s="58">
        <f t="shared" si="137"/>
        <v>0</v>
      </c>
      <c r="AC117" s="57">
        <f>IF('[1]Формат ИПР'!DJ105="нд","нд",'[1]Формат ИПР'!DJ105-'[1]Формат ИПР'!KE105)</f>
        <v>0</v>
      </c>
      <c r="AD117" s="58">
        <f t="shared" si="138"/>
        <v>0</v>
      </c>
      <c r="AE117" s="57">
        <f>IF('[1]Формат ИПР'!DI105="нд","нд",'[1]Формат ИПР'!DI105-'[1]Формат ИПР'!KD105)</f>
        <v>0</v>
      </c>
      <c r="AF117" s="58">
        <f t="shared" si="139"/>
        <v>0</v>
      </c>
      <c r="AG117" s="56">
        <f t="shared" si="139"/>
        <v>0</v>
      </c>
      <c r="AH117" s="58">
        <f t="shared" si="139"/>
        <v>0</v>
      </c>
      <c r="AI117" s="60">
        <f t="shared" si="140"/>
        <v>0</v>
      </c>
      <c r="AJ117" s="60">
        <f t="shared" si="140"/>
        <v>0</v>
      </c>
      <c r="AK117" s="60">
        <f t="shared" si="140"/>
        <v>0</v>
      </c>
      <c r="AL117" s="60">
        <f t="shared" si="140"/>
        <v>0</v>
      </c>
      <c r="AM117" s="60">
        <f t="shared" si="140"/>
        <v>0</v>
      </c>
      <c r="AN117" s="60">
        <f t="shared" si="140"/>
        <v>0</v>
      </c>
      <c r="AO117" s="56">
        <f>'[1]Формат ИПР'!CK105-'[1]Формат ИПР'!JU105</f>
        <v>0</v>
      </c>
      <c r="AP117" s="56">
        <f t="shared" si="141"/>
        <v>0</v>
      </c>
      <c r="AQ117" s="56">
        <f>'[1]Формат ИПР'!CJ105-'[1]Формат ИПР'!JT105</f>
        <v>0</v>
      </c>
      <c r="AR117" s="56">
        <f t="shared" si="142"/>
        <v>0</v>
      </c>
      <c r="AS117" s="56">
        <f t="shared" si="142"/>
        <v>0</v>
      </c>
      <c r="AT117" s="56">
        <f t="shared" si="142"/>
        <v>0</v>
      </c>
      <c r="AU117" s="56">
        <f>'[1]Формат ИПР'!CU105-'[1]Формат ИПР'!JY105</f>
        <v>0</v>
      </c>
      <c r="AV117" s="56">
        <f t="shared" si="143"/>
        <v>0</v>
      </c>
      <c r="AW117" s="56">
        <f>'[1]Формат ИПР'!CT105-'[1]Формат ИПР'!JX105</f>
        <v>0</v>
      </c>
      <c r="AX117" s="56">
        <f t="shared" si="144"/>
        <v>0</v>
      </c>
      <c r="AY117" s="56">
        <f t="shared" si="144"/>
        <v>0</v>
      </c>
      <c r="AZ117" s="56">
        <f t="shared" si="144"/>
        <v>0</v>
      </c>
      <c r="BA117" s="56">
        <f>'[1]Формат ИПР'!DE107-'[1]Формат ИПР'!KC107</f>
        <v>0</v>
      </c>
      <c r="BB117" s="56">
        <f t="shared" si="145"/>
        <v>0</v>
      </c>
      <c r="BC117" s="56">
        <f>'[1]Формат ИПР'!DD107-'[1]Формат ИПР'!KB107</f>
        <v>0</v>
      </c>
      <c r="BD117" s="56">
        <f t="shared" si="146"/>
        <v>0</v>
      </c>
      <c r="BE117" s="56">
        <f t="shared" si="146"/>
        <v>0</v>
      </c>
      <c r="BF117" s="56">
        <f t="shared" si="146"/>
        <v>0</v>
      </c>
      <c r="BG117" s="56">
        <f>'[1]Формат ИПР'!DO107-'[1]Формат ИПР'!KG107</f>
        <v>0</v>
      </c>
      <c r="BH117" s="56">
        <f t="shared" si="147"/>
        <v>0</v>
      </c>
      <c r="BI117" s="56">
        <f>'[1]Формат ИПР'!DN107-'[1]Формат ИПР'!KF107</f>
        <v>0</v>
      </c>
      <c r="BJ117" s="56">
        <f t="shared" si="148"/>
        <v>0</v>
      </c>
      <c r="BK117" s="56">
        <f t="shared" si="148"/>
        <v>0</v>
      </c>
      <c r="BL117" s="56">
        <f t="shared" si="148"/>
        <v>0</v>
      </c>
      <c r="BM117" s="50">
        <f t="shared" si="47"/>
        <v>0</v>
      </c>
      <c r="BN117" s="50">
        <f t="shared" si="47"/>
        <v>0</v>
      </c>
      <c r="BO117" s="50">
        <f t="shared" si="47"/>
        <v>0</v>
      </c>
      <c r="BP117" s="50">
        <f t="shared" si="46"/>
        <v>0</v>
      </c>
      <c r="BQ117" s="50">
        <f t="shared" si="46"/>
        <v>0</v>
      </c>
      <c r="BR117" s="50">
        <f t="shared" si="46"/>
        <v>0</v>
      </c>
      <c r="BS117" s="52" t="s">
        <v>94</v>
      </c>
      <c r="BT117" s="21"/>
      <c r="BU117" s="21"/>
    </row>
    <row r="118" spans="1:73" s="22" customFormat="1" ht="78" x14ac:dyDescent="0.3">
      <c r="A118" s="54" t="str">
        <f>'[1]Формат ИПР'!A106</f>
        <v>1.1.4</v>
      </c>
      <c r="B118" s="54" t="str">
        <f>'[1]Формат ИПР'!B106</f>
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</c>
      <c r="C118" s="54" t="str">
        <f>'[1]Формат ИПР'!C106</f>
        <v>L_Che371</v>
      </c>
      <c r="D118" s="55" t="s">
        <v>94</v>
      </c>
      <c r="E118" s="52">
        <f t="shared" si="127"/>
        <v>0</v>
      </c>
      <c r="F118" s="52">
        <f t="shared" si="128"/>
        <v>0</v>
      </c>
      <c r="G118" s="52">
        <f t="shared" si="129"/>
        <v>0</v>
      </c>
      <c r="H118" s="52">
        <f t="shared" si="130"/>
        <v>0</v>
      </c>
      <c r="I118" s="52">
        <f t="shared" si="130"/>
        <v>0</v>
      </c>
      <c r="J118" s="52">
        <f t="shared" si="131"/>
        <v>0</v>
      </c>
      <c r="K118" s="57">
        <f>IF('[1]Формат ИПР'!CF106="нд","нд",'[1]Формат ИПР'!CF106-'[1]Формат ИПР'!JS106)</f>
        <v>0</v>
      </c>
      <c r="L118" s="58">
        <f t="shared" si="132"/>
        <v>0</v>
      </c>
      <c r="M118" s="57">
        <f>IF('[1]Формат ИПР'!CE106="нд","нд",'[1]Формат ИПР'!CE106-'[1]Формат ИПР'!JR106)</f>
        <v>0</v>
      </c>
      <c r="N118" s="58">
        <f t="shared" si="133"/>
        <v>0</v>
      </c>
      <c r="O118" s="56">
        <f t="shared" si="133"/>
        <v>0</v>
      </c>
      <c r="P118" s="58">
        <f t="shared" si="133"/>
        <v>0</v>
      </c>
      <c r="Q118" s="57">
        <f>IF('[1]Формат ИПР'!CP106="нд","нд",'[1]Формат ИПР'!CP106-'[1]Формат ИПР'!JV106)</f>
        <v>0</v>
      </c>
      <c r="R118" s="58">
        <f t="shared" si="134"/>
        <v>0</v>
      </c>
      <c r="S118" s="57">
        <f>IF('[1]Формат ИПР'!CO106="нд","нд",'[1]Формат ИПР'!CO106-'[1]Формат ИПР'!JW106)</f>
        <v>0</v>
      </c>
      <c r="T118" s="58">
        <f t="shared" si="135"/>
        <v>0</v>
      </c>
      <c r="U118" s="56">
        <f t="shared" si="135"/>
        <v>0</v>
      </c>
      <c r="V118" s="58">
        <f t="shared" si="135"/>
        <v>0</v>
      </c>
      <c r="W118" s="57">
        <f>IF('[1]Формат ИПР'!CZ106="нд","нд",'[1]Формат ИПР'!CZ106-'[1]Формат ИПР'!KA106)</f>
        <v>0</v>
      </c>
      <c r="X118" s="58">
        <f t="shared" si="136"/>
        <v>0</v>
      </c>
      <c r="Y118" s="57">
        <f>IF('[1]Формат ИПР'!CY106="нд","нд",'[1]Формат ИПР'!CY106-'[1]Формат ИПР'!JZ106)</f>
        <v>0</v>
      </c>
      <c r="Z118" s="58">
        <f t="shared" si="137"/>
        <v>0</v>
      </c>
      <c r="AA118" s="56">
        <f t="shared" si="137"/>
        <v>0</v>
      </c>
      <c r="AB118" s="58">
        <f t="shared" si="137"/>
        <v>0</v>
      </c>
      <c r="AC118" s="57">
        <f>IF('[1]Формат ИПР'!DJ106="нд","нд",'[1]Формат ИПР'!DJ106-'[1]Формат ИПР'!KE106)</f>
        <v>0</v>
      </c>
      <c r="AD118" s="58">
        <f t="shared" si="138"/>
        <v>0</v>
      </c>
      <c r="AE118" s="57">
        <f>IF('[1]Формат ИПР'!DI106="нд","нд",'[1]Формат ИПР'!DI106-'[1]Формат ИПР'!KD106)</f>
        <v>0</v>
      </c>
      <c r="AF118" s="58">
        <f t="shared" si="139"/>
        <v>0</v>
      </c>
      <c r="AG118" s="56">
        <f t="shared" si="139"/>
        <v>0</v>
      </c>
      <c r="AH118" s="58">
        <f t="shared" si="139"/>
        <v>0</v>
      </c>
      <c r="AI118" s="60">
        <f t="shared" si="140"/>
        <v>0</v>
      </c>
      <c r="AJ118" s="60">
        <f t="shared" si="140"/>
        <v>0</v>
      </c>
      <c r="AK118" s="60">
        <f t="shared" si="140"/>
        <v>0</v>
      </c>
      <c r="AL118" s="60">
        <f t="shared" si="140"/>
        <v>0</v>
      </c>
      <c r="AM118" s="60">
        <f t="shared" si="140"/>
        <v>0</v>
      </c>
      <c r="AN118" s="60">
        <f t="shared" si="140"/>
        <v>0</v>
      </c>
      <c r="AO118" s="56">
        <f>'[1]Формат ИПР'!CK106-'[1]Формат ИПР'!JU106</f>
        <v>0</v>
      </c>
      <c r="AP118" s="56">
        <f t="shared" si="141"/>
        <v>0</v>
      </c>
      <c r="AQ118" s="56">
        <f>'[1]Формат ИПР'!CJ106-'[1]Формат ИПР'!JT106</f>
        <v>0</v>
      </c>
      <c r="AR118" s="56">
        <f t="shared" si="142"/>
        <v>0</v>
      </c>
      <c r="AS118" s="56">
        <f t="shared" si="142"/>
        <v>0</v>
      </c>
      <c r="AT118" s="56">
        <f t="shared" si="142"/>
        <v>0</v>
      </c>
      <c r="AU118" s="56">
        <f>'[1]Формат ИПР'!CU106-'[1]Формат ИПР'!JY106</f>
        <v>0</v>
      </c>
      <c r="AV118" s="56">
        <f t="shared" si="143"/>
        <v>0</v>
      </c>
      <c r="AW118" s="56">
        <f>'[1]Формат ИПР'!CT106-'[1]Формат ИПР'!JX106</f>
        <v>0</v>
      </c>
      <c r="AX118" s="56">
        <f t="shared" si="144"/>
        <v>0</v>
      </c>
      <c r="AY118" s="56">
        <f t="shared" si="144"/>
        <v>0</v>
      </c>
      <c r="AZ118" s="56">
        <f t="shared" si="144"/>
        <v>0</v>
      </c>
      <c r="BA118" s="56">
        <f>'[1]Формат ИПР'!DE108-'[1]Формат ИПР'!KC108</f>
        <v>0</v>
      </c>
      <c r="BB118" s="56">
        <f t="shared" si="145"/>
        <v>0</v>
      </c>
      <c r="BC118" s="56">
        <f>'[1]Формат ИПР'!DD108-'[1]Формат ИПР'!KB108</f>
        <v>0</v>
      </c>
      <c r="BD118" s="56">
        <f t="shared" si="146"/>
        <v>0</v>
      </c>
      <c r="BE118" s="56">
        <f t="shared" si="146"/>
        <v>0</v>
      </c>
      <c r="BF118" s="56">
        <f t="shared" si="146"/>
        <v>0</v>
      </c>
      <c r="BG118" s="56">
        <f>'[1]Формат ИПР'!DO108-'[1]Формат ИПР'!KG108</f>
        <v>0</v>
      </c>
      <c r="BH118" s="56">
        <f t="shared" si="147"/>
        <v>0</v>
      </c>
      <c r="BI118" s="56">
        <f>'[1]Формат ИПР'!DN108-'[1]Формат ИПР'!KF108</f>
        <v>0</v>
      </c>
      <c r="BJ118" s="56">
        <f t="shared" si="148"/>
        <v>0</v>
      </c>
      <c r="BK118" s="56">
        <f t="shared" si="148"/>
        <v>0</v>
      </c>
      <c r="BL118" s="56">
        <f t="shared" si="148"/>
        <v>0</v>
      </c>
      <c r="BM118" s="50">
        <f t="shared" si="47"/>
        <v>0</v>
      </c>
      <c r="BN118" s="50">
        <f t="shared" si="47"/>
        <v>0</v>
      </c>
      <c r="BO118" s="50">
        <f t="shared" si="47"/>
        <v>0</v>
      </c>
      <c r="BP118" s="50">
        <f t="shared" si="46"/>
        <v>0</v>
      </c>
      <c r="BQ118" s="50">
        <f t="shared" si="46"/>
        <v>0</v>
      </c>
      <c r="BR118" s="50">
        <f t="shared" si="46"/>
        <v>0</v>
      </c>
      <c r="BS118" s="52" t="s">
        <v>94</v>
      </c>
      <c r="BT118" s="21"/>
      <c r="BU118" s="21"/>
    </row>
    <row r="119" spans="1:73" s="22" customFormat="1" ht="78" x14ac:dyDescent="0.3">
      <c r="A119" s="54" t="str">
        <f>'[1]Формат ИПР'!A107</f>
        <v>1.1.4</v>
      </c>
      <c r="B119" s="54" t="str">
        <f>'[1]Формат ИПР'!B107</f>
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19" s="54" t="str">
        <f>'[1]Формат ИПР'!C107</f>
        <v>L_Che372</v>
      </c>
      <c r="D119" s="55" t="s">
        <v>94</v>
      </c>
      <c r="E119" s="52">
        <f t="shared" si="127"/>
        <v>0</v>
      </c>
      <c r="F119" s="52">
        <f t="shared" si="128"/>
        <v>0</v>
      </c>
      <c r="G119" s="52">
        <f t="shared" si="129"/>
        <v>0</v>
      </c>
      <c r="H119" s="52">
        <f t="shared" si="130"/>
        <v>0</v>
      </c>
      <c r="I119" s="52">
        <f t="shared" si="130"/>
        <v>0</v>
      </c>
      <c r="J119" s="52">
        <f t="shared" si="131"/>
        <v>0</v>
      </c>
      <c r="K119" s="57">
        <f>IF('[1]Формат ИПР'!CF107="нд","нд",'[1]Формат ИПР'!CF107-'[1]Формат ИПР'!JS107)</f>
        <v>0</v>
      </c>
      <c r="L119" s="58">
        <f t="shared" si="132"/>
        <v>0</v>
      </c>
      <c r="M119" s="57">
        <f>IF('[1]Формат ИПР'!CE107="нд","нд",'[1]Формат ИПР'!CE107-'[1]Формат ИПР'!JR107)</f>
        <v>0</v>
      </c>
      <c r="N119" s="58">
        <f t="shared" si="133"/>
        <v>0</v>
      </c>
      <c r="O119" s="56">
        <f t="shared" si="133"/>
        <v>0</v>
      </c>
      <c r="P119" s="58">
        <f t="shared" si="133"/>
        <v>0</v>
      </c>
      <c r="Q119" s="57">
        <f>IF('[1]Формат ИПР'!CP107="нд","нд",'[1]Формат ИПР'!CP107-'[1]Формат ИПР'!JV107)</f>
        <v>0</v>
      </c>
      <c r="R119" s="58">
        <f t="shared" si="134"/>
        <v>0</v>
      </c>
      <c r="S119" s="57">
        <f>IF('[1]Формат ИПР'!CO107="нд","нд",'[1]Формат ИПР'!CO107-'[1]Формат ИПР'!JW107)</f>
        <v>0</v>
      </c>
      <c r="T119" s="58">
        <f t="shared" si="135"/>
        <v>0</v>
      </c>
      <c r="U119" s="56">
        <f t="shared" si="135"/>
        <v>0</v>
      </c>
      <c r="V119" s="58">
        <f t="shared" si="135"/>
        <v>0</v>
      </c>
      <c r="W119" s="57">
        <f>IF('[1]Формат ИПР'!CZ107="нд","нд",'[1]Формат ИПР'!CZ107-'[1]Формат ИПР'!KA107)</f>
        <v>0</v>
      </c>
      <c r="X119" s="58">
        <f t="shared" si="136"/>
        <v>0</v>
      </c>
      <c r="Y119" s="57">
        <f>IF('[1]Формат ИПР'!CY107="нд","нд",'[1]Формат ИПР'!CY107-'[1]Формат ИПР'!JZ107)</f>
        <v>0</v>
      </c>
      <c r="Z119" s="58">
        <f t="shared" si="137"/>
        <v>0</v>
      </c>
      <c r="AA119" s="56">
        <f t="shared" si="137"/>
        <v>0</v>
      </c>
      <c r="AB119" s="58">
        <f t="shared" si="137"/>
        <v>0</v>
      </c>
      <c r="AC119" s="57">
        <f>IF('[1]Формат ИПР'!DJ107="нд","нд",'[1]Формат ИПР'!DJ107-'[1]Формат ИПР'!KE107)</f>
        <v>0</v>
      </c>
      <c r="AD119" s="58">
        <f t="shared" si="138"/>
        <v>0</v>
      </c>
      <c r="AE119" s="57">
        <f>IF('[1]Формат ИПР'!DI107="нд","нд",'[1]Формат ИПР'!DI107-'[1]Формат ИПР'!KD107)</f>
        <v>0</v>
      </c>
      <c r="AF119" s="58">
        <f t="shared" si="139"/>
        <v>0</v>
      </c>
      <c r="AG119" s="56">
        <f t="shared" si="139"/>
        <v>0</v>
      </c>
      <c r="AH119" s="58">
        <f t="shared" si="139"/>
        <v>0</v>
      </c>
      <c r="AI119" s="60">
        <f t="shared" si="140"/>
        <v>0</v>
      </c>
      <c r="AJ119" s="60">
        <f t="shared" si="140"/>
        <v>0</v>
      </c>
      <c r="AK119" s="60">
        <f t="shared" si="140"/>
        <v>0</v>
      </c>
      <c r="AL119" s="60">
        <f t="shared" si="140"/>
        <v>0</v>
      </c>
      <c r="AM119" s="60">
        <f t="shared" si="140"/>
        <v>0</v>
      </c>
      <c r="AN119" s="60">
        <f t="shared" si="140"/>
        <v>0</v>
      </c>
      <c r="AO119" s="56">
        <f>'[1]Формат ИПР'!CK107-'[1]Формат ИПР'!JU107</f>
        <v>0</v>
      </c>
      <c r="AP119" s="56">
        <f t="shared" si="141"/>
        <v>0</v>
      </c>
      <c r="AQ119" s="56">
        <f>'[1]Формат ИПР'!CJ107-'[1]Формат ИПР'!JT107</f>
        <v>0</v>
      </c>
      <c r="AR119" s="56">
        <f t="shared" si="142"/>
        <v>0</v>
      </c>
      <c r="AS119" s="56">
        <f t="shared" si="142"/>
        <v>0</v>
      </c>
      <c r="AT119" s="56">
        <f t="shared" si="142"/>
        <v>0</v>
      </c>
      <c r="AU119" s="56">
        <f>'[1]Формат ИПР'!CU107-'[1]Формат ИПР'!JY107</f>
        <v>0</v>
      </c>
      <c r="AV119" s="56">
        <f t="shared" si="143"/>
        <v>0</v>
      </c>
      <c r="AW119" s="56">
        <f>'[1]Формат ИПР'!CT107-'[1]Формат ИПР'!JX107</f>
        <v>0</v>
      </c>
      <c r="AX119" s="56">
        <f t="shared" si="144"/>
        <v>0</v>
      </c>
      <c r="AY119" s="56">
        <f t="shared" si="144"/>
        <v>0</v>
      </c>
      <c r="AZ119" s="56">
        <f t="shared" si="144"/>
        <v>0</v>
      </c>
      <c r="BA119" s="56">
        <f>'[1]Формат ИПР'!DE109-'[1]Формат ИПР'!KC109</f>
        <v>0</v>
      </c>
      <c r="BB119" s="56">
        <f t="shared" si="145"/>
        <v>0</v>
      </c>
      <c r="BC119" s="56">
        <f>'[1]Формат ИПР'!DD109-'[1]Формат ИПР'!KB109</f>
        <v>0</v>
      </c>
      <c r="BD119" s="56">
        <f t="shared" si="146"/>
        <v>0</v>
      </c>
      <c r="BE119" s="56">
        <f t="shared" si="146"/>
        <v>0</v>
      </c>
      <c r="BF119" s="56">
        <f t="shared" si="146"/>
        <v>0</v>
      </c>
      <c r="BG119" s="56">
        <f>'[1]Формат ИПР'!DO109-'[1]Формат ИПР'!KG109</f>
        <v>0</v>
      </c>
      <c r="BH119" s="56">
        <f t="shared" si="147"/>
        <v>0</v>
      </c>
      <c r="BI119" s="56">
        <f>'[1]Формат ИПР'!DN109-'[1]Формат ИПР'!KF109</f>
        <v>0</v>
      </c>
      <c r="BJ119" s="56">
        <f t="shared" si="148"/>
        <v>0</v>
      </c>
      <c r="BK119" s="56">
        <f t="shared" si="148"/>
        <v>0</v>
      </c>
      <c r="BL119" s="56">
        <f t="shared" si="148"/>
        <v>0</v>
      </c>
      <c r="BM119" s="50">
        <f t="shared" si="47"/>
        <v>0</v>
      </c>
      <c r="BN119" s="50">
        <f t="shared" si="47"/>
        <v>0</v>
      </c>
      <c r="BO119" s="50">
        <f t="shared" si="47"/>
        <v>0</v>
      </c>
      <c r="BP119" s="50">
        <f t="shared" si="46"/>
        <v>0</v>
      </c>
      <c r="BQ119" s="50">
        <f t="shared" si="46"/>
        <v>0</v>
      </c>
      <c r="BR119" s="50">
        <f t="shared" si="46"/>
        <v>0</v>
      </c>
      <c r="BS119" s="52" t="s">
        <v>94</v>
      </c>
      <c r="BT119" s="21"/>
      <c r="BU119" s="21"/>
    </row>
    <row r="120" spans="1:73" s="22" customFormat="1" ht="78" x14ac:dyDescent="0.3">
      <c r="A120" s="54" t="str">
        <f>'[1]Формат ИПР'!A108</f>
        <v>1.1.4</v>
      </c>
      <c r="B120" s="54" t="str">
        <f>'[1]Формат ИПР'!B108</f>
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</c>
      <c r="C120" s="54" t="str">
        <f>'[1]Формат ИПР'!C108</f>
        <v>L_Che373</v>
      </c>
      <c r="D120" s="55" t="s">
        <v>94</v>
      </c>
      <c r="E120" s="52">
        <f t="shared" si="127"/>
        <v>0</v>
      </c>
      <c r="F120" s="52">
        <f t="shared" si="128"/>
        <v>0</v>
      </c>
      <c r="G120" s="52">
        <f t="shared" si="129"/>
        <v>0</v>
      </c>
      <c r="H120" s="52">
        <f t="shared" si="130"/>
        <v>0</v>
      </c>
      <c r="I120" s="52">
        <f t="shared" si="130"/>
        <v>0</v>
      </c>
      <c r="J120" s="52">
        <f t="shared" si="131"/>
        <v>0</v>
      </c>
      <c r="K120" s="57">
        <f>IF('[1]Формат ИПР'!CF108="нд","нд",'[1]Формат ИПР'!CF108-'[1]Формат ИПР'!JS108)</f>
        <v>0</v>
      </c>
      <c r="L120" s="58">
        <f t="shared" si="132"/>
        <v>0</v>
      </c>
      <c r="M120" s="57">
        <f>IF('[1]Формат ИПР'!CE108="нд","нд",'[1]Формат ИПР'!CE108-'[1]Формат ИПР'!JR108)</f>
        <v>0</v>
      </c>
      <c r="N120" s="58">
        <f t="shared" si="133"/>
        <v>0</v>
      </c>
      <c r="O120" s="56">
        <f t="shared" si="133"/>
        <v>0</v>
      </c>
      <c r="P120" s="58">
        <f t="shared" si="133"/>
        <v>0</v>
      </c>
      <c r="Q120" s="57">
        <f>IF('[1]Формат ИПР'!CP108="нд","нд",'[1]Формат ИПР'!CP108-'[1]Формат ИПР'!JV108)</f>
        <v>0</v>
      </c>
      <c r="R120" s="58">
        <f t="shared" si="134"/>
        <v>0</v>
      </c>
      <c r="S120" s="57">
        <f>IF('[1]Формат ИПР'!CO108="нд","нд",'[1]Формат ИПР'!CO108-'[1]Формат ИПР'!JW108)</f>
        <v>0</v>
      </c>
      <c r="T120" s="58">
        <f t="shared" si="135"/>
        <v>0</v>
      </c>
      <c r="U120" s="56">
        <f t="shared" si="135"/>
        <v>0</v>
      </c>
      <c r="V120" s="58">
        <f t="shared" si="135"/>
        <v>0</v>
      </c>
      <c r="W120" s="57">
        <f>IF('[1]Формат ИПР'!CZ108="нд","нд",'[1]Формат ИПР'!CZ108-'[1]Формат ИПР'!KA108)</f>
        <v>0</v>
      </c>
      <c r="X120" s="58">
        <f t="shared" si="136"/>
        <v>0</v>
      </c>
      <c r="Y120" s="57">
        <f>IF('[1]Формат ИПР'!CY108="нд","нд",'[1]Формат ИПР'!CY108-'[1]Формат ИПР'!JZ108)</f>
        <v>0</v>
      </c>
      <c r="Z120" s="58">
        <f t="shared" si="137"/>
        <v>0</v>
      </c>
      <c r="AA120" s="56">
        <f t="shared" si="137"/>
        <v>0</v>
      </c>
      <c r="AB120" s="58">
        <f t="shared" si="137"/>
        <v>0</v>
      </c>
      <c r="AC120" s="57">
        <f>IF('[1]Формат ИПР'!DJ108="нд","нд",'[1]Формат ИПР'!DJ108-'[1]Формат ИПР'!KE108)</f>
        <v>0</v>
      </c>
      <c r="AD120" s="58">
        <f t="shared" si="138"/>
        <v>0</v>
      </c>
      <c r="AE120" s="57">
        <f>IF('[1]Формат ИПР'!DI108="нд","нд",'[1]Формат ИПР'!DI108-'[1]Формат ИПР'!KD108)</f>
        <v>0</v>
      </c>
      <c r="AF120" s="58">
        <f t="shared" si="139"/>
        <v>0</v>
      </c>
      <c r="AG120" s="56">
        <f t="shared" si="139"/>
        <v>0</v>
      </c>
      <c r="AH120" s="58">
        <f t="shared" si="139"/>
        <v>0</v>
      </c>
      <c r="AI120" s="60">
        <f t="shared" si="140"/>
        <v>0</v>
      </c>
      <c r="AJ120" s="60">
        <f t="shared" si="140"/>
        <v>0</v>
      </c>
      <c r="AK120" s="60">
        <f t="shared" si="140"/>
        <v>0</v>
      </c>
      <c r="AL120" s="60">
        <f t="shared" si="140"/>
        <v>0</v>
      </c>
      <c r="AM120" s="60">
        <f t="shared" si="140"/>
        <v>0</v>
      </c>
      <c r="AN120" s="60">
        <f t="shared" si="140"/>
        <v>0</v>
      </c>
      <c r="AO120" s="56">
        <f>'[1]Формат ИПР'!CK108-'[1]Формат ИПР'!JU108</f>
        <v>0</v>
      </c>
      <c r="AP120" s="56">
        <f t="shared" si="141"/>
        <v>0</v>
      </c>
      <c r="AQ120" s="56">
        <f>'[1]Формат ИПР'!CJ108-'[1]Формат ИПР'!JT108</f>
        <v>0</v>
      </c>
      <c r="AR120" s="56">
        <f t="shared" si="142"/>
        <v>0</v>
      </c>
      <c r="AS120" s="56">
        <f t="shared" si="142"/>
        <v>0</v>
      </c>
      <c r="AT120" s="56">
        <f t="shared" si="142"/>
        <v>0</v>
      </c>
      <c r="AU120" s="56">
        <f>'[1]Формат ИПР'!CU108-'[1]Формат ИПР'!JY108</f>
        <v>0</v>
      </c>
      <c r="AV120" s="56">
        <f t="shared" si="143"/>
        <v>0</v>
      </c>
      <c r="AW120" s="56">
        <f>'[1]Формат ИПР'!CT108-'[1]Формат ИПР'!JX108</f>
        <v>0</v>
      </c>
      <c r="AX120" s="56">
        <f t="shared" si="144"/>
        <v>0</v>
      </c>
      <c r="AY120" s="56">
        <f t="shared" si="144"/>
        <v>0</v>
      </c>
      <c r="AZ120" s="56">
        <f t="shared" si="144"/>
        <v>0</v>
      </c>
      <c r="BA120" s="56">
        <f>'[1]Формат ИПР'!DE110-'[1]Формат ИПР'!KC110</f>
        <v>0</v>
      </c>
      <c r="BB120" s="56">
        <f t="shared" si="145"/>
        <v>0</v>
      </c>
      <c r="BC120" s="56">
        <f>'[1]Формат ИПР'!DD110-'[1]Формат ИПР'!KB110</f>
        <v>0</v>
      </c>
      <c r="BD120" s="56">
        <f t="shared" si="146"/>
        <v>0</v>
      </c>
      <c r="BE120" s="56">
        <f t="shared" si="146"/>
        <v>0</v>
      </c>
      <c r="BF120" s="56">
        <f t="shared" si="146"/>
        <v>0</v>
      </c>
      <c r="BG120" s="56">
        <f>'[1]Формат ИПР'!DO110-'[1]Формат ИПР'!KG110</f>
        <v>0</v>
      </c>
      <c r="BH120" s="56">
        <f t="shared" si="147"/>
        <v>0</v>
      </c>
      <c r="BI120" s="56">
        <f>'[1]Формат ИПР'!DN110-'[1]Формат ИПР'!KF110</f>
        <v>0</v>
      </c>
      <c r="BJ120" s="56">
        <f t="shared" si="148"/>
        <v>0</v>
      </c>
      <c r="BK120" s="56">
        <f t="shared" si="148"/>
        <v>0</v>
      </c>
      <c r="BL120" s="56">
        <f t="shared" si="148"/>
        <v>0</v>
      </c>
      <c r="BM120" s="50">
        <f t="shared" si="47"/>
        <v>0</v>
      </c>
      <c r="BN120" s="50">
        <f t="shared" si="47"/>
        <v>0</v>
      </c>
      <c r="BO120" s="50">
        <f t="shared" si="47"/>
        <v>0</v>
      </c>
      <c r="BP120" s="50">
        <f t="shared" si="46"/>
        <v>0</v>
      </c>
      <c r="BQ120" s="50">
        <f t="shared" si="46"/>
        <v>0</v>
      </c>
      <c r="BR120" s="50">
        <f t="shared" si="46"/>
        <v>0</v>
      </c>
      <c r="BS120" s="52" t="s">
        <v>94</v>
      </c>
      <c r="BT120" s="21"/>
      <c r="BU120" s="21"/>
    </row>
    <row r="121" spans="1:73" s="22" customFormat="1" ht="78" x14ac:dyDescent="0.3">
      <c r="A121" s="54" t="str">
        <f>'[1]Формат ИПР'!A109</f>
        <v>1.1.4</v>
      </c>
      <c r="B121" s="54" t="str">
        <f>'[1]Формат ИПР'!B109</f>
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</c>
      <c r="C121" s="54" t="str">
        <f>'[1]Формат ИПР'!C109</f>
        <v>L_Che374</v>
      </c>
      <c r="D121" s="55" t="s">
        <v>94</v>
      </c>
      <c r="E121" s="52">
        <f t="shared" si="127"/>
        <v>0</v>
      </c>
      <c r="F121" s="52">
        <f t="shared" si="128"/>
        <v>0</v>
      </c>
      <c r="G121" s="52">
        <f t="shared" si="129"/>
        <v>0</v>
      </c>
      <c r="H121" s="52">
        <f t="shared" si="130"/>
        <v>0</v>
      </c>
      <c r="I121" s="52">
        <f t="shared" si="130"/>
        <v>0</v>
      </c>
      <c r="J121" s="52">
        <f t="shared" si="131"/>
        <v>0</v>
      </c>
      <c r="K121" s="57">
        <f>IF('[1]Формат ИПР'!CF109="нд","нд",'[1]Формат ИПР'!CF109-'[1]Формат ИПР'!JS109)</f>
        <v>0</v>
      </c>
      <c r="L121" s="58">
        <f t="shared" si="132"/>
        <v>0</v>
      </c>
      <c r="M121" s="57">
        <f>IF('[1]Формат ИПР'!CE109="нд","нд",'[1]Формат ИПР'!CE109-'[1]Формат ИПР'!JR109)</f>
        <v>0</v>
      </c>
      <c r="N121" s="58">
        <f t="shared" si="133"/>
        <v>0</v>
      </c>
      <c r="O121" s="56">
        <f t="shared" si="133"/>
        <v>0</v>
      </c>
      <c r="P121" s="58">
        <f t="shared" si="133"/>
        <v>0</v>
      </c>
      <c r="Q121" s="57">
        <f>IF('[1]Формат ИПР'!CP109="нд","нд",'[1]Формат ИПР'!CP109-'[1]Формат ИПР'!JV109)</f>
        <v>0</v>
      </c>
      <c r="R121" s="58">
        <f t="shared" si="134"/>
        <v>0</v>
      </c>
      <c r="S121" s="57">
        <f>IF('[1]Формат ИПР'!CO109="нд","нд",'[1]Формат ИПР'!CO109-'[1]Формат ИПР'!JW109)</f>
        <v>0</v>
      </c>
      <c r="T121" s="58">
        <f t="shared" si="135"/>
        <v>0</v>
      </c>
      <c r="U121" s="56">
        <f t="shared" si="135"/>
        <v>0</v>
      </c>
      <c r="V121" s="58">
        <f t="shared" si="135"/>
        <v>0</v>
      </c>
      <c r="W121" s="57">
        <f>IF('[1]Формат ИПР'!CZ109="нд","нд",'[1]Формат ИПР'!CZ109-'[1]Формат ИПР'!KA109)</f>
        <v>0</v>
      </c>
      <c r="X121" s="58">
        <f t="shared" si="136"/>
        <v>0</v>
      </c>
      <c r="Y121" s="57">
        <f>IF('[1]Формат ИПР'!CY109="нд","нд",'[1]Формат ИПР'!CY109-'[1]Формат ИПР'!JZ109)</f>
        <v>0</v>
      </c>
      <c r="Z121" s="58">
        <f t="shared" si="137"/>
        <v>0</v>
      </c>
      <c r="AA121" s="56">
        <f t="shared" si="137"/>
        <v>0</v>
      </c>
      <c r="AB121" s="58">
        <f t="shared" si="137"/>
        <v>0</v>
      </c>
      <c r="AC121" s="57">
        <f>IF('[1]Формат ИПР'!DJ109="нд","нд",'[1]Формат ИПР'!DJ109-'[1]Формат ИПР'!KE109)</f>
        <v>0</v>
      </c>
      <c r="AD121" s="58">
        <f t="shared" si="138"/>
        <v>0</v>
      </c>
      <c r="AE121" s="57">
        <f>IF('[1]Формат ИПР'!DI109="нд","нд",'[1]Формат ИПР'!DI109-'[1]Формат ИПР'!KD109)</f>
        <v>0</v>
      </c>
      <c r="AF121" s="58">
        <f t="shared" si="139"/>
        <v>0</v>
      </c>
      <c r="AG121" s="56">
        <f t="shared" si="139"/>
        <v>0</v>
      </c>
      <c r="AH121" s="58">
        <f t="shared" si="139"/>
        <v>0</v>
      </c>
      <c r="AI121" s="60">
        <f t="shared" si="140"/>
        <v>0</v>
      </c>
      <c r="AJ121" s="60">
        <f t="shared" si="140"/>
        <v>0</v>
      </c>
      <c r="AK121" s="60">
        <f t="shared" si="140"/>
        <v>0</v>
      </c>
      <c r="AL121" s="60">
        <f t="shared" si="140"/>
        <v>0</v>
      </c>
      <c r="AM121" s="60">
        <f t="shared" si="140"/>
        <v>0</v>
      </c>
      <c r="AN121" s="60">
        <f t="shared" si="140"/>
        <v>0</v>
      </c>
      <c r="AO121" s="56">
        <f>'[1]Формат ИПР'!CK109-'[1]Формат ИПР'!JU109</f>
        <v>0</v>
      </c>
      <c r="AP121" s="56">
        <f t="shared" si="141"/>
        <v>0</v>
      </c>
      <c r="AQ121" s="56">
        <f>'[1]Формат ИПР'!CJ109-'[1]Формат ИПР'!JT109</f>
        <v>0</v>
      </c>
      <c r="AR121" s="56">
        <f t="shared" si="142"/>
        <v>0</v>
      </c>
      <c r="AS121" s="56">
        <f t="shared" si="142"/>
        <v>0</v>
      </c>
      <c r="AT121" s="56">
        <f t="shared" si="142"/>
        <v>0</v>
      </c>
      <c r="AU121" s="56">
        <f>'[1]Формат ИПР'!CU109-'[1]Формат ИПР'!JY109</f>
        <v>0</v>
      </c>
      <c r="AV121" s="56">
        <f t="shared" si="143"/>
        <v>0</v>
      </c>
      <c r="AW121" s="56">
        <f>'[1]Формат ИПР'!CT109-'[1]Формат ИПР'!JX109</f>
        <v>0</v>
      </c>
      <c r="AX121" s="56">
        <f t="shared" si="144"/>
        <v>0</v>
      </c>
      <c r="AY121" s="56">
        <f t="shared" si="144"/>
        <v>0</v>
      </c>
      <c r="AZ121" s="56">
        <f t="shared" si="144"/>
        <v>0</v>
      </c>
      <c r="BA121" s="56">
        <f>'[1]Формат ИПР'!DE111-'[1]Формат ИПР'!KC111</f>
        <v>0</v>
      </c>
      <c r="BB121" s="56">
        <f t="shared" si="145"/>
        <v>0</v>
      </c>
      <c r="BC121" s="56">
        <f>'[1]Формат ИПР'!DD111-'[1]Формат ИПР'!KB111</f>
        <v>0</v>
      </c>
      <c r="BD121" s="56">
        <f t="shared" si="146"/>
        <v>0</v>
      </c>
      <c r="BE121" s="56">
        <f t="shared" si="146"/>
        <v>0</v>
      </c>
      <c r="BF121" s="56">
        <f t="shared" si="146"/>
        <v>0</v>
      </c>
      <c r="BG121" s="56">
        <f>'[1]Формат ИПР'!DO111-'[1]Формат ИПР'!KG111</f>
        <v>0</v>
      </c>
      <c r="BH121" s="56">
        <f t="shared" si="147"/>
        <v>0</v>
      </c>
      <c r="BI121" s="56">
        <f>'[1]Формат ИПР'!DN111-'[1]Формат ИПР'!KF111</f>
        <v>0</v>
      </c>
      <c r="BJ121" s="56">
        <f t="shared" si="148"/>
        <v>0</v>
      </c>
      <c r="BK121" s="56">
        <f t="shared" si="148"/>
        <v>0</v>
      </c>
      <c r="BL121" s="56">
        <f t="shared" si="148"/>
        <v>0</v>
      </c>
      <c r="BM121" s="50">
        <f t="shared" si="47"/>
        <v>0</v>
      </c>
      <c r="BN121" s="50">
        <f t="shared" si="47"/>
        <v>0</v>
      </c>
      <c r="BO121" s="50">
        <f t="shared" si="47"/>
        <v>0</v>
      </c>
      <c r="BP121" s="50">
        <f t="shared" si="46"/>
        <v>0</v>
      </c>
      <c r="BQ121" s="50">
        <f t="shared" si="46"/>
        <v>0</v>
      </c>
      <c r="BR121" s="50">
        <f t="shared" si="46"/>
        <v>0</v>
      </c>
      <c r="BS121" s="52" t="s">
        <v>94</v>
      </c>
      <c r="BT121" s="21"/>
      <c r="BU121" s="21"/>
    </row>
    <row r="122" spans="1:73" s="22" customFormat="1" ht="78" x14ac:dyDescent="0.3">
      <c r="A122" s="54" t="str">
        <f>'[1]Формат ИПР'!A110</f>
        <v>1.1.4</v>
      </c>
      <c r="B122" s="54" t="str">
        <f>'[1]Формат ИПР'!B110</f>
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</c>
      <c r="C122" s="54" t="str">
        <f>'[1]Формат ИПР'!C110</f>
        <v>L_Che375</v>
      </c>
      <c r="D122" s="55" t="s">
        <v>94</v>
      </c>
      <c r="E122" s="52">
        <f t="shared" si="127"/>
        <v>0</v>
      </c>
      <c r="F122" s="52">
        <f t="shared" si="128"/>
        <v>0</v>
      </c>
      <c r="G122" s="52">
        <f t="shared" si="129"/>
        <v>0</v>
      </c>
      <c r="H122" s="52">
        <f t="shared" si="130"/>
        <v>0</v>
      </c>
      <c r="I122" s="52">
        <f t="shared" si="130"/>
        <v>0</v>
      </c>
      <c r="J122" s="52">
        <f t="shared" si="131"/>
        <v>0</v>
      </c>
      <c r="K122" s="57">
        <f>IF('[1]Формат ИПР'!CF110="нд","нд",'[1]Формат ИПР'!CF110-'[1]Формат ИПР'!JS110)</f>
        <v>0</v>
      </c>
      <c r="L122" s="58">
        <f t="shared" si="132"/>
        <v>0</v>
      </c>
      <c r="M122" s="57">
        <f>IF('[1]Формат ИПР'!CE110="нд","нд",'[1]Формат ИПР'!CE110-'[1]Формат ИПР'!JR110)</f>
        <v>0</v>
      </c>
      <c r="N122" s="58">
        <f t="shared" si="133"/>
        <v>0</v>
      </c>
      <c r="O122" s="56">
        <f t="shared" si="133"/>
        <v>0</v>
      </c>
      <c r="P122" s="58">
        <f t="shared" si="133"/>
        <v>0</v>
      </c>
      <c r="Q122" s="57">
        <f>IF('[1]Формат ИПР'!CP110="нд","нд",'[1]Формат ИПР'!CP110-'[1]Формат ИПР'!JV110)</f>
        <v>0</v>
      </c>
      <c r="R122" s="58">
        <f t="shared" si="134"/>
        <v>0</v>
      </c>
      <c r="S122" s="57">
        <f>IF('[1]Формат ИПР'!CO110="нд","нд",'[1]Формат ИПР'!CO110-'[1]Формат ИПР'!JW110)</f>
        <v>0</v>
      </c>
      <c r="T122" s="58">
        <f t="shared" si="135"/>
        <v>0</v>
      </c>
      <c r="U122" s="56">
        <f t="shared" si="135"/>
        <v>0</v>
      </c>
      <c r="V122" s="58">
        <f t="shared" si="135"/>
        <v>0</v>
      </c>
      <c r="W122" s="57">
        <f>IF('[1]Формат ИПР'!CZ110="нд","нд",'[1]Формат ИПР'!CZ110-'[1]Формат ИПР'!KA110)</f>
        <v>0</v>
      </c>
      <c r="X122" s="58">
        <f t="shared" si="136"/>
        <v>0</v>
      </c>
      <c r="Y122" s="57">
        <f>IF('[1]Формат ИПР'!CY110="нд","нд",'[1]Формат ИПР'!CY110-'[1]Формат ИПР'!JZ110)</f>
        <v>0</v>
      </c>
      <c r="Z122" s="58">
        <f t="shared" si="137"/>
        <v>0</v>
      </c>
      <c r="AA122" s="56">
        <f t="shared" si="137"/>
        <v>0</v>
      </c>
      <c r="AB122" s="58">
        <f t="shared" si="137"/>
        <v>0</v>
      </c>
      <c r="AC122" s="57">
        <f>IF('[1]Формат ИПР'!DJ110="нд","нд",'[1]Формат ИПР'!DJ110-'[1]Формат ИПР'!KE110)</f>
        <v>0</v>
      </c>
      <c r="AD122" s="58">
        <f t="shared" si="138"/>
        <v>0</v>
      </c>
      <c r="AE122" s="57">
        <f>IF('[1]Формат ИПР'!DI110="нд","нд",'[1]Формат ИПР'!DI110-'[1]Формат ИПР'!KD110)</f>
        <v>0</v>
      </c>
      <c r="AF122" s="58">
        <f t="shared" si="139"/>
        <v>0</v>
      </c>
      <c r="AG122" s="56">
        <f t="shared" si="139"/>
        <v>0</v>
      </c>
      <c r="AH122" s="58">
        <f t="shared" si="139"/>
        <v>0</v>
      </c>
      <c r="AI122" s="60">
        <f t="shared" si="140"/>
        <v>0</v>
      </c>
      <c r="AJ122" s="60">
        <f t="shared" si="140"/>
        <v>0</v>
      </c>
      <c r="AK122" s="60">
        <f t="shared" si="140"/>
        <v>0</v>
      </c>
      <c r="AL122" s="60">
        <f t="shared" si="140"/>
        <v>0</v>
      </c>
      <c r="AM122" s="60">
        <f t="shared" si="140"/>
        <v>0</v>
      </c>
      <c r="AN122" s="60">
        <f t="shared" si="140"/>
        <v>0</v>
      </c>
      <c r="AO122" s="56">
        <f>'[1]Формат ИПР'!CK110-'[1]Формат ИПР'!JU110</f>
        <v>0</v>
      </c>
      <c r="AP122" s="56">
        <f t="shared" si="141"/>
        <v>0</v>
      </c>
      <c r="AQ122" s="56">
        <f>'[1]Формат ИПР'!CJ110-'[1]Формат ИПР'!JT110</f>
        <v>0</v>
      </c>
      <c r="AR122" s="56">
        <f t="shared" si="142"/>
        <v>0</v>
      </c>
      <c r="AS122" s="56">
        <f t="shared" si="142"/>
        <v>0</v>
      </c>
      <c r="AT122" s="56">
        <f t="shared" si="142"/>
        <v>0</v>
      </c>
      <c r="AU122" s="56">
        <f>'[1]Формат ИПР'!CU110-'[1]Формат ИПР'!JY110</f>
        <v>0</v>
      </c>
      <c r="AV122" s="56">
        <f t="shared" si="143"/>
        <v>0</v>
      </c>
      <c r="AW122" s="56">
        <f>'[1]Формат ИПР'!CT110-'[1]Формат ИПР'!JX110</f>
        <v>0</v>
      </c>
      <c r="AX122" s="56">
        <f t="shared" si="144"/>
        <v>0</v>
      </c>
      <c r="AY122" s="56">
        <f t="shared" si="144"/>
        <v>0</v>
      </c>
      <c r="AZ122" s="56">
        <f t="shared" si="144"/>
        <v>0</v>
      </c>
      <c r="BA122" s="56">
        <f>'[1]Формат ИПР'!DE112-'[1]Формат ИПР'!KC112</f>
        <v>0</v>
      </c>
      <c r="BB122" s="56">
        <f t="shared" si="145"/>
        <v>0</v>
      </c>
      <c r="BC122" s="56">
        <f>'[1]Формат ИПР'!DD112-'[1]Формат ИПР'!KB112</f>
        <v>0</v>
      </c>
      <c r="BD122" s="56">
        <f t="shared" si="146"/>
        <v>0</v>
      </c>
      <c r="BE122" s="56">
        <f t="shared" si="146"/>
        <v>0</v>
      </c>
      <c r="BF122" s="56">
        <f t="shared" si="146"/>
        <v>0</v>
      </c>
      <c r="BG122" s="56">
        <f>'[1]Формат ИПР'!DO112-'[1]Формат ИПР'!KG112</f>
        <v>0</v>
      </c>
      <c r="BH122" s="56">
        <f t="shared" si="147"/>
        <v>0</v>
      </c>
      <c r="BI122" s="56">
        <f>'[1]Формат ИПР'!DN112-'[1]Формат ИПР'!KF112</f>
        <v>0</v>
      </c>
      <c r="BJ122" s="56">
        <f t="shared" si="148"/>
        <v>0</v>
      </c>
      <c r="BK122" s="56">
        <f t="shared" si="148"/>
        <v>0</v>
      </c>
      <c r="BL122" s="56">
        <f t="shared" si="148"/>
        <v>0</v>
      </c>
      <c r="BM122" s="50">
        <f t="shared" si="47"/>
        <v>0</v>
      </c>
      <c r="BN122" s="50">
        <f t="shared" si="47"/>
        <v>0</v>
      </c>
      <c r="BO122" s="50">
        <f t="shared" si="47"/>
        <v>0</v>
      </c>
      <c r="BP122" s="50">
        <f t="shared" si="46"/>
        <v>0</v>
      </c>
      <c r="BQ122" s="50">
        <f t="shared" si="46"/>
        <v>0</v>
      </c>
      <c r="BR122" s="50">
        <f t="shared" si="46"/>
        <v>0</v>
      </c>
      <c r="BS122" s="52" t="s">
        <v>94</v>
      </c>
      <c r="BT122" s="21"/>
      <c r="BU122" s="21"/>
    </row>
    <row r="123" spans="1:73" s="22" customFormat="1" ht="78" x14ac:dyDescent="0.3">
      <c r="A123" s="54" t="str">
        <f>'[1]Формат ИПР'!A111</f>
        <v>1.1.4</v>
      </c>
      <c r="B123" s="54" t="str">
        <f>'[1]Формат ИПР'!B111</f>
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</c>
      <c r="C123" s="54" t="str">
        <f>'[1]Формат ИПР'!C111</f>
        <v>L_Che376</v>
      </c>
      <c r="D123" s="55" t="s">
        <v>94</v>
      </c>
      <c r="E123" s="52">
        <f t="shared" si="127"/>
        <v>0</v>
      </c>
      <c r="F123" s="52">
        <f t="shared" si="128"/>
        <v>0</v>
      </c>
      <c r="G123" s="52">
        <f t="shared" si="129"/>
        <v>0</v>
      </c>
      <c r="H123" s="52">
        <f t="shared" si="130"/>
        <v>0</v>
      </c>
      <c r="I123" s="52">
        <f t="shared" si="130"/>
        <v>0</v>
      </c>
      <c r="J123" s="52">
        <f t="shared" si="131"/>
        <v>0</v>
      </c>
      <c r="K123" s="57">
        <f>IF('[1]Формат ИПР'!CF111="нд","нд",'[1]Формат ИПР'!CF111-'[1]Формат ИПР'!JS111)</f>
        <v>0</v>
      </c>
      <c r="L123" s="58">
        <f t="shared" si="132"/>
        <v>0</v>
      </c>
      <c r="M123" s="57">
        <f>IF('[1]Формат ИПР'!CE111="нд","нд",'[1]Формат ИПР'!CE111-'[1]Формат ИПР'!JR111)</f>
        <v>0</v>
      </c>
      <c r="N123" s="58">
        <f t="shared" si="133"/>
        <v>0</v>
      </c>
      <c r="O123" s="56">
        <f t="shared" si="133"/>
        <v>0</v>
      </c>
      <c r="P123" s="58">
        <f t="shared" si="133"/>
        <v>0</v>
      </c>
      <c r="Q123" s="57">
        <f>IF('[1]Формат ИПР'!CP111="нд","нд",'[1]Формат ИПР'!CP111-'[1]Формат ИПР'!JV111)</f>
        <v>0</v>
      </c>
      <c r="R123" s="58">
        <f t="shared" si="134"/>
        <v>0</v>
      </c>
      <c r="S123" s="57">
        <f>IF('[1]Формат ИПР'!CO111="нд","нд",'[1]Формат ИПР'!CO111-'[1]Формат ИПР'!JW111)</f>
        <v>0</v>
      </c>
      <c r="T123" s="58">
        <f t="shared" si="135"/>
        <v>0</v>
      </c>
      <c r="U123" s="56">
        <f t="shared" si="135"/>
        <v>0</v>
      </c>
      <c r="V123" s="58">
        <f t="shared" si="135"/>
        <v>0</v>
      </c>
      <c r="W123" s="57">
        <f>IF('[1]Формат ИПР'!CZ111="нд","нд",'[1]Формат ИПР'!CZ111-'[1]Формат ИПР'!KA111)</f>
        <v>0</v>
      </c>
      <c r="X123" s="58">
        <f t="shared" si="136"/>
        <v>0</v>
      </c>
      <c r="Y123" s="57">
        <f>IF('[1]Формат ИПР'!CY111="нд","нд",'[1]Формат ИПР'!CY111-'[1]Формат ИПР'!JZ111)</f>
        <v>0</v>
      </c>
      <c r="Z123" s="58">
        <f t="shared" si="137"/>
        <v>0</v>
      </c>
      <c r="AA123" s="56">
        <f t="shared" si="137"/>
        <v>0</v>
      </c>
      <c r="AB123" s="58">
        <f t="shared" si="137"/>
        <v>0</v>
      </c>
      <c r="AC123" s="57">
        <f>IF('[1]Формат ИПР'!DJ111="нд","нд",'[1]Формат ИПР'!DJ111-'[1]Формат ИПР'!KE111)</f>
        <v>0</v>
      </c>
      <c r="AD123" s="58">
        <f t="shared" si="138"/>
        <v>0</v>
      </c>
      <c r="AE123" s="57">
        <f>IF('[1]Формат ИПР'!DI111="нд","нд",'[1]Формат ИПР'!DI111-'[1]Формат ИПР'!KD111)</f>
        <v>0</v>
      </c>
      <c r="AF123" s="58">
        <f t="shared" si="139"/>
        <v>0</v>
      </c>
      <c r="AG123" s="56">
        <f t="shared" si="139"/>
        <v>0</v>
      </c>
      <c r="AH123" s="58">
        <f t="shared" si="139"/>
        <v>0</v>
      </c>
      <c r="AI123" s="60">
        <f t="shared" si="140"/>
        <v>0</v>
      </c>
      <c r="AJ123" s="60">
        <f t="shared" si="140"/>
        <v>0</v>
      </c>
      <c r="AK123" s="60">
        <f t="shared" si="140"/>
        <v>0</v>
      </c>
      <c r="AL123" s="60">
        <f t="shared" si="140"/>
        <v>0</v>
      </c>
      <c r="AM123" s="60">
        <f t="shared" si="140"/>
        <v>0</v>
      </c>
      <c r="AN123" s="60">
        <f t="shared" si="140"/>
        <v>0</v>
      </c>
      <c r="AO123" s="56">
        <f>'[1]Формат ИПР'!CK111-'[1]Формат ИПР'!JU111</f>
        <v>0</v>
      </c>
      <c r="AP123" s="56">
        <f t="shared" si="141"/>
        <v>0</v>
      </c>
      <c r="AQ123" s="56">
        <f>'[1]Формат ИПР'!CJ111-'[1]Формат ИПР'!JT111</f>
        <v>0</v>
      </c>
      <c r="AR123" s="56">
        <f t="shared" si="142"/>
        <v>0</v>
      </c>
      <c r="AS123" s="56">
        <f t="shared" si="142"/>
        <v>0</v>
      </c>
      <c r="AT123" s="56">
        <f t="shared" si="142"/>
        <v>0</v>
      </c>
      <c r="AU123" s="56">
        <f>'[1]Формат ИПР'!CU111-'[1]Формат ИПР'!JY111</f>
        <v>0</v>
      </c>
      <c r="AV123" s="56">
        <f t="shared" si="143"/>
        <v>0</v>
      </c>
      <c r="AW123" s="56">
        <f>'[1]Формат ИПР'!CT111-'[1]Формат ИПР'!JX111</f>
        <v>0</v>
      </c>
      <c r="AX123" s="56">
        <f t="shared" si="144"/>
        <v>0</v>
      </c>
      <c r="AY123" s="56">
        <f t="shared" si="144"/>
        <v>0</v>
      </c>
      <c r="AZ123" s="56">
        <f t="shared" si="144"/>
        <v>0</v>
      </c>
      <c r="BA123" s="56">
        <f>'[1]Формат ИПР'!DE113-'[1]Формат ИПР'!KC113</f>
        <v>0</v>
      </c>
      <c r="BB123" s="56">
        <f t="shared" si="145"/>
        <v>0</v>
      </c>
      <c r="BC123" s="56">
        <f>'[1]Формат ИПР'!DD113-'[1]Формат ИПР'!KB113</f>
        <v>0</v>
      </c>
      <c r="BD123" s="56">
        <f t="shared" si="146"/>
        <v>0</v>
      </c>
      <c r="BE123" s="56">
        <f t="shared" si="146"/>
        <v>0</v>
      </c>
      <c r="BF123" s="56">
        <f t="shared" si="146"/>
        <v>0</v>
      </c>
      <c r="BG123" s="56">
        <f>'[1]Формат ИПР'!DO113-'[1]Формат ИПР'!KG113</f>
        <v>0</v>
      </c>
      <c r="BH123" s="56">
        <f t="shared" si="147"/>
        <v>0</v>
      </c>
      <c r="BI123" s="56">
        <f>'[1]Формат ИПР'!DN113-'[1]Формат ИПР'!KF113</f>
        <v>0</v>
      </c>
      <c r="BJ123" s="56">
        <f t="shared" si="148"/>
        <v>0</v>
      </c>
      <c r="BK123" s="56">
        <f t="shared" si="148"/>
        <v>0</v>
      </c>
      <c r="BL123" s="56">
        <f t="shared" si="148"/>
        <v>0</v>
      </c>
      <c r="BM123" s="50">
        <f t="shared" si="47"/>
        <v>0</v>
      </c>
      <c r="BN123" s="50">
        <f t="shared" si="47"/>
        <v>0</v>
      </c>
      <c r="BO123" s="50">
        <f t="shared" si="47"/>
        <v>0</v>
      </c>
      <c r="BP123" s="50">
        <f t="shared" si="46"/>
        <v>0</v>
      </c>
      <c r="BQ123" s="50">
        <f t="shared" si="46"/>
        <v>0</v>
      </c>
      <c r="BR123" s="50">
        <f t="shared" si="46"/>
        <v>0</v>
      </c>
      <c r="BS123" s="52" t="s">
        <v>94</v>
      </c>
      <c r="BT123" s="21"/>
      <c r="BU123" s="21"/>
    </row>
    <row r="124" spans="1:73" s="22" customFormat="1" ht="78" x14ac:dyDescent="0.3">
      <c r="A124" s="54" t="str">
        <f>'[1]Формат ИПР'!A112</f>
        <v>1.1.4</v>
      </c>
      <c r="B124" s="54" t="str">
        <f>'[1]Формат ИПР'!B112</f>
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24" s="54" t="str">
        <f>'[1]Формат ИПР'!C112</f>
        <v>L_Che377</v>
      </c>
      <c r="D124" s="55" t="s">
        <v>94</v>
      </c>
      <c r="E124" s="52">
        <f t="shared" si="127"/>
        <v>0</v>
      </c>
      <c r="F124" s="52">
        <f t="shared" si="128"/>
        <v>0</v>
      </c>
      <c r="G124" s="52">
        <f t="shared" si="129"/>
        <v>0</v>
      </c>
      <c r="H124" s="52">
        <f t="shared" si="130"/>
        <v>0</v>
      </c>
      <c r="I124" s="52">
        <f t="shared" si="130"/>
        <v>0</v>
      </c>
      <c r="J124" s="52">
        <f t="shared" si="131"/>
        <v>0</v>
      </c>
      <c r="K124" s="57">
        <f>IF('[1]Формат ИПР'!CF112="нд","нд",'[1]Формат ИПР'!CF112-'[1]Формат ИПР'!JS112)</f>
        <v>0</v>
      </c>
      <c r="L124" s="58">
        <f t="shared" si="132"/>
        <v>0</v>
      </c>
      <c r="M124" s="57">
        <f>IF('[1]Формат ИПР'!CE112="нд","нд",'[1]Формат ИПР'!CE112-'[1]Формат ИПР'!JR112)</f>
        <v>0</v>
      </c>
      <c r="N124" s="58">
        <f t="shared" si="133"/>
        <v>0</v>
      </c>
      <c r="O124" s="56">
        <f t="shared" si="133"/>
        <v>0</v>
      </c>
      <c r="P124" s="58">
        <f t="shared" si="133"/>
        <v>0</v>
      </c>
      <c r="Q124" s="57">
        <f>IF('[1]Формат ИПР'!CP112="нд","нд",'[1]Формат ИПР'!CP112-'[1]Формат ИПР'!JV112)</f>
        <v>0</v>
      </c>
      <c r="R124" s="58">
        <f t="shared" si="134"/>
        <v>0</v>
      </c>
      <c r="S124" s="57">
        <f>IF('[1]Формат ИПР'!CO112="нд","нд",'[1]Формат ИПР'!CO112-'[1]Формат ИПР'!JW112)</f>
        <v>0</v>
      </c>
      <c r="T124" s="58">
        <f t="shared" si="135"/>
        <v>0</v>
      </c>
      <c r="U124" s="56">
        <f t="shared" si="135"/>
        <v>0</v>
      </c>
      <c r="V124" s="58">
        <f t="shared" si="135"/>
        <v>0</v>
      </c>
      <c r="W124" s="57">
        <f>IF('[1]Формат ИПР'!CZ112="нд","нд",'[1]Формат ИПР'!CZ112-'[1]Формат ИПР'!KA112)</f>
        <v>0</v>
      </c>
      <c r="X124" s="58">
        <f t="shared" si="136"/>
        <v>0</v>
      </c>
      <c r="Y124" s="57">
        <f>IF('[1]Формат ИПР'!CY112="нд","нд",'[1]Формат ИПР'!CY112-'[1]Формат ИПР'!JZ112)</f>
        <v>0</v>
      </c>
      <c r="Z124" s="58">
        <f t="shared" si="137"/>
        <v>0</v>
      </c>
      <c r="AA124" s="56">
        <f t="shared" si="137"/>
        <v>0</v>
      </c>
      <c r="AB124" s="58">
        <f t="shared" si="137"/>
        <v>0</v>
      </c>
      <c r="AC124" s="57">
        <f>IF('[1]Формат ИПР'!DJ112="нд","нд",'[1]Формат ИПР'!DJ112-'[1]Формат ИПР'!KE112)</f>
        <v>0</v>
      </c>
      <c r="AD124" s="58">
        <f t="shared" si="138"/>
        <v>0</v>
      </c>
      <c r="AE124" s="57">
        <f>IF('[1]Формат ИПР'!DI112="нд","нд",'[1]Формат ИПР'!DI112-'[1]Формат ИПР'!KD112)</f>
        <v>0</v>
      </c>
      <c r="AF124" s="58">
        <f t="shared" si="139"/>
        <v>0</v>
      </c>
      <c r="AG124" s="56">
        <f t="shared" si="139"/>
        <v>0</v>
      </c>
      <c r="AH124" s="58">
        <f t="shared" si="139"/>
        <v>0</v>
      </c>
      <c r="AI124" s="60">
        <f t="shared" si="140"/>
        <v>0</v>
      </c>
      <c r="AJ124" s="60">
        <f t="shared" si="140"/>
        <v>0</v>
      </c>
      <c r="AK124" s="60">
        <f t="shared" si="140"/>
        <v>0</v>
      </c>
      <c r="AL124" s="60">
        <f t="shared" si="140"/>
        <v>0</v>
      </c>
      <c r="AM124" s="60">
        <f t="shared" si="140"/>
        <v>0</v>
      </c>
      <c r="AN124" s="60">
        <f t="shared" si="140"/>
        <v>0</v>
      </c>
      <c r="AO124" s="56">
        <f>'[1]Формат ИПР'!CK112-'[1]Формат ИПР'!JU112</f>
        <v>0</v>
      </c>
      <c r="AP124" s="56">
        <f t="shared" si="141"/>
        <v>0</v>
      </c>
      <c r="AQ124" s="56">
        <f>'[1]Формат ИПР'!CJ112-'[1]Формат ИПР'!JT112</f>
        <v>0</v>
      </c>
      <c r="AR124" s="56">
        <f t="shared" si="142"/>
        <v>0</v>
      </c>
      <c r="AS124" s="56">
        <f t="shared" si="142"/>
        <v>0</v>
      </c>
      <c r="AT124" s="56">
        <f t="shared" si="142"/>
        <v>0</v>
      </c>
      <c r="AU124" s="56">
        <f>'[1]Формат ИПР'!CU112-'[1]Формат ИПР'!JY112</f>
        <v>0</v>
      </c>
      <c r="AV124" s="56">
        <f t="shared" si="143"/>
        <v>0</v>
      </c>
      <c r="AW124" s="56">
        <f>'[1]Формат ИПР'!CT112-'[1]Формат ИПР'!JX112</f>
        <v>0</v>
      </c>
      <c r="AX124" s="56">
        <f t="shared" si="144"/>
        <v>0</v>
      </c>
      <c r="AY124" s="56">
        <f t="shared" si="144"/>
        <v>0</v>
      </c>
      <c r="AZ124" s="56">
        <f t="shared" si="144"/>
        <v>0</v>
      </c>
      <c r="BA124" s="56">
        <f>'[1]Формат ИПР'!DE114-'[1]Формат ИПР'!KC114</f>
        <v>0</v>
      </c>
      <c r="BB124" s="56">
        <f t="shared" si="145"/>
        <v>0</v>
      </c>
      <c r="BC124" s="56">
        <f>'[1]Формат ИПР'!DD114-'[1]Формат ИПР'!KB114</f>
        <v>0</v>
      </c>
      <c r="BD124" s="56">
        <f t="shared" si="146"/>
        <v>0</v>
      </c>
      <c r="BE124" s="56">
        <f t="shared" si="146"/>
        <v>0</v>
      </c>
      <c r="BF124" s="56">
        <f t="shared" si="146"/>
        <v>0</v>
      </c>
      <c r="BG124" s="56">
        <f>'[1]Формат ИПР'!DO114-'[1]Формат ИПР'!KG114</f>
        <v>0</v>
      </c>
      <c r="BH124" s="56">
        <f t="shared" si="147"/>
        <v>0</v>
      </c>
      <c r="BI124" s="56">
        <f>'[1]Формат ИПР'!DN114-'[1]Формат ИПР'!KF114</f>
        <v>0</v>
      </c>
      <c r="BJ124" s="56">
        <f t="shared" si="148"/>
        <v>0</v>
      </c>
      <c r="BK124" s="56">
        <f t="shared" si="148"/>
        <v>0</v>
      </c>
      <c r="BL124" s="56">
        <f t="shared" si="148"/>
        <v>0</v>
      </c>
      <c r="BM124" s="50">
        <f t="shared" si="47"/>
        <v>0</v>
      </c>
      <c r="BN124" s="50">
        <f t="shared" si="47"/>
        <v>0</v>
      </c>
      <c r="BO124" s="50">
        <f t="shared" si="47"/>
        <v>0</v>
      </c>
      <c r="BP124" s="50">
        <f t="shared" si="46"/>
        <v>0</v>
      </c>
      <c r="BQ124" s="50">
        <f t="shared" si="46"/>
        <v>0</v>
      </c>
      <c r="BR124" s="50">
        <f t="shared" si="46"/>
        <v>0</v>
      </c>
      <c r="BS124" s="52" t="s">
        <v>94</v>
      </c>
      <c r="BT124" s="21"/>
      <c r="BU124" s="21"/>
    </row>
    <row r="125" spans="1:73" s="22" customFormat="1" ht="78" x14ac:dyDescent="0.3">
      <c r="A125" s="54" t="str">
        <f>'[1]Формат ИПР'!A113</f>
        <v>1.1.4</v>
      </c>
      <c r="B125" s="54" t="str">
        <f>'[1]Формат ИПР'!B113</f>
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</c>
      <c r="C125" s="54" t="str">
        <f>'[1]Формат ИПР'!C113</f>
        <v>L_Che378</v>
      </c>
      <c r="D125" s="55" t="s">
        <v>94</v>
      </c>
      <c r="E125" s="52">
        <f t="shared" si="127"/>
        <v>0</v>
      </c>
      <c r="F125" s="52">
        <f t="shared" si="128"/>
        <v>0</v>
      </c>
      <c r="G125" s="52">
        <f t="shared" si="129"/>
        <v>0</v>
      </c>
      <c r="H125" s="52">
        <f t="shared" si="130"/>
        <v>0</v>
      </c>
      <c r="I125" s="52">
        <f t="shared" si="130"/>
        <v>0</v>
      </c>
      <c r="J125" s="52">
        <f t="shared" si="131"/>
        <v>0</v>
      </c>
      <c r="K125" s="57">
        <f>IF('[1]Формат ИПР'!CF113="нд","нд",'[1]Формат ИПР'!CF113-'[1]Формат ИПР'!JS113)</f>
        <v>0</v>
      </c>
      <c r="L125" s="58">
        <f t="shared" si="132"/>
        <v>0</v>
      </c>
      <c r="M125" s="57">
        <f>IF('[1]Формат ИПР'!CE113="нд","нд",'[1]Формат ИПР'!CE113-'[1]Формат ИПР'!JR113)</f>
        <v>0</v>
      </c>
      <c r="N125" s="58">
        <f t="shared" si="133"/>
        <v>0</v>
      </c>
      <c r="O125" s="56">
        <f t="shared" si="133"/>
        <v>0</v>
      </c>
      <c r="P125" s="58">
        <f t="shared" si="133"/>
        <v>0</v>
      </c>
      <c r="Q125" s="57">
        <f>IF('[1]Формат ИПР'!CP113="нд","нд",'[1]Формат ИПР'!CP113-'[1]Формат ИПР'!JV113)</f>
        <v>0</v>
      </c>
      <c r="R125" s="58">
        <f t="shared" si="134"/>
        <v>0</v>
      </c>
      <c r="S125" s="57">
        <f>IF('[1]Формат ИПР'!CO113="нд","нд",'[1]Формат ИПР'!CO113-'[1]Формат ИПР'!JW113)</f>
        <v>0</v>
      </c>
      <c r="T125" s="58">
        <f t="shared" si="135"/>
        <v>0</v>
      </c>
      <c r="U125" s="56">
        <f t="shared" si="135"/>
        <v>0</v>
      </c>
      <c r="V125" s="58">
        <f t="shared" si="135"/>
        <v>0</v>
      </c>
      <c r="W125" s="57">
        <f>IF('[1]Формат ИПР'!CZ113="нд","нд",'[1]Формат ИПР'!CZ113-'[1]Формат ИПР'!KA113)</f>
        <v>0</v>
      </c>
      <c r="X125" s="58">
        <f t="shared" si="136"/>
        <v>0</v>
      </c>
      <c r="Y125" s="57">
        <f>IF('[1]Формат ИПР'!CY113="нд","нд",'[1]Формат ИПР'!CY113-'[1]Формат ИПР'!JZ113)</f>
        <v>0</v>
      </c>
      <c r="Z125" s="58">
        <f t="shared" si="137"/>
        <v>0</v>
      </c>
      <c r="AA125" s="56">
        <f t="shared" si="137"/>
        <v>0</v>
      </c>
      <c r="AB125" s="58">
        <f t="shared" si="137"/>
        <v>0</v>
      </c>
      <c r="AC125" s="57">
        <f>IF('[1]Формат ИПР'!DJ113="нд","нд",'[1]Формат ИПР'!DJ113-'[1]Формат ИПР'!KE113)</f>
        <v>0</v>
      </c>
      <c r="AD125" s="58">
        <f t="shared" si="138"/>
        <v>0</v>
      </c>
      <c r="AE125" s="57">
        <f>IF('[1]Формат ИПР'!DI113="нд","нд",'[1]Формат ИПР'!DI113-'[1]Формат ИПР'!KD113)</f>
        <v>0</v>
      </c>
      <c r="AF125" s="58">
        <f t="shared" si="139"/>
        <v>0</v>
      </c>
      <c r="AG125" s="56">
        <f t="shared" si="139"/>
        <v>0</v>
      </c>
      <c r="AH125" s="58">
        <f t="shared" si="139"/>
        <v>0</v>
      </c>
      <c r="AI125" s="60">
        <f t="shared" si="140"/>
        <v>0</v>
      </c>
      <c r="AJ125" s="60">
        <f t="shared" si="140"/>
        <v>0</v>
      </c>
      <c r="AK125" s="60">
        <f t="shared" si="140"/>
        <v>0</v>
      </c>
      <c r="AL125" s="60">
        <f t="shared" si="140"/>
        <v>0</v>
      </c>
      <c r="AM125" s="60">
        <f t="shared" si="140"/>
        <v>0</v>
      </c>
      <c r="AN125" s="60">
        <f t="shared" si="140"/>
        <v>0</v>
      </c>
      <c r="AO125" s="56">
        <f>'[1]Формат ИПР'!CK113-'[1]Формат ИПР'!JU113</f>
        <v>0</v>
      </c>
      <c r="AP125" s="56">
        <f t="shared" si="141"/>
        <v>0</v>
      </c>
      <c r="AQ125" s="56">
        <f>'[1]Формат ИПР'!CJ113-'[1]Формат ИПР'!JT113</f>
        <v>0</v>
      </c>
      <c r="AR125" s="56">
        <f t="shared" si="142"/>
        <v>0</v>
      </c>
      <c r="AS125" s="56">
        <f t="shared" si="142"/>
        <v>0</v>
      </c>
      <c r="AT125" s="56">
        <f t="shared" si="142"/>
        <v>0</v>
      </c>
      <c r="AU125" s="56">
        <f>'[1]Формат ИПР'!CU113-'[1]Формат ИПР'!JY113</f>
        <v>0</v>
      </c>
      <c r="AV125" s="56">
        <f t="shared" si="143"/>
        <v>0</v>
      </c>
      <c r="AW125" s="56">
        <f>'[1]Формат ИПР'!CT113-'[1]Формат ИПР'!JX113</f>
        <v>0</v>
      </c>
      <c r="AX125" s="56">
        <f t="shared" si="144"/>
        <v>0</v>
      </c>
      <c r="AY125" s="56">
        <f t="shared" si="144"/>
        <v>0</v>
      </c>
      <c r="AZ125" s="56">
        <f t="shared" si="144"/>
        <v>0</v>
      </c>
      <c r="BA125" s="56">
        <f>'[1]Формат ИПР'!DE115-'[1]Формат ИПР'!KC115</f>
        <v>0</v>
      </c>
      <c r="BB125" s="56">
        <f t="shared" si="145"/>
        <v>0</v>
      </c>
      <c r="BC125" s="56">
        <f>'[1]Формат ИПР'!DD115-'[1]Формат ИПР'!KB115</f>
        <v>0</v>
      </c>
      <c r="BD125" s="56">
        <f t="shared" si="146"/>
        <v>0</v>
      </c>
      <c r="BE125" s="56">
        <f t="shared" si="146"/>
        <v>0</v>
      </c>
      <c r="BF125" s="56">
        <f t="shared" si="146"/>
        <v>0</v>
      </c>
      <c r="BG125" s="56">
        <f>'[1]Формат ИПР'!DO115-'[1]Формат ИПР'!KG115</f>
        <v>0</v>
      </c>
      <c r="BH125" s="56">
        <f t="shared" si="147"/>
        <v>0</v>
      </c>
      <c r="BI125" s="56">
        <f>'[1]Формат ИПР'!DN115-'[1]Формат ИПР'!KF115</f>
        <v>0</v>
      </c>
      <c r="BJ125" s="56">
        <f t="shared" si="148"/>
        <v>0</v>
      </c>
      <c r="BK125" s="56">
        <f t="shared" si="148"/>
        <v>0</v>
      </c>
      <c r="BL125" s="56">
        <f t="shared" si="148"/>
        <v>0</v>
      </c>
      <c r="BM125" s="50">
        <f t="shared" si="47"/>
        <v>0</v>
      </c>
      <c r="BN125" s="50">
        <f t="shared" si="47"/>
        <v>0</v>
      </c>
      <c r="BO125" s="50">
        <f t="shared" si="47"/>
        <v>0</v>
      </c>
      <c r="BP125" s="50">
        <f t="shared" si="46"/>
        <v>0</v>
      </c>
      <c r="BQ125" s="50">
        <f t="shared" si="46"/>
        <v>0</v>
      </c>
      <c r="BR125" s="50">
        <f t="shared" si="46"/>
        <v>0</v>
      </c>
      <c r="BS125" s="52" t="s">
        <v>94</v>
      </c>
      <c r="BT125" s="21"/>
      <c r="BU125" s="21"/>
    </row>
    <row r="126" spans="1:73" s="22" customFormat="1" ht="78" x14ac:dyDescent="0.3">
      <c r="A126" s="54" t="str">
        <f>'[1]Формат ИПР'!A114</f>
        <v>1.1.4</v>
      </c>
      <c r="B126" s="54" t="str">
        <f>'[1]Формат ИПР'!B114</f>
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</c>
      <c r="C126" s="54" t="str">
        <f>'[1]Формат ИПР'!C114</f>
        <v>L_Che379</v>
      </c>
      <c r="D126" s="55" t="s">
        <v>94</v>
      </c>
      <c r="E126" s="52">
        <f t="shared" si="127"/>
        <v>0</v>
      </c>
      <c r="F126" s="52">
        <f t="shared" si="128"/>
        <v>0</v>
      </c>
      <c r="G126" s="52">
        <f t="shared" si="129"/>
        <v>0</v>
      </c>
      <c r="H126" s="52">
        <f t="shared" si="130"/>
        <v>0</v>
      </c>
      <c r="I126" s="52">
        <f t="shared" si="130"/>
        <v>0</v>
      </c>
      <c r="J126" s="52">
        <f t="shared" si="131"/>
        <v>0</v>
      </c>
      <c r="K126" s="57">
        <f>IF('[1]Формат ИПР'!CF114="нд","нд",'[1]Формат ИПР'!CF114-'[1]Формат ИПР'!JS114)</f>
        <v>0</v>
      </c>
      <c r="L126" s="58">
        <f t="shared" si="132"/>
        <v>0</v>
      </c>
      <c r="M126" s="57">
        <f>IF('[1]Формат ИПР'!CE114="нд","нд",'[1]Формат ИПР'!CE114-'[1]Формат ИПР'!JR114)</f>
        <v>0</v>
      </c>
      <c r="N126" s="58">
        <f t="shared" si="133"/>
        <v>0</v>
      </c>
      <c r="O126" s="56">
        <f t="shared" si="133"/>
        <v>0</v>
      </c>
      <c r="P126" s="58">
        <f t="shared" si="133"/>
        <v>0</v>
      </c>
      <c r="Q126" s="57">
        <f>IF('[1]Формат ИПР'!CP114="нд","нд",'[1]Формат ИПР'!CP114-'[1]Формат ИПР'!JV114)</f>
        <v>0</v>
      </c>
      <c r="R126" s="58">
        <f t="shared" si="134"/>
        <v>0</v>
      </c>
      <c r="S126" s="57">
        <f>IF('[1]Формат ИПР'!CO114="нд","нд",'[1]Формат ИПР'!CO114-'[1]Формат ИПР'!JW114)</f>
        <v>0</v>
      </c>
      <c r="T126" s="58">
        <f t="shared" si="135"/>
        <v>0</v>
      </c>
      <c r="U126" s="56">
        <f t="shared" si="135"/>
        <v>0</v>
      </c>
      <c r="V126" s="58">
        <f t="shared" si="135"/>
        <v>0</v>
      </c>
      <c r="W126" s="57">
        <f>IF('[1]Формат ИПР'!CZ114="нд","нд",'[1]Формат ИПР'!CZ114-'[1]Формат ИПР'!KA114)</f>
        <v>0</v>
      </c>
      <c r="X126" s="58">
        <f t="shared" si="136"/>
        <v>0</v>
      </c>
      <c r="Y126" s="57">
        <f>IF('[1]Формат ИПР'!CY114="нд","нд",'[1]Формат ИПР'!CY114-'[1]Формат ИПР'!JZ114)</f>
        <v>0</v>
      </c>
      <c r="Z126" s="58">
        <f t="shared" si="137"/>
        <v>0</v>
      </c>
      <c r="AA126" s="56">
        <f t="shared" si="137"/>
        <v>0</v>
      </c>
      <c r="AB126" s="58">
        <f t="shared" si="137"/>
        <v>0</v>
      </c>
      <c r="AC126" s="57">
        <f>IF('[1]Формат ИПР'!DJ114="нд","нд",'[1]Формат ИПР'!DJ114-'[1]Формат ИПР'!KE114)</f>
        <v>0</v>
      </c>
      <c r="AD126" s="58">
        <f t="shared" si="138"/>
        <v>0</v>
      </c>
      <c r="AE126" s="57">
        <f>IF('[1]Формат ИПР'!DI114="нд","нд",'[1]Формат ИПР'!DI114-'[1]Формат ИПР'!KD114)</f>
        <v>0</v>
      </c>
      <c r="AF126" s="58">
        <f t="shared" si="139"/>
        <v>0</v>
      </c>
      <c r="AG126" s="56">
        <f t="shared" si="139"/>
        <v>0</v>
      </c>
      <c r="AH126" s="58">
        <f t="shared" si="139"/>
        <v>0</v>
      </c>
      <c r="AI126" s="60">
        <f t="shared" si="140"/>
        <v>0</v>
      </c>
      <c r="AJ126" s="60">
        <f t="shared" si="140"/>
        <v>0</v>
      </c>
      <c r="AK126" s="60">
        <f t="shared" si="140"/>
        <v>0</v>
      </c>
      <c r="AL126" s="60">
        <f t="shared" si="140"/>
        <v>0</v>
      </c>
      <c r="AM126" s="60">
        <f t="shared" si="140"/>
        <v>0</v>
      </c>
      <c r="AN126" s="60">
        <f t="shared" si="140"/>
        <v>0</v>
      </c>
      <c r="AO126" s="56">
        <f>'[1]Формат ИПР'!CK114-'[1]Формат ИПР'!JU114</f>
        <v>0</v>
      </c>
      <c r="AP126" s="56">
        <f t="shared" si="141"/>
        <v>0</v>
      </c>
      <c r="AQ126" s="56">
        <f>'[1]Формат ИПР'!CJ114-'[1]Формат ИПР'!JT114</f>
        <v>0</v>
      </c>
      <c r="AR126" s="56">
        <f t="shared" si="142"/>
        <v>0</v>
      </c>
      <c r="AS126" s="56">
        <f t="shared" si="142"/>
        <v>0</v>
      </c>
      <c r="AT126" s="56">
        <f t="shared" si="142"/>
        <v>0</v>
      </c>
      <c r="AU126" s="56">
        <f>'[1]Формат ИПР'!CU114-'[1]Формат ИПР'!JY114</f>
        <v>0</v>
      </c>
      <c r="AV126" s="56">
        <f t="shared" si="143"/>
        <v>0</v>
      </c>
      <c r="AW126" s="56">
        <f>'[1]Формат ИПР'!CT114-'[1]Формат ИПР'!JX114</f>
        <v>0</v>
      </c>
      <c r="AX126" s="56">
        <f t="shared" si="144"/>
        <v>0</v>
      </c>
      <c r="AY126" s="56">
        <f t="shared" si="144"/>
        <v>0</v>
      </c>
      <c r="AZ126" s="56">
        <f t="shared" si="144"/>
        <v>0</v>
      </c>
      <c r="BA126" s="56">
        <f>'[1]Формат ИПР'!DE116-'[1]Формат ИПР'!KC116</f>
        <v>0</v>
      </c>
      <c r="BB126" s="56">
        <f t="shared" si="145"/>
        <v>0</v>
      </c>
      <c r="BC126" s="56">
        <f>'[1]Формат ИПР'!DD116-'[1]Формат ИПР'!KB116</f>
        <v>0</v>
      </c>
      <c r="BD126" s="56">
        <f t="shared" si="146"/>
        <v>0</v>
      </c>
      <c r="BE126" s="56">
        <f t="shared" si="146"/>
        <v>0</v>
      </c>
      <c r="BF126" s="56">
        <f t="shared" si="146"/>
        <v>0</v>
      </c>
      <c r="BG126" s="56">
        <f>'[1]Формат ИПР'!DO116-'[1]Формат ИПР'!KG116</f>
        <v>0</v>
      </c>
      <c r="BH126" s="56">
        <f t="shared" si="147"/>
        <v>0</v>
      </c>
      <c r="BI126" s="56">
        <f>'[1]Формат ИПР'!DN116-'[1]Формат ИПР'!KF116</f>
        <v>0</v>
      </c>
      <c r="BJ126" s="56">
        <f t="shared" si="148"/>
        <v>0</v>
      </c>
      <c r="BK126" s="56">
        <f t="shared" si="148"/>
        <v>0</v>
      </c>
      <c r="BL126" s="56">
        <f t="shared" si="148"/>
        <v>0</v>
      </c>
      <c r="BM126" s="50">
        <f t="shared" si="47"/>
        <v>0</v>
      </c>
      <c r="BN126" s="50">
        <f t="shared" si="47"/>
        <v>0</v>
      </c>
      <c r="BO126" s="50">
        <f t="shared" si="47"/>
        <v>0</v>
      </c>
      <c r="BP126" s="50">
        <f t="shared" si="46"/>
        <v>0</v>
      </c>
      <c r="BQ126" s="50">
        <f t="shared" si="46"/>
        <v>0</v>
      </c>
      <c r="BR126" s="50">
        <f t="shared" si="46"/>
        <v>0</v>
      </c>
      <c r="BS126" s="52" t="s">
        <v>94</v>
      </c>
      <c r="BT126" s="21"/>
      <c r="BU126" s="21"/>
    </row>
    <row r="127" spans="1:73" s="22" customFormat="1" ht="78" x14ac:dyDescent="0.3">
      <c r="A127" s="54" t="str">
        <f>'[1]Формат ИПР'!A115</f>
        <v>1.1.4</v>
      </c>
      <c r="B127" s="54" t="str">
        <f>'[1]Формат ИПР'!B115</f>
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</c>
      <c r="C127" s="54" t="str">
        <f>'[1]Формат ИПР'!C115</f>
        <v>L_Che380</v>
      </c>
      <c r="D127" s="55" t="s">
        <v>94</v>
      </c>
      <c r="E127" s="52">
        <f t="shared" si="127"/>
        <v>0</v>
      </c>
      <c r="F127" s="52">
        <f t="shared" si="128"/>
        <v>0</v>
      </c>
      <c r="G127" s="52">
        <f t="shared" si="129"/>
        <v>0</v>
      </c>
      <c r="H127" s="52">
        <f t="shared" si="130"/>
        <v>0</v>
      </c>
      <c r="I127" s="52">
        <f t="shared" si="130"/>
        <v>0</v>
      </c>
      <c r="J127" s="52">
        <f t="shared" si="131"/>
        <v>0</v>
      </c>
      <c r="K127" s="57">
        <f>IF('[1]Формат ИПР'!CF115="нд","нд",'[1]Формат ИПР'!CF115-'[1]Формат ИПР'!JS115)</f>
        <v>0</v>
      </c>
      <c r="L127" s="58">
        <f t="shared" si="132"/>
        <v>0</v>
      </c>
      <c r="M127" s="57">
        <f>IF('[1]Формат ИПР'!CE115="нд","нд",'[1]Формат ИПР'!CE115-'[1]Формат ИПР'!JR115)</f>
        <v>0</v>
      </c>
      <c r="N127" s="58">
        <f t="shared" si="133"/>
        <v>0</v>
      </c>
      <c r="O127" s="56">
        <f t="shared" si="133"/>
        <v>0</v>
      </c>
      <c r="P127" s="58">
        <f t="shared" si="133"/>
        <v>0</v>
      </c>
      <c r="Q127" s="57">
        <f>IF('[1]Формат ИПР'!CP115="нд","нд",'[1]Формат ИПР'!CP115-'[1]Формат ИПР'!JV115)</f>
        <v>0</v>
      </c>
      <c r="R127" s="58">
        <f t="shared" si="134"/>
        <v>0</v>
      </c>
      <c r="S127" s="57">
        <f>IF('[1]Формат ИПР'!CO115="нд","нд",'[1]Формат ИПР'!CO115-'[1]Формат ИПР'!JW115)</f>
        <v>0</v>
      </c>
      <c r="T127" s="58">
        <f t="shared" si="135"/>
        <v>0</v>
      </c>
      <c r="U127" s="56">
        <f t="shared" si="135"/>
        <v>0</v>
      </c>
      <c r="V127" s="58">
        <f t="shared" si="135"/>
        <v>0</v>
      </c>
      <c r="W127" s="57">
        <f>IF('[1]Формат ИПР'!CZ115="нд","нд",'[1]Формат ИПР'!CZ115-'[1]Формат ИПР'!KA115)</f>
        <v>0</v>
      </c>
      <c r="X127" s="58">
        <f t="shared" si="136"/>
        <v>0</v>
      </c>
      <c r="Y127" s="57">
        <f>IF('[1]Формат ИПР'!CY115="нд","нд",'[1]Формат ИПР'!CY115-'[1]Формат ИПР'!JZ115)</f>
        <v>0</v>
      </c>
      <c r="Z127" s="58">
        <f t="shared" si="137"/>
        <v>0</v>
      </c>
      <c r="AA127" s="56">
        <f t="shared" si="137"/>
        <v>0</v>
      </c>
      <c r="AB127" s="58">
        <f t="shared" si="137"/>
        <v>0</v>
      </c>
      <c r="AC127" s="57">
        <f>IF('[1]Формат ИПР'!DJ115="нд","нд",'[1]Формат ИПР'!DJ115-'[1]Формат ИПР'!KE115)</f>
        <v>0</v>
      </c>
      <c r="AD127" s="58">
        <f t="shared" si="138"/>
        <v>0</v>
      </c>
      <c r="AE127" s="57">
        <f>IF('[1]Формат ИПР'!DI115="нд","нд",'[1]Формат ИПР'!DI115-'[1]Формат ИПР'!KD115)</f>
        <v>0</v>
      </c>
      <c r="AF127" s="58">
        <f t="shared" si="139"/>
        <v>0</v>
      </c>
      <c r="AG127" s="56">
        <f t="shared" si="139"/>
        <v>0</v>
      </c>
      <c r="AH127" s="58">
        <f t="shared" si="139"/>
        <v>0</v>
      </c>
      <c r="AI127" s="60">
        <f t="shared" si="140"/>
        <v>0</v>
      </c>
      <c r="AJ127" s="60">
        <f t="shared" si="140"/>
        <v>0</v>
      </c>
      <c r="AK127" s="60">
        <f t="shared" si="140"/>
        <v>0</v>
      </c>
      <c r="AL127" s="60">
        <f t="shared" si="140"/>
        <v>0</v>
      </c>
      <c r="AM127" s="60">
        <f t="shared" si="140"/>
        <v>0</v>
      </c>
      <c r="AN127" s="60">
        <f t="shared" si="140"/>
        <v>0</v>
      </c>
      <c r="AO127" s="56">
        <f>'[1]Формат ИПР'!CK115-'[1]Формат ИПР'!JU115</f>
        <v>0</v>
      </c>
      <c r="AP127" s="56">
        <f t="shared" si="141"/>
        <v>0</v>
      </c>
      <c r="AQ127" s="56">
        <f>'[1]Формат ИПР'!CJ115-'[1]Формат ИПР'!JT115</f>
        <v>0</v>
      </c>
      <c r="AR127" s="56">
        <f t="shared" si="142"/>
        <v>0</v>
      </c>
      <c r="AS127" s="56">
        <f t="shared" si="142"/>
        <v>0</v>
      </c>
      <c r="AT127" s="56">
        <f t="shared" si="142"/>
        <v>0</v>
      </c>
      <c r="AU127" s="56">
        <f>'[1]Формат ИПР'!CU115-'[1]Формат ИПР'!JY115</f>
        <v>0</v>
      </c>
      <c r="AV127" s="56">
        <f t="shared" si="143"/>
        <v>0</v>
      </c>
      <c r="AW127" s="56">
        <f>'[1]Формат ИПР'!CT115-'[1]Формат ИПР'!JX115</f>
        <v>0</v>
      </c>
      <c r="AX127" s="56">
        <f t="shared" si="144"/>
        <v>0</v>
      </c>
      <c r="AY127" s="56">
        <f t="shared" si="144"/>
        <v>0</v>
      </c>
      <c r="AZ127" s="56">
        <f t="shared" si="144"/>
        <v>0</v>
      </c>
      <c r="BA127" s="56">
        <f>'[1]Формат ИПР'!DE117-'[1]Формат ИПР'!KC117</f>
        <v>0</v>
      </c>
      <c r="BB127" s="56">
        <f t="shared" si="145"/>
        <v>0</v>
      </c>
      <c r="BC127" s="56">
        <f>'[1]Формат ИПР'!DD117-'[1]Формат ИПР'!KB117</f>
        <v>0</v>
      </c>
      <c r="BD127" s="56">
        <f t="shared" si="146"/>
        <v>0</v>
      </c>
      <c r="BE127" s="56">
        <f t="shared" si="146"/>
        <v>0</v>
      </c>
      <c r="BF127" s="56">
        <f t="shared" si="146"/>
        <v>0</v>
      </c>
      <c r="BG127" s="56">
        <f>'[1]Формат ИПР'!DO117-'[1]Формат ИПР'!KG117</f>
        <v>0</v>
      </c>
      <c r="BH127" s="56">
        <f t="shared" si="147"/>
        <v>0</v>
      </c>
      <c r="BI127" s="56">
        <f>'[1]Формат ИПР'!DN117-'[1]Формат ИПР'!KF117</f>
        <v>0</v>
      </c>
      <c r="BJ127" s="56">
        <f t="shared" si="148"/>
        <v>0</v>
      </c>
      <c r="BK127" s="56">
        <f t="shared" si="148"/>
        <v>0</v>
      </c>
      <c r="BL127" s="56">
        <f t="shared" si="148"/>
        <v>0</v>
      </c>
      <c r="BM127" s="50">
        <f t="shared" si="47"/>
        <v>0</v>
      </c>
      <c r="BN127" s="50">
        <f t="shared" si="47"/>
        <v>0</v>
      </c>
      <c r="BO127" s="50">
        <f t="shared" si="47"/>
        <v>0</v>
      </c>
      <c r="BP127" s="50">
        <f t="shared" si="46"/>
        <v>0</v>
      </c>
      <c r="BQ127" s="50">
        <f t="shared" si="46"/>
        <v>0</v>
      </c>
      <c r="BR127" s="50">
        <f t="shared" si="46"/>
        <v>0</v>
      </c>
      <c r="BS127" s="52" t="s">
        <v>94</v>
      </c>
      <c r="BT127" s="21"/>
      <c r="BU127" s="21"/>
    </row>
    <row r="128" spans="1:73" s="22" customFormat="1" ht="31.2" x14ac:dyDescent="0.3">
      <c r="A128" s="53" t="s">
        <v>194</v>
      </c>
      <c r="B128" s="54" t="s">
        <v>195</v>
      </c>
      <c r="C128" s="59" t="s">
        <v>93</v>
      </c>
      <c r="D128" s="55" t="s">
        <v>94</v>
      </c>
      <c r="E128" s="56">
        <v>0</v>
      </c>
      <c r="F128" s="56">
        <v>0</v>
      </c>
      <c r="G128" s="56">
        <v>0</v>
      </c>
      <c r="H128" s="56">
        <v>0</v>
      </c>
      <c r="I128" s="56">
        <v>0</v>
      </c>
      <c r="J128" s="56">
        <v>0</v>
      </c>
      <c r="K128" s="58">
        <v>0</v>
      </c>
      <c r="L128" s="56">
        <v>0</v>
      </c>
      <c r="M128" s="58">
        <v>0</v>
      </c>
      <c r="N128" s="56">
        <v>0</v>
      </c>
      <c r="O128" s="56">
        <v>0</v>
      </c>
      <c r="P128" s="56">
        <v>0</v>
      </c>
      <c r="Q128" s="58">
        <v>0</v>
      </c>
      <c r="R128" s="56">
        <v>0</v>
      </c>
      <c r="S128" s="58">
        <v>0</v>
      </c>
      <c r="T128" s="56">
        <v>0</v>
      </c>
      <c r="U128" s="56">
        <v>0</v>
      </c>
      <c r="V128" s="56">
        <v>0</v>
      </c>
      <c r="W128" s="58">
        <v>0</v>
      </c>
      <c r="X128" s="56">
        <v>0</v>
      </c>
      <c r="Y128" s="58">
        <v>0</v>
      </c>
      <c r="Z128" s="56">
        <v>0</v>
      </c>
      <c r="AA128" s="56">
        <v>0</v>
      </c>
      <c r="AB128" s="56">
        <v>0</v>
      </c>
      <c r="AC128" s="58">
        <v>0</v>
      </c>
      <c r="AD128" s="56">
        <v>0</v>
      </c>
      <c r="AE128" s="58">
        <v>0</v>
      </c>
      <c r="AF128" s="56">
        <v>0</v>
      </c>
      <c r="AG128" s="56">
        <v>0</v>
      </c>
      <c r="AH128" s="56">
        <v>0</v>
      </c>
      <c r="AI128" s="58">
        <v>0</v>
      </c>
      <c r="AJ128" s="58">
        <v>0</v>
      </c>
      <c r="AK128" s="58">
        <v>0</v>
      </c>
      <c r="AL128" s="58">
        <v>0</v>
      </c>
      <c r="AM128" s="58">
        <v>0</v>
      </c>
      <c r="AN128" s="58">
        <v>0</v>
      </c>
      <c r="AO128" s="56">
        <v>0</v>
      </c>
      <c r="AP128" s="56">
        <v>0</v>
      </c>
      <c r="AQ128" s="56">
        <v>0</v>
      </c>
      <c r="AR128" s="56">
        <v>0</v>
      </c>
      <c r="AS128" s="56">
        <v>0</v>
      </c>
      <c r="AT128" s="56">
        <v>0</v>
      </c>
      <c r="AU128" s="56">
        <v>0</v>
      </c>
      <c r="AV128" s="56">
        <v>0</v>
      </c>
      <c r="AW128" s="56">
        <v>0</v>
      </c>
      <c r="AX128" s="56">
        <v>0</v>
      </c>
      <c r="AY128" s="56">
        <v>0</v>
      </c>
      <c r="AZ128" s="56">
        <v>0</v>
      </c>
      <c r="BA128" s="56">
        <v>0</v>
      </c>
      <c r="BB128" s="56">
        <v>0</v>
      </c>
      <c r="BC128" s="56">
        <v>0</v>
      </c>
      <c r="BD128" s="56">
        <v>0</v>
      </c>
      <c r="BE128" s="56">
        <v>0</v>
      </c>
      <c r="BF128" s="56">
        <v>0</v>
      </c>
      <c r="BG128" s="56">
        <v>0</v>
      </c>
      <c r="BH128" s="56">
        <v>0</v>
      </c>
      <c r="BI128" s="56">
        <v>0</v>
      </c>
      <c r="BJ128" s="56">
        <v>0</v>
      </c>
      <c r="BK128" s="56">
        <v>0</v>
      </c>
      <c r="BL128" s="56">
        <v>0</v>
      </c>
      <c r="BM128" s="50">
        <f t="shared" si="47"/>
        <v>0</v>
      </c>
      <c r="BN128" s="50">
        <f t="shared" si="47"/>
        <v>0</v>
      </c>
      <c r="BO128" s="50">
        <f t="shared" si="47"/>
        <v>0</v>
      </c>
      <c r="BP128" s="50">
        <f t="shared" si="46"/>
        <v>0</v>
      </c>
      <c r="BQ128" s="50">
        <f t="shared" si="46"/>
        <v>0</v>
      </c>
      <c r="BR128" s="50">
        <f t="shared" si="46"/>
        <v>0</v>
      </c>
      <c r="BS128" s="44" t="s">
        <v>94</v>
      </c>
      <c r="BT128" s="21"/>
      <c r="BU128" s="21"/>
    </row>
    <row r="129" spans="1:73" s="22" customFormat="1" x14ac:dyDescent="0.3">
      <c r="A129" s="53" t="s">
        <v>196</v>
      </c>
      <c r="B129" s="54" t="s">
        <v>197</v>
      </c>
      <c r="C129" s="59" t="s">
        <v>93</v>
      </c>
      <c r="D129" s="55" t="s">
        <v>94</v>
      </c>
      <c r="E129" s="56">
        <f>SUM(E130:E220)</f>
        <v>0</v>
      </c>
      <c r="F129" s="56">
        <f t="shared" ref="F129:BL129" si="149">SUM(F130:F220)</f>
        <v>0</v>
      </c>
      <c r="G129" s="56">
        <f t="shared" si="149"/>
        <v>0</v>
      </c>
      <c r="H129" s="56">
        <f t="shared" si="149"/>
        <v>0</v>
      </c>
      <c r="I129" s="56">
        <f t="shared" si="149"/>
        <v>0</v>
      </c>
      <c r="J129" s="56">
        <f t="shared" si="149"/>
        <v>0</v>
      </c>
      <c r="K129" s="56">
        <f t="shared" si="149"/>
        <v>0</v>
      </c>
      <c r="L129" s="56">
        <f t="shared" si="149"/>
        <v>0</v>
      </c>
      <c r="M129" s="56">
        <f t="shared" si="149"/>
        <v>0</v>
      </c>
      <c r="N129" s="56">
        <f t="shared" si="149"/>
        <v>0</v>
      </c>
      <c r="O129" s="56">
        <f t="shared" si="149"/>
        <v>0</v>
      </c>
      <c r="P129" s="56">
        <f t="shared" si="149"/>
        <v>0</v>
      </c>
      <c r="Q129" s="56">
        <f t="shared" si="149"/>
        <v>0</v>
      </c>
      <c r="R129" s="56">
        <f t="shared" si="149"/>
        <v>0</v>
      </c>
      <c r="S129" s="56">
        <f t="shared" si="149"/>
        <v>0</v>
      </c>
      <c r="T129" s="56">
        <f t="shared" si="149"/>
        <v>0</v>
      </c>
      <c r="U129" s="56">
        <f t="shared" si="149"/>
        <v>0</v>
      </c>
      <c r="V129" s="56">
        <f t="shared" si="149"/>
        <v>0</v>
      </c>
      <c r="W129" s="56">
        <f t="shared" si="149"/>
        <v>0</v>
      </c>
      <c r="X129" s="56">
        <f t="shared" si="149"/>
        <v>0</v>
      </c>
      <c r="Y129" s="56">
        <f t="shared" si="149"/>
        <v>0</v>
      </c>
      <c r="Z129" s="56">
        <f t="shared" si="149"/>
        <v>0</v>
      </c>
      <c r="AA129" s="56">
        <f t="shared" si="149"/>
        <v>0</v>
      </c>
      <c r="AB129" s="56">
        <f t="shared" si="149"/>
        <v>0</v>
      </c>
      <c r="AC129" s="56">
        <f t="shared" si="149"/>
        <v>0</v>
      </c>
      <c r="AD129" s="56">
        <f t="shared" si="149"/>
        <v>0</v>
      </c>
      <c r="AE129" s="56">
        <f t="shared" si="149"/>
        <v>0</v>
      </c>
      <c r="AF129" s="56">
        <f t="shared" si="149"/>
        <v>0</v>
      </c>
      <c r="AG129" s="56">
        <f t="shared" si="149"/>
        <v>0</v>
      </c>
      <c r="AH129" s="56">
        <f t="shared" si="149"/>
        <v>0</v>
      </c>
      <c r="AI129" s="56">
        <f t="shared" si="149"/>
        <v>0</v>
      </c>
      <c r="AJ129" s="56">
        <f t="shared" si="149"/>
        <v>0</v>
      </c>
      <c r="AK129" s="56">
        <f t="shared" si="149"/>
        <v>0</v>
      </c>
      <c r="AL129" s="56">
        <f t="shared" si="149"/>
        <v>0</v>
      </c>
      <c r="AM129" s="56">
        <f t="shared" si="149"/>
        <v>0</v>
      </c>
      <c r="AN129" s="56">
        <f t="shared" si="149"/>
        <v>0</v>
      </c>
      <c r="AO129" s="56">
        <f t="shared" si="149"/>
        <v>0</v>
      </c>
      <c r="AP129" s="56">
        <f t="shared" si="149"/>
        <v>0</v>
      </c>
      <c r="AQ129" s="56">
        <f t="shared" si="149"/>
        <v>0</v>
      </c>
      <c r="AR129" s="56">
        <f t="shared" si="149"/>
        <v>0</v>
      </c>
      <c r="AS129" s="56">
        <f t="shared" si="149"/>
        <v>0</v>
      </c>
      <c r="AT129" s="56">
        <f t="shared" si="149"/>
        <v>0</v>
      </c>
      <c r="AU129" s="56">
        <f t="shared" si="149"/>
        <v>0</v>
      </c>
      <c r="AV129" s="56">
        <f t="shared" si="149"/>
        <v>0</v>
      </c>
      <c r="AW129" s="56">
        <f t="shared" si="149"/>
        <v>0</v>
      </c>
      <c r="AX129" s="56">
        <f t="shared" si="149"/>
        <v>0</v>
      </c>
      <c r="AY129" s="56">
        <f t="shared" si="149"/>
        <v>0</v>
      </c>
      <c r="AZ129" s="56">
        <f t="shared" si="149"/>
        <v>0</v>
      </c>
      <c r="BA129" s="56">
        <f t="shared" si="149"/>
        <v>0</v>
      </c>
      <c r="BB129" s="56">
        <f t="shared" si="149"/>
        <v>0</v>
      </c>
      <c r="BC129" s="56">
        <f t="shared" si="149"/>
        <v>0</v>
      </c>
      <c r="BD129" s="56">
        <f t="shared" si="149"/>
        <v>0</v>
      </c>
      <c r="BE129" s="56">
        <f t="shared" si="149"/>
        <v>0</v>
      </c>
      <c r="BF129" s="56">
        <f t="shared" si="149"/>
        <v>0</v>
      </c>
      <c r="BG129" s="56">
        <f t="shared" si="149"/>
        <v>0</v>
      </c>
      <c r="BH129" s="56">
        <f t="shared" si="149"/>
        <v>0</v>
      </c>
      <c r="BI129" s="56">
        <f t="shared" si="149"/>
        <v>0</v>
      </c>
      <c r="BJ129" s="56">
        <f t="shared" si="149"/>
        <v>0</v>
      </c>
      <c r="BK129" s="56">
        <f t="shared" si="149"/>
        <v>0</v>
      </c>
      <c r="BL129" s="56">
        <f t="shared" si="149"/>
        <v>0</v>
      </c>
      <c r="BM129" s="50">
        <f t="shared" si="47"/>
        <v>0</v>
      </c>
      <c r="BN129" s="50">
        <f t="shared" si="47"/>
        <v>0</v>
      </c>
      <c r="BO129" s="50">
        <f t="shared" si="47"/>
        <v>0</v>
      </c>
      <c r="BP129" s="50">
        <f t="shared" si="46"/>
        <v>0</v>
      </c>
      <c r="BQ129" s="50">
        <f t="shared" si="46"/>
        <v>0</v>
      </c>
      <c r="BR129" s="50">
        <f t="shared" si="46"/>
        <v>0</v>
      </c>
      <c r="BS129" s="44" t="s">
        <v>94</v>
      </c>
      <c r="BT129" s="21"/>
      <c r="BU129" s="21"/>
    </row>
    <row r="130" spans="1:73" s="22" customFormat="1" ht="93.6" x14ac:dyDescent="0.3">
      <c r="A130" s="54" t="str">
        <f>'[1]Формат ИПР'!A118</f>
        <v>1.1.6</v>
      </c>
      <c r="B130" s="54" t="str">
        <f>'[1]Формат ИПР'!B118</f>
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130" s="54" t="str">
        <f>'[1]Формат ИПР'!C118</f>
        <v>F_prj_109108_5385</v>
      </c>
      <c r="D130" s="55" t="s">
        <v>94</v>
      </c>
      <c r="E130" s="52">
        <f t="shared" ref="E130:E193" si="150">IF(K130="нд","нд",K130+Q130+W130+AC130)</f>
        <v>0</v>
      </c>
      <c r="F130" s="52">
        <f t="shared" ref="F130:F193" si="151">IF(K130="нд","нд",L130+R130+X130+AD130)</f>
        <v>0</v>
      </c>
      <c r="G130" s="52">
        <f t="shared" ref="G130:G193" si="152">IF(M130="нд","нд",M130+S130+Y130+AE130)</f>
        <v>0</v>
      </c>
      <c r="H130" s="52">
        <f t="shared" ref="H130:I145" si="153">IF(K130="нд","нд",N130+T130+Z130+AF130)</f>
        <v>0</v>
      </c>
      <c r="I130" s="52">
        <f t="shared" si="153"/>
        <v>0</v>
      </c>
      <c r="J130" s="52">
        <f t="shared" ref="J130:J193" si="154">IF(K130="нд","нд",P130+V130+AB130+AH130)</f>
        <v>0</v>
      </c>
      <c r="K130" s="57">
        <f>IF('[1]Формат ИПР'!CF118="нд","нд",'[1]Формат ИПР'!CF118-'[1]Формат ИПР'!JS118)</f>
        <v>0</v>
      </c>
      <c r="L130" s="58">
        <f t="shared" ref="L130:L193" si="155">IF($K130="нд","нд",0)</f>
        <v>0</v>
      </c>
      <c r="M130" s="57">
        <f>IF('[1]Формат ИПР'!CE118="нд","нд",'[1]Формат ИПР'!CE118-'[1]Формат ИПР'!JR118)</f>
        <v>0</v>
      </c>
      <c r="N130" s="58">
        <f t="shared" ref="N130:P161" si="156">IF($K130="нд","нд",0)</f>
        <v>0</v>
      </c>
      <c r="O130" s="56">
        <f t="shared" si="156"/>
        <v>0</v>
      </c>
      <c r="P130" s="58">
        <f t="shared" si="156"/>
        <v>0</v>
      </c>
      <c r="Q130" s="57">
        <f>IF('[1]Формат ИПР'!CP118="нд","нд",'[1]Формат ИПР'!CP118-'[1]Формат ИПР'!JV118)</f>
        <v>0</v>
      </c>
      <c r="R130" s="58">
        <f t="shared" ref="R130:R193" si="157">IF($K130="нд","нд",0)</f>
        <v>0</v>
      </c>
      <c r="S130" s="57">
        <f>IF('[1]Формат ИПР'!CO118="нд","нд",'[1]Формат ИПР'!CO118-'[1]Формат ИПР'!JW118)</f>
        <v>0</v>
      </c>
      <c r="T130" s="58">
        <f t="shared" ref="T130:V193" si="158">IF($K130="нд","нд",0)</f>
        <v>0</v>
      </c>
      <c r="U130" s="56">
        <f t="shared" si="158"/>
        <v>0</v>
      </c>
      <c r="V130" s="58">
        <f t="shared" si="158"/>
        <v>0</v>
      </c>
      <c r="W130" s="57">
        <f>IF('[1]Формат ИПР'!CZ118="нд","нд",'[1]Формат ИПР'!CZ118-'[1]Формат ИПР'!KA118)</f>
        <v>0</v>
      </c>
      <c r="X130" s="58">
        <f t="shared" ref="X130:X193" si="159">IF($K130="нд","нд",0)</f>
        <v>0</v>
      </c>
      <c r="Y130" s="57">
        <f>IF('[1]Формат ИПР'!CY118="нд","нд",'[1]Формат ИПР'!CY118-'[1]Формат ИПР'!JZ118)</f>
        <v>0</v>
      </c>
      <c r="Z130" s="58">
        <f t="shared" ref="Z130:AB193" si="160">IF($K130="нд","нд",0)</f>
        <v>0</v>
      </c>
      <c r="AA130" s="56">
        <f t="shared" si="160"/>
        <v>0</v>
      </c>
      <c r="AB130" s="58">
        <f t="shared" si="160"/>
        <v>0</v>
      </c>
      <c r="AC130" s="57">
        <f>IF('[1]Формат ИПР'!DJ118="нд","нд",'[1]Формат ИПР'!DJ118-'[1]Формат ИПР'!KE118)</f>
        <v>0</v>
      </c>
      <c r="AD130" s="58">
        <f t="shared" ref="AD130:AD193" si="161">IF($K130="нд","нд",0)</f>
        <v>0</v>
      </c>
      <c r="AE130" s="57">
        <f>IF('[1]Формат ИПР'!DI118="нд","нд",'[1]Формат ИПР'!DI118-'[1]Формат ИПР'!KD118)</f>
        <v>0</v>
      </c>
      <c r="AF130" s="58">
        <f t="shared" ref="AF130:AH193" si="162">IF($K130="нд","нд",0)</f>
        <v>0</v>
      </c>
      <c r="AG130" s="56">
        <f t="shared" si="162"/>
        <v>0</v>
      </c>
      <c r="AH130" s="58">
        <f t="shared" si="162"/>
        <v>0</v>
      </c>
      <c r="AI130" s="60">
        <f t="shared" ref="AI130:AN145" si="163">AO130+AU130+BA130+BG130</f>
        <v>0</v>
      </c>
      <c r="AJ130" s="60">
        <f t="shared" si="163"/>
        <v>0</v>
      </c>
      <c r="AK130" s="60">
        <f t="shared" si="163"/>
        <v>0</v>
      </c>
      <c r="AL130" s="60">
        <f t="shared" si="163"/>
        <v>0</v>
      </c>
      <c r="AM130" s="60">
        <f t="shared" si="163"/>
        <v>0</v>
      </c>
      <c r="AN130" s="60">
        <f t="shared" si="163"/>
        <v>0</v>
      </c>
      <c r="AO130" s="56">
        <f>'[1]Формат ИПР'!CK118-'[1]Формат ИПР'!JU118</f>
        <v>0</v>
      </c>
      <c r="AP130" s="56">
        <f t="shared" ref="AP130:AP193" si="164">IF($K130="0","0",0)</f>
        <v>0</v>
      </c>
      <c r="AQ130" s="56">
        <f>'[1]Формат ИПР'!CJ118-'[1]Формат ИПР'!JT118</f>
        <v>0</v>
      </c>
      <c r="AR130" s="56">
        <f t="shared" ref="AR130:AT193" si="165">IF($K130="0","0",0)</f>
        <v>0</v>
      </c>
      <c r="AS130" s="56">
        <f t="shared" si="165"/>
        <v>0</v>
      </c>
      <c r="AT130" s="56">
        <f t="shared" si="165"/>
        <v>0</v>
      </c>
      <c r="AU130" s="56">
        <f>'[1]Формат ИПР'!CU118-'[1]Формат ИПР'!JY118</f>
        <v>0</v>
      </c>
      <c r="AV130" s="56">
        <f t="shared" ref="AV130:AV193" si="166">IF($K130="0","0",0)</f>
        <v>0</v>
      </c>
      <c r="AW130" s="56">
        <f>'[1]Формат ИПР'!CT118-'[1]Формат ИПР'!JX118</f>
        <v>0</v>
      </c>
      <c r="AX130" s="56">
        <f t="shared" ref="AX130:AZ193" si="167">IF($K130="0","0",0)</f>
        <v>0</v>
      </c>
      <c r="AY130" s="56">
        <f t="shared" si="167"/>
        <v>0</v>
      </c>
      <c r="AZ130" s="56">
        <f t="shared" si="167"/>
        <v>0</v>
      </c>
      <c r="BA130" s="56">
        <f>'[1]Формат ИПР'!DE120-'[1]Формат ИПР'!KC120</f>
        <v>0</v>
      </c>
      <c r="BB130" s="56">
        <f t="shared" ref="BB130:BB193" si="168">IF($K130="0","0",0)</f>
        <v>0</v>
      </c>
      <c r="BC130" s="56">
        <f>'[1]Формат ИПР'!DD120-'[1]Формат ИПР'!KB120</f>
        <v>0</v>
      </c>
      <c r="BD130" s="56">
        <f t="shared" ref="BD130:BF193" si="169">IF($K130="0","0",0)</f>
        <v>0</v>
      </c>
      <c r="BE130" s="56">
        <f t="shared" si="169"/>
        <v>0</v>
      </c>
      <c r="BF130" s="56">
        <f t="shared" si="169"/>
        <v>0</v>
      </c>
      <c r="BG130" s="56">
        <f>'[1]Формат ИПР'!DO120-'[1]Формат ИПР'!KG120</f>
        <v>0</v>
      </c>
      <c r="BH130" s="56">
        <f t="shared" ref="BH130:BH193" si="170">IF($K130="0","0",0)</f>
        <v>0</v>
      </c>
      <c r="BI130" s="56">
        <f>'[1]Формат ИПР'!DN120-'[1]Формат ИПР'!KF120</f>
        <v>0</v>
      </c>
      <c r="BJ130" s="56">
        <f t="shared" ref="BJ130:BL193" si="171">IF($K130="0","0",0)</f>
        <v>0</v>
      </c>
      <c r="BK130" s="56">
        <f t="shared" si="171"/>
        <v>0</v>
      </c>
      <c r="BL130" s="56">
        <f t="shared" si="171"/>
        <v>0</v>
      </c>
      <c r="BM130" s="50">
        <f t="shared" si="47"/>
        <v>0</v>
      </c>
      <c r="BN130" s="50">
        <f t="shared" si="47"/>
        <v>0</v>
      </c>
      <c r="BO130" s="50">
        <f t="shared" si="47"/>
        <v>0</v>
      </c>
      <c r="BP130" s="50">
        <f t="shared" si="46"/>
        <v>0</v>
      </c>
      <c r="BQ130" s="50">
        <f t="shared" si="46"/>
        <v>0</v>
      </c>
      <c r="BR130" s="50">
        <f t="shared" si="46"/>
        <v>0</v>
      </c>
      <c r="BS130" s="52" t="s">
        <v>94</v>
      </c>
      <c r="BT130" s="21"/>
      <c r="BU130" s="21"/>
    </row>
    <row r="131" spans="1:73" s="22" customFormat="1" ht="78" x14ac:dyDescent="0.3">
      <c r="A131" s="54" t="str">
        <f>'[1]Формат ИПР'!A119</f>
        <v>1.1.6</v>
      </c>
      <c r="B131" s="54" t="str">
        <f>'[1]Формат ИПР'!B119</f>
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</c>
      <c r="C131" s="54" t="str">
        <f>'[1]Формат ИПР'!C119</f>
        <v>K_Che263</v>
      </c>
      <c r="D131" s="55" t="s">
        <v>94</v>
      </c>
      <c r="E131" s="52">
        <f t="shared" si="150"/>
        <v>0</v>
      </c>
      <c r="F131" s="52">
        <f t="shared" si="151"/>
        <v>0</v>
      </c>
      <c r="G131" s="52">
        <f t="shared" si="152"/>
        <v>0</v>
      </c>
      <c r="H131" s="52">
        <f t="shared" si="153"/>
        <v>0</v>
      </c>
      <c r="I131" s="52">
        <f t="shared" si="153"/>
        <v>0</v>
      </c>
      <c r="J131" s="52">
        <f t="shared" si="154"/>
        <v>0</v>
      </c>
      <c r="K131" s="57">
        <f>IF('[1]Формат ИПР'!CF119="нд","нд",'[1]Формат ИПР'!CF119-'[1]Формат ИПР'!JS119)</f>
        <v>0</v>
      </c>
      <c r="L131" s="58">
        <f t="shared" si="155"/>
        <v>0</v>
      </c>
      <c r="M131" s="57">
        <f>IF('[1]Формат ИПР'!CE119="нд","нд",'[1]Формат ИПР'!CE119-'[1]Формат ИПР'!JR119)</f>
        <v>0</v>
      </c>
      <c r="N131" s="58">
        <f t="shared" si="156"/>
        <v>0</v>
      </c>
      <c r="O131" s="56">
        <f t="shared" si="156"/>
        <v>0</v>
      </c>
      <c r="P131" s="58">
        <f t="shared" si="156"/>
        <v>0</v>
      </c>
      <c r="Q131" s="57">
        <f>IF('[1]Формат ИПР'!CP119="нд","нд",'[1]Формат ИПР'!CP119-'[1]Формат ИПР'!JV119)</f>
        <v>0</v>
      </c>
      <c r="R131" s="58">
        <f t="shared" si="157"/>
        <v>0</v>
      </c>
      <c r="S131" s="57">
        <f>IF('[1]Формат ИПР'!CO119="нд","нд",'[1]Формат ИПР'!CO119-'[1]Формат ИПР'!JW119)</f>
        <v>0</v>
      </c>
      <c r="T131" s="58">
        <f t="shared" si="158"/>
        <v>0</v>
      </c>
      <c r="U131" s="56">
        <f t="shared" si="158"/>
        <v>0</v>
      </c>
      <c r="V131" s="58">
        <f t="shared" si="158"/>
        <v>0</v>
      </c>
      <c r="W131" s="57">
        <f>IF('[1]Формат ИПР'!CZ119="нд","нд",'[1]Формат ИПР'!CZ119-'[1]Формат ИПР'!KA119)</f>
        <v>0</v>
      </c>
      <c r="X131" s="58">
        <f t="shared" si="159"/>
        <v>0</v>
      </c>
      <c r="Y131" s="57">
        <f>IF('[1]Формат ИПР'!CY119="нд","нд",'[1]Формат ИПР'!CY119-'[1]Формат ИПР'!JZ119)</f>
        <v>0</v>
      </c>
      <c r="Z131" s="58">
        <f t="shared" si="160"/>
        <v>0</v>
      </c>
      <c r="AA131" s="56">
        <f t="shared" si="160"/>
        <v>0</v>
      </c>
      <c r="AB131" s="58">
        <f t="shared" si="160"/>
        <v>0</v>
      </c>
      <c r="AC131" s="57">
        <f>IF('[1]Формат ИПР'!DJ119="нд","нд",'[1]Формат ИПР'!DJ119-'[1]Формат ИПР'!KE119)</f>
        <v>0</v>
      </c>
      <c r="AD131" s="58">
        <f t="shared" si="161"/>
        <v>0</v>
      </c>
      <c r="AE131" s="57">
        <f>IF('[1]Формат ИПР'!DI119="нд","нд",'[1]Формат ИПР'!DI119-'[1]Формат ИПР'!KD119)</f>
        <v>0</v>
      </c>
      <c r="AF131" s="58">
        <f t="shared" si="162"/>
        <v>0</v>
      </c>
      <c r="AG131" s="56">
        <f t="shared" si="162"/>
        <v>0</v>
      </c>
      <c r="AH131" s="58">
        <f t="shared" si="162"/>
        <v>0</v>
      </c>
      <c r="AI131" s="60">
        <f t="shared" si="163"/>
        <v>0</v>
      </c>
      <c r="AJ131" s="60">
        <f t="shared" si="163"/>
        <v>0</v>
      </c>
      <c r="AK131" s="60">
        <f t="shared" si="163"/>
        <v>0</v>
      </c>
      <c r="AL131" s="60">
        <f t="shared" si="163"/>
        <v>0</v>
      </c>
      <c r="AM131" s="60">
        <f t="shared" si="163"/>
        <v>0</v>
      </c>
      <c r="AN131" s="60">
        <f t="shared" si="163"/>
        <v>0</v>
      </c>
      <c r="AO131" s="56">
        <f>'[1]Формат ИПР'!CK119-'[1]Формат ИПР'!JU119</f>
        <v>0</v>
      </c>
      <c r="AP131" s="56">
        <f t="shared" si="164"/>
        <v>0</v>
      </c>
      <c r="AQ131" s="56">
        <f>'[1]Формат ИПР'!CJ119-'[1]Формат ИПР'!JT119</f>
        <v>0</v>
      </c>
      <c r="AR131" s="56">
        <f t="shared" si="165"/>
        <v>0</v>
      </c>
      <c r="AS131" s="56">
        <f t="shared" si="165"/>
        <v>0</v>
      </c>
      <c r="AT131" s="56">
        <f t="shared" si="165"/>
        <v>0</v>
      </c>
      <c r="AU131" s="56">
        <f>'[1]Формат ИПР'!CU119-'[1]Формат ИПР'!JY119</f>
        <v>0</v>
      </c>
      <c r="AV131" s="56">
        <f t="shared" si="166"/>
        <v>0</v>
      </c>
      <c r="AW131" s="56">
        <f>'[1]Формат ИПР'!CT119-'[1]Формат ИПР'!JX119</f>
        <v>0</v>
      </c>
      <c r="AX131" s="56">
        <f t="shared" si="167"/>
        <v>0</v>
      </c>
      <c r="AY131" s="56">
        <f t="shared" si="167"/>
        <v>0</v>
      </c>
      <c r="AZ131" s="56">
        <f t="shared" si="167"/>
        <v>0</v>
      </c>
      <c r="BA131" s="56">
        <f>'[1]Формат ИПР'!DE121-'[1]Формат ИПР'!KC121</f>
        <v>0</v>
      </c>
      <c r="BB131" s="56">
        <f t="shared" si="168"/>
        <v>0</v>
      </c>
      <c r="BC131" s="56">
        <f>'[1]Формат ИПР'!DD121-'[1]Формат ИПР'!KB121</f>
        <v>0</v>
      </c>
      <c r="BD131" s="56">
        <f t="shared" si="169"/>
        <v>0</v>
      </c>
      <c r="BE131" s="56">
        <f t="shared" si="169"/>
        <v>0</v>
      </c>
      <c r="BF131" s="56">
        <f t="shared" si="169"/>
        <v>0</v>
      </c>
      <c r="BG131" s="56">
        <f>'[1]Формат ИПР'!DO121-'[1]Формат ИПР'!KG121</f>
        <v>0</v>
      </c>
      <c r="BH131" s="56">
        <f t="shared" si="170"/>
        <v>0</v>
      </c>
      <c r="BI131" s="56">
        <f>'[1]Формат ИПР'!DN121-'[1]Формат ИПР'!KF121</f>
        <v>0</v>
      </c>
      <c r="BJ131" s="56">
        <f t="shared" si="171"/>
        <v>0</v>
      </c>
      <c r="BK131" s="56">
        <f t="shared" si="171"/>
        <v>0</v>
      </c>
      <c r="BL131" s="56">
        <f t="shared" si="171"/>
        <v>0</v>
      </c>
      <c r="BM131" s="50">
        <f t="shared" si="47"/>
        <v>0</v>
      </c>
      <c r="BN131" s="50">
        <f t="shared" si="47"/>
        <v>0</v>
      </c>
      <c r="BO131" s="50">
        <f t="shared" si="47"/>
        <v>0</v>
      </c>
      <c r="BP131" s="50">
        <f t="shared" si="47"/>
        <v>0</v>
      </c>
      <c r="BQ131" s="50">
        <f t="shared" si="47"/>
        <v>0</v>
      </c>
      <c r="BR131" s="50">
        <f t="shared" si="47"/>
        <v>0</v>
      </c>
      <c r="BS131" s="52" t="s">
        <v>94</v>
      </c>
      <c r="BT131" s="21"/>
      <c r="BU131" s="21"/>
    </row>
    <row r="132" spans="1:73" s="22" customFormat="1" ht="78" x14ac:dyDescent="0.3">
      <c r="A132" s="54" t="str">
        <f>'[1]Формат ИПР'!A120</f>
        <v>1.1.6</v>
      </c>
      <c r="B132" s="54" t="str">
        <f>'[1]Формат ИПР'!B120</f>
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</c>
      <c r="C132" s="54" t="str">
        <f>'[1]Формат ИПР'!C120</f>
        <v>K_Che290</v>
      </c>
      <c r="D132" s="55" t="s">
        <v>94</v>
      </c>
      <c r="E132" s="52">
        <f t="shared" si="150"/>
        <v>0</v>
      </c>
      <c r="F132" s="52">
        <f t="shared" si="151"/>
        <v>0</v>
      </c>
      <c r="G132" s="52">
        <f t="shared" si="152"/>
        <v>0</v>
      </c>
      <c r="H132" s="52">
        <f t="shared" si="153"/>
        <v>0</v>
      </c>
      <c r="I132" s="52">
        <f t="shared" si="153"/>
        <v>0</v>
      </c>
      <c r="J132" s="52">
        <f t="shared" si="154"/>
        <v>0</v>
      </c>
      <c r="K132" s="57">
        <f>IF('[1]Формат ИПР'!CF120="нд","нд",'[1]Формат ИПР'!CF120-'[1]Формат ИПР'!JS120)</f>
        <v>0</v>
      </c>
      <c r="L132" s="58">
        <f t="shared" si="155"/>
        <v>0</v>
      </c>
      <c r="M132" s="57">
        <f>IF('[1]Формат ИПР'!CE120="нд","нд",'[1]Формат ИПР'!CE120-'[1]Формат ИПР'!JR120)</f>
        <v>0</v>
      </c>
      <c r="N132" s="58">
        <f t="shared" si="156"/>
        <v>0</v>
      </c>
      <c r="O132" s="56">
        <f t="shared" si="156"/>
        <v>0</v>
      </c>
      <c r="P132" s="58">
        <f t="shared" si="156"/>
        <v>0</v>
      </c>
      <c r="Q132" s="57">
        <f>IF('[1]Формат ИПР'!CP120="нд","нд",'[1]Формат ИПР'!CP120-'[1]Формат ИПР'!JV120)</f>
        <v>0</v>
      </c>
      <c r="R132" s="58">
        <f t="shared" si="157"/>
        <v>0</v>
      </c>
      <c r="S132" s="57">
        <f>IF('[1]Формат ИПР'!CO120="нд","нд",'[1]Формат ИПР'!CO120-'[1]Формат ИПР'!JW120)</f>
        <v>0</v>
      </c>
      <c r="T132" s="58">
        <f t="shared" si="158"/>
        <v>0</v>
      </c>
      <c r="U132" s="56">
        <f t="shared" si="158"/>
        <v>0</v>
      </c>
      <c r="V132" s="58">
        <f t="shared" si="158"/>
        <v>0</v>
      </c>
      <c r="W132" s="57">
        <f>IF('[1]Формат ИПР'!CZ120="нд","нд",'[1]Формат ИПР'!CZ120-'[1]Формат ИПР'!KA120)</f>
        <v>0</v>
      </c>
      <c r="X132" s="58">
        <f t="shared" si="159"/>
        <v>0</v>
      </c>
      <c r="Y132" s="57">
        <f>IF('[1]Формат ИПР'!CY120="нд","нд",'[1]Формат ИПР'!CY120-'[1]Формат ИПР'!JZ120)</f>
        <v>0</v>
      </c>
      <c r="Z132" s="58">
        <f t="shared" si="160"/>
        <v>0</v>
      </c>
      <c r="AA132" s="56">
        <f t="shared" si="160"/>
        <v>0</v>
      </c>
      <c r="AB132" s="58">
        <f t="shared" si="160"/>
        <v>0</v>
      </c>
      <c r="AC132" s="57">
        <f>IF('[1]Формат ИПР'!DJ120="нд","нд",'[1]Формат ИПР'!DJ120-'[1]Формат ИПР'!KE120)</f>
        <v>0</v>
      </c>
      <c r="AD132" s="58">
        <f t="shared" si="161"/>
        <v>0</v>
      </c>
      <c r="AE132" s="57">
        <f>IF('[1]Формат ИПР'!DI120="нд","нд",'[1]Формат ИПР'!DI120-'[1]Формат ИПР'!KD120)</f>
        <v>0</v>
      </c>
      <c r="AF132" s="58">
        <f t="shared" si="162"/>
        <v>0</v>
      </c>
      <c r="AG132" s="56">
        <f t="shared" si="162"/>
        <v>0</v>
      </c>
      <c r="AH132" s="58">
        <f t="shared" si="162"/>
        <v>0</v>
      </c>
      <c r="AI132" s="60">
        <f t="shared" si="163"/>
        <v>0</v>
      </c>
      <c r="AJ132" s="60">
        <f t="shared" si="163"/>
        <v>0</v>
      </c>
      <c r="AK132" s="60">
        <f t="shared" si="163"/>
        <v>0</v>
      </c>
      <c r="AL132" s="60">
        <f t="shared" si="163"/>
        <v>0</v>
      </c>
      <c r="AM132" s="60">
        <f t="shared" si="163"/>
        <v>0</v>
      </c>
      <c r="AN132" s="60">
        <f t="shared" si="163"/>
        <v>0</v>
      </c>
      <c r="AO132" s="56">
        <f>'[1]Формат ИПР'!CK120-'[1]Формат ИПР'!JU120</f>
        <v>0</v>
      </c>
      <c r="AP132" s="56">
        <f t="shared" si="164"/>
        <v>0</v>
      </c>
      <c r="AQ132" s="56">
        <f>'[1]Формат ИПР'!CJ120-'[1]Формат ИПР'!JT120</f>
        <v>0</v>
      </c>
      <c r="AR132" s="56">
        <f t="shared" si="165"/>
        <v>0</v>
      </c>
      <c r="AS132" s="56">
        <f t="shared" si="165"/>
        <v>0</v>
      </c>
      <c r="AT132" s="56">
        <f t="shared" si="165"/>
        <v>0</v>
      </c>
      <c r="AU132" s="56">
        <f>'[1]Формат ИПР'!CU120-'[1]Формат ИПР'!JY120</f>
        <v>0</v>
      </c>
      <c r="AV132" s="56">
        <f t="shared" si="166"/>
        <v>0</v>
      </c>
      <c r="AW132" s="56">
        <f>'[1]Формат ИПР'!CT120-'[1]Формат ИПР'!JX120</f>
        <v>0</v>
      </c>
      <c r="AX132" s="56">
        <f t="shared" si="167"/>
        <v>0</v>
      </c>
      <c r="AY132" s="56">
        <f t="shared" si="167"/>
        <v>0</v>
      </c>
      <c r="AZ132" s="56">
        <f t="shared" si="167"/>
        <v>0</v>
      </c>
      <c r="BA132" s="56">
        <f>'[1]Формат ИПР'!DE122-'[1]Формат ИПР'!KC122</f>
        <v>0</v>
      </c>
      <c r="BB132" s="56">
        <f t="shared" si="168"/>
        <v>0</v>
      </c>
      <c r="BC132" s="56">
        <f>'[1]Формат ИПР'!DD122-'[1]Формат ИПР'!KB122</f>
        <v>0</v>
      </c>
      <c r="BD132" s="56">
        <f t="shared" si="169"/>
        <v>0</v>
      </c>
      <c r="BE132" s="56">
        <f t="shared" si="169"/>
        <v>0</v>
      </c>
      <c r="BF132" s="56">
        <f t="shared" si="169"/>
        <v>0</v>
      </c>
      <c r="BG132" s="56">
        <f>'[1]Формат ИПР'!DO122-'[1]Формат ИПР'!KG122</f>
        <v>0</v>
      </c>
      <c r="BH132" s="56">
        <f t="shared" si="170"/>
        <v>0</v>
      </c>
      <c r="BI132" s="56">
        <f>'[1]Формат ИПР'!DN122-'[1]Формат ИПР'!KF122</f>
        <v>0</v>
      </c>
      <c r="BJ132" s="56">
        <f t="shared" si="171"/>
        <v>0</v>
      </c>
      <c r="BK132" s="56">
        <f t="shared" si="171"/>
        <v>0</v>
      </c>
      <c r="BL132" s="56">
        <f t="shared" si="171"/>
        <v>0</v>
      </c>
      <c r="BM132" s="50">
        <f t="shared" ref="BM132:BR195" si="172">IF($E132="нд","нд",(AO132+AU132+BA132)-(K132+Q132+W132))</f>
        <v>0</v>
      </c>
      <c r="BN132" s="50">
        <f t="shared" si="172"/>
        <v>0</v>
      </c>
      <c r="BO132" s="50">
        <f t="shared" si="172"/>
        <v>0</v>
      </c>
      <c r="BP132" s="50">
        <f t="shared" si="172"/>
        <v>0</v>
      </c>
      <c r="BQ132" s="50">
        <f t="shared" si="172"/>
        <v>0</v>
      </c>
      <c r="BR132" s="50">
        <f t="shared" si="172"/>
        <v>0</v>
      </c>
      <c r="BS132" s="52" t="s">
        <v>94</v>
      </c>
      <c r="BT132" s="21"/>
      <c r="BU132" s="21"/>
    </row>
    <row r="133" spans="1:73" s="22" customFormat="1" ht="78" x14ac:dyDescent="0.3">
      <c r="A133" s="54" t="str">
        <f>'[1]Формат ИПР'!A121</f>
        <v>1.1.6</v>
      </c>
      <c r="B133" s="54" t="str">
        <f>'[1]Формат ИПР'!B121</f>
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</c>
      <c r="C133" s="54" t="str">
        <f>'[1]Формат ИПР'!C121</f>
        <v>K_Che292</v>
      </c>
      <c r="D133" s="55" t="s">
        <v>94</v>
      </c>
      <c r="E133" s="52">
        <f t="shared" si="150"/>
        <v>0</v>
      </c>
      <c r="F133" s="52">
        <f t="shared" si="151"/>
        <v>0</v>
      </c>
      <c r="G133" s="52">
        <f t="shared" si="152"/>
        <v>0</v>
      </c>
      <c r="H133" s="52">
        <f t="shared" si="153"/>
        <v>0</v>
      </c>
      <c r="I133" s="52">
        <f t="shared" si="153"/>
        <v>0</v>
      </c>
      <c r="J133" s="52">
        <f t="shared" si="154"/>
        <v>0</v>
      </c>
      <c r="K133" s="57">
        <f>IF('[1]Формат ИПР'!CF121="нд","нд",'[1]Формат ИПР'!CF121-'[1]Формат ИПР'!JS121)</f>
        <v>0</v>
      </c>
      <c r="L133" s="58">
        <f t="shared" si="155"/>
        <v>0</v>
      </c>
      <c r="M133" s="57">
        <f>IF('[1]Формат ИПР'!CE121="нд","нд",'[1]Формат ИПР'!CE121-'[1]Формат ИПР'!JR121)</f>
        <v>0</v>
      </c>
      <c r="N133" s="58">
        <f t="shared" si="156"/>
        <v>0</v>
      </c>
      <c r="O133" s="56">
        <f t="shared" si="156"/>
        <v>0</v>
      </c>
      <c r="P133" s="58">
        <f t="shared" si="156"/>
        <v>0</v>
      </c>
      <c r="Q133" s="57">
        <f>IF('[1]Формат ИПР'!CP121="нд","нд",'[1]Формат ИПР'!CP121-'[1]Формат ИПР'!JV121)</f>
        <v>0</v>
      </c>
      <c r="R133" s="58">
        <f t="shared" si="157"/>
        <v>0</v>
      </c>
      <c r="S133" s="57">
        <f>IF('[1]Формат ИПР'!CO121="нд","нд",'[1]Формат ИПР'!CO121-'[1]Формат ИПР'!JW121)</f>
        <v>0</v>
      </c>
      <c r="T133" s="58">
        <f t="shared" si="158"/>
        <v>0</v>
      </c>
      <c r="U133" s="56">
        <f t="shared" si="158"/>
        <v>0</v>
      </c>
      <c r="V133" s="58">
        <f t="shared" si="158"/>
        <v>0</v>
      </c>
      <c r="W133" s="57">
        <f>IF('[1]Формат ИПР'!CZ121="нд","нд",'[1]Формат ИПР'!CZ121-'[1]Формат ИПР'!KA121)</f>
        <v>0</v>
      </c>
      <c r="X133" s="58">
        <f t="shared" si="159"/>
        <v>0</v>
      </c>
      <c r="Y133" s="57">
        <f>IF('[1]Формат ИПР'!CY121="нд","нд",'[1]Формат ИПР'!CY121-'[1]Формат ИПР'!JZ121)</f>
        <v>0</v>
      </c>
      <c r="Z133" s="58">
        <f t="shared" si="160"/>
        <v>0</v>
      </c>
      <c r="AA133" s="56">
        <f t="shared" si="160"/>
        <v>0</v>
      </c>
      <c r="AB133" s="58">
        <f t="shared" si="160"/>
        <v>0</v>
      </c>
      <c r="AC133" s="57">
        <f>IF('[1]Формат ИПР'!DJ121="нд","нд",'[1]Формат ИПР'!DJ121-'[1]Формат ИПР'!KE121)</f>
        <v>0</v>
      </c>
      <c r="AD133" s="58">
        <f t="shared" si="161"/>
        <v>0</v>
      </c>
      <c r="AE133" s="57">
        <f>IF('[1]Формат ИПР'!DI121="нд","нд",'[1]Формат ИПР'!DI121-'[1]Формат ИПР'!KD121)</f>
        <v>0</v>
      </c>
      <c r="AF133" s="58">
        <f t="shared" si="162"/>
        <v>0</v>
      </c>
      <c r="AG133" s="56">
        <f t="shared" si="162"/>
        <v>0</v>
      </c>
      <c r="AH133" s="58">
        <f t="shared" si="162"/>
        <v>0</v>
      </c>
      <c r="AI133" s="60">
        <f t="shared" si="163"/>
        <v>0</v>
      </c>
      <c r="AJ133" s="60">
        <f t="shared" si="163"/>
        <v>0</v>
      </c>
      <c r="AK133" s="60">
        <f t="shared" si="163"/>
        <v>0</v>
      </c>
      <c r="AL133" s="60">
        <f t="shared" si="163"/>
        <v>0</v>
      </c>
      <c r="AM133" s="60">
        <f t="shared" si="163"/>
        <v>0</v>
      </c>
      <c r="AN133" s="60">
        <f t="shared" si="163"/>
        <v>0</v>
      </c>
      <c r="AO133" s="56">
        <f>'[1]Формат ИПР'!CK121-'[1]Формат ИПР'!JU121</f>
        <v>0</v>
      </c>
      <c r="AP133" s="56">
        <f t="shared" si="164"/>
        <v>0</v>
      </c>
      <c r="AQ133" s="56">
        <f>'[1]Формат ИПР'!CJ121-'[1]Формат ИПР'!JT121</f>
        <v>0</v>
      </c>
      <c r="AR133" s="56">
        <f t="shared" si="165"/>
        <v>0</v>
      </c>
      <c r="AS133" s="56">
        <f t="shared" si="165"/>
        <v>0</v>
      </c>
      <c r="AT133" s="56">
        <f t="shared" si="165"/>
        <v>0</v>
      </c>
      <c r="AU133" s="56">
        <f>'[1]Формат ИПР'!CU121-'[1]Формат ИПР'!JY121</f>
        <v>0</v>
      </c>
      <c r="AV133" s="56">
        <f t="shared" si="166"/>
        <v>0</v>
      </c>
      <c r="AW133" s="56">
        <f>'[1]Формат ИПР'!CT121-'[1]Формат ИПР'!JX121</f>
        <v>0</v>
      </c>
      <c r="AX133" s="56">
        <f t="shared" si="167"/>
        <v>0</v>
      </c>
      <c r="AY133" s="56">
        <f t="shared" si="167"/>
        <v>0</v>
      </c>
      <c r="AZ133" s="56">
        <f t="shared" si="167"/>
        <v>0</v>
      </c>
      <c r="BA133" s="56">
        <f>'[1]Формат ИПР'!DE123-'[1]Формат ИПР'!KC123</f>
        <v>0</v>
      </c>
      <c r="BB133" s="56">
        <f t="shared" si="168"/>
        <v>0</v>
      </c>
      <c r="BC133" s="56">
        <f>'[1]Формат ИПР'!DD123-'[1]Формат ИПР'!KB123</f>
        <v>0</v>
      </c>
      <c r="BD133" s="56">
        <f t="shared" si="169"/>
        <v>0</v>
      </c>
      <c r="BE133" s="56">
        <f t="shared" si="169"/>
        <v>0</v>
      </c>
      <c r="BF133" s="56">
        <f t="shared" si="169"/>
        <v>0</v>
      </c>
      <c r="BG133" s="56">
        <f>'[1]Формат ИПР'!DO123-'[1]Формат ИПР'!KG123</f>
        <v>0</v>
      </c>
      <c r="BH133" s="56">
        <f t="shared" si="170"/>
        <v>0</v>
      </c>
      <c r="BI133" s="56">
        <f>'[1]Формат ИПР'!DN123-'[1]Формат ИПР'!KF123</f>
        <v>0</v>
      </c>
      <c r="BJ133" s="56">
        <f t="shared" si="171"/>
        <v>0</v>
      </c>
      <c r="BK133" s="56">
        <f t="shared" si="171"/>
        <v>0</v>
      </c>
      <c r="BL133" s="56">
        <f t="shared" si="171"/>
        <v>0</v>
      </c>
      <c r="BM133" s="50">
        <f t="shared" si="172"/>
        <v>0</v>
      </c>
      <c r="BN133" s="50">
        <f t="shared" si="172"/>
        <v>0</v>
      </c>
      <c r="BO133" s="50">
        <f t="shared" si="172"/>
        <v>0</v>
      </c>
      <c r="BP133" s="50">
        <f t="shared" si="172"/>
        <v>0</v>
      </c>
      <c r="BQ133" s="50">
        <f t="shared" si="172"/>
        <v>0</v>
      </c>
      <c r="BR133" s="50">
        <f t="shared" si="172"/>
        <v>0</v>
      </c>
      <c r="BS133" s="52" t="s">
        <v>94</v>
      </c>
      <c r="BT133" s="21"/>
      <c r="BU133" s="21"/>
    </row>
    <row r="134" spans="1:73" s="22" customFormat="1" ht="78" x14ac:dyDescent="0.3">
      <c r="A134" s="54" t="str">
        <f>'[1]Формат ИПР'!A122</f>
        <v>1.1.6</v>
      </c>
      <c r="B134" s="54" t="str">
        <f>'[1]Формат ИПР'!B122</f>
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</c>
      <c r="C134" s="54" t="str">
        <f>'[1]Формат ИПР'!C122</f>
        <v>K_Che291</v>
      </c>
      <c r="D134" s="55" t="s">
        <v>94</v>
      </c>
      <c r="E134" s="52">
        <f t="shared" si="150"/>
        <v>0</v>
      </c>
      <c r="F134" s="52">
        <f t="shared" si="151"/>
        <v>0</v>
      </c>
      <c r="G134" s="52">
        <f t="shared" si="152"/>
        <v>0</v>
      </c>
      <c r="H134" s="52">
        <f t="shared" si="153"/>
        <v>0</v>
      </c>
      <c r="I134" s="52">
        <f t="shared" si="153"/>
        <v>0</v>
      </c>
      <c r="J134" s="52">
        <f t="shared" si="154"/>
        <v>0</v>
      </c>
      <c r="K134" s="57">
        <f>IF('[1]Формат ИПР'!CF122="нд","нд",'[1]Формат ИПР'!CF122-'[1]Формат ИПР'!JS122)</f>
        <v>0</v>
      </c>
      <c r="L134" s="58">
        <f t="shared" si="155"/>
        <v>0</v>
      </c>
      <c r="M134" s="57">
        <f>IF('[1]Формат ИПР'!CE122="нд","нд",'[1]Формат ИПР'!CE122-'[1]Формат ИПР'!JR122)</f>
        <v>0</v>
      </c>
      <c r="N134" s="58">
        <f t="shared" si="156"/>
        <v>0</v>
      </c>
      <c r="O134" s="56">
        <f t="shared" si="156"/>
        <v>0</v>
      </c>
      <c r="P134" s="58">
        <f t="shared" si="156"/>
        <v>0</v>
      </c>
      <c r="Q134" s="57">
        <f>IF('[1]Формат ИПР'!CP122="нд","нд",'[1]Формат ИПР'!CP122-'[1]Формат ИПР'!JV122)</f>
        <v>0</v>
      </c>
      <c r="R134" s="58">
        <f t="shared" si="157"/>
        <v>0</v>
      </c>
      <c r="S134" s="57">
        <f>IF('[1]Формат ИПР'!CO122="нд","нд",'[1]Формат ИПР'!CO122-'[1]Формат ИПР'!JW122)</f>
        <v>0</v>
      </c>
      <c r="T134" s="58">
        <f t="shared" si="158"/>
        <v>0</v>
      </c>
      <c r="U134" s="56">
        <f t="shared" si="158"/>
        <v>0</v>
      </c>
      <c r="V134" s="58">
        <f t="shared" si="158"/>
        <v>0</v>
      </c>
      <c r="W134" s="57">
        <f>IF('[1]Формат ИПР'!CZ122="нд","нд",'[1]Формат ИПР'!CZ122-'[1]Формат ИПР'!KA122)</f>
        <v>0</v>
      </c>
      <c r="X134" s="58">
        <f t="shared" si="159"/>
        <v>0</v>
      </c>
      <c r="Y134" s="57">
        <f>IF('[1]Формат ИПР'!CY122="нд","нд",'[1]Формат ИПР'!CY122-'[1]Формат ИПР'!JZ122)</f>
        <v>0</v>
      </c>
      <c r="Z134" s="58">
        <f t="shared" si="160"/>
        <v>0</v>
      </c>
      <c r="AA134" s="56">
        <f t="shared" si="160"/>
        <v>0</v>
      </c>
      <c r="AB134" s="58">
        <f t="shared" si="160"/>
        <v>0</v>
      </c>
      <c r="AC134" s="57">
        <f>IF('[1]Формат ИПР'!DJ122="нд","нд",'[1]Формат ИПР'!DJ122-'[1]Формат ИПР'!KE122)</f>
        <v>0</v>
      </c>
      <c r="AD134" s="58">
        <f t="shared" si="161"/>
        <v>0</v>
      </c>
      <c r="AE134" s="57">
        <f>IF('[1]Формат ИПР'!DI122="нд","нд",'[1]Формат ИПР'!DI122-'[1]Формат ИПР'!KD122)</f>
        <v>0</v>
      </c>
      <c r="AF134" s="58">
        <f t="shared" si="162"/>
        <v>0</v>
      </c>
      <c r="AG134" s="56">
        <f t="shared" si="162"/>
        <v>0</v>
      </c>
      <c r="AH134" s="58">
        <f t="shared" si="162"/>
        <v>0</v>
      </c>
      <c r="AI134" s="60">
        <f t="shared" si="163"/>
        <v>0</v>
      </c>
      <c r="AJ134" s="60">
        <f t="shared" si="163"/>
        <v>0</v>
      </c>
      <c r="AK134" s="60">
        <f t="shared" si="163"/>
        <v>0</v>
      </c>
      <c r="AL134" s="60">
        <f t="shared" si="163"/>
        <v>0</v>
      </c>
      <c r="AM134" s="60">
        <f t="shared" si="163"/>
        <v>0</v>
      </c>
      <c r="AN134" s="60">
        <f t="shared" si="163"/>
        <v>0</v>
      </c>
      <c r="AO134" s="56">
        <f>'[1]Формат ИПР'!CK122-'[1]Формат ИПР'!JU122</f>
        <v>0</v>
      </c>
      <c r="AP134" s="56">
        <f t="shared" si="164"/>
        <v>0</v>
      </c>
      <c r="AQ134" s="56">
        <f>'[1]Формат ИПР'!CJ122-'[1]Формат ИПР'!JT122</f>
        <v>0</v>
      </c>
      <c r="AR134" s="56">
        <f t="shared" si="165"/>
        <v>0</v>
      </c>
      <c r="AS134" s="56">
        <f t="shared" si="165"/>
        <v>0</v>
      </c>
      <c r="AT134" s="56">
        <f t="shared" si="165"/>
        <v>0</v>
      </c>
      <c r="AU134" s="56">
        <f>'[1]Формат ИПР'!CU122-'[1]Формат ИПР'!JY122</f>
        <v>0</v>
      </c>
      <c r="AV134" s="56">
        <f t="shared" si="166"/>
        <v>0</v>
      </c>
      <c r="AW134" s="56">
        <f>'[1]Формат ИПР'!CT122-'[1]Формат ИПР'!JX122</f>
        <v>0</v>
      </c>
      <c r="AX134" s="56">
        <f t="shared" si="167"/>
        <v>0</v>
      </c>
      <c r="AY134" s="56">
        <f t="shared" si="167"/>
        <v>0</v>
      </c>
      <c r="AZ134" s="56">
        <f t="shared" si="167"/>
        <v>0</v>
      </c>
      <c r="BA134" s="56">
        <f>'[1]Формат ИПР'!DE124-'[1]Формат ИПР'!KC124</f>
        <v>0</v>
      </c>
      <c r="BB134" s="56">
        <f t="shared" si="168"/>
        <v>0</v>
      </c>
      <c r="BC134" s="56">
        <f>'[1]Формат ИПР'!DD124-'[1]Формат ИПР'!KB124</f>
        <v>0</v>
      </c>
      <c r="BD134" s="56">
        <f t="shared" si="169"/>
        <v>0</v>
      </c>
      <c r="BE134" s="56">
        <f t="shared" si="169"/>
        <v>0</v>
      </c>
      <c r="BF134" s="56">
        <f t="shared" si="169"/>
        <v>0</v>
      </c>
      <c r="BG134" s="56">
        <f>'[1]Формат ИПР'!DO124-'[1]Формат ИПР'!KG124</f>
        <v>0</v>
      </c>
      <c r="BH134" s="56">
        <f t="shared" si="170"/>
        <v>0</v>
      </c>
      <c r="BI134" s="56">
        <f>'[1]Формат ИПР'!DN124-'[1]Формат ИПР'!KF124</f>
        <v>0</v>
      </c>
      <c r="BJ134" s="56">
        <f t="shared" si="171"/>
        <v>0</v>
      </c>
      <c r="BK134" s="56">
        <f t="shared" si="171"/>
        <v>0</v>
      </c>
      <c r="BL134" s="56">
        <f t="shared" si="171"/>
        <v>0</v>
      </c>
      <c r="BM134" s="50">
        <f t="shared" si="172"/>
        <v>0</v>
      </c>
      <c r="BN134" s="50">
        <f t="shared" si="172"/>
        <v>0</v>
      </c>
      <c r="BO134" s="50">
        <f t="shared" si="172"/>
        <v>0</v>
      </c>
      <c r="BP134" s="50">
        <f t="shared" si="172"/>
        <v>0</v>
      </c>
      <c r="BQ134" s="50">
        <f t="shared" si="172"/>
        <v>0</v>
      </c>
      <c r="BR134" s="50">
        <f t="shared" si="172"/>
        <v>0</v>
      </c>
      <c r="BS134" s="52" t="s">
        <v>94</v>
      </c>
      <c r="BT134" s="21"/>
      <c r="BU134" s="21"/>
    </row>
    <row r="135" spans="1:73" s="22" customFormat="1" ht="78" x14ac:dyDescent="0.3">
      <c r="A135" s="54" t="str">
        <f>'[1]Формат ИПР'!A123</f>
        <v>1.1.6</v>
      </c>
      <c r="B135" s="54" t="str">
        <f>'[1]Формат ИПР'!B123</f>
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</c>
      <c r="C135" s="54" t="str">
        <f>'[1]Формат ИПР'!C123</f>
        <v>K_Che293</v>
      </c>
      <c r="D135" s="55" t="s">
        <v>94</v>
      </c>
      <c r="E135" s="52">
        <f t="shared" si="150"/>
        <v>0</v>
      </c>
      <c r="F135" s="52">
        <f t="shared" si="151"/>
        <v>0</v>
      </c>
      <c r="G135" s="52">
        <f t="shared" si="152"/>
        <v>0</v>
      </c>
      <c r="H135" s="52">
        <f t="shared" si="153"/>
        <v>0</v>
      </c>
      <c r="I135" s="52">
        <f t="shared" si="153"/>
        <v>0</v>
      </c>
      <c r="J135" s="52">
        <f t="shared" si="154"/>
        <v>0</v>
      </c>
      <c r="K135" s="57">
        <f>IF('[1]Формат ИПР'!CF123="нд","нд",'[1]Формат ИПР'!CF123-'[1]Формат ИПР'!JS123)</f>
        <v>0</v>
      </c>
      <c r="L135" s="58">
        <f t="shared" si="155"/>
        <v>0</v>
      </c>
      <c r="M135" s="57">
        <f>IF('[1]Формат ИПР'!CE123="нд","нд",'[1]Формат ИПР'!CE123-'[1]Формат ИПР'!JR123)</f>
        <v>0</v>
      </c>
      <c r="N135" s="58">
        <f t="shared" si="156"/>
        <v>0</v>
      </c>
      <c r="O135" s="56">
        <f t="shared" si="156"/>
        <v>0</v>
      </c>
      <c r="P135" s="58">
        <f t="shared" si="156"/>
        <v>0</v>
      </c>
      <c r="Q135" s="57">
        <f>IF('[1]Формат ИПР'!CP123="нд","нд",'[1]Формат ИПР'!CP123-'[1]Формат ИПР'!JV123)</f>
        <v>0</v>
      </c>
      <c r="R135" s="58">
        <f t="shared" si="157"/>
        <v>0</v>
      </c>
      <c r="S135" s="57">
        <f>IF('[1]Формат ИПР'!CO123="нд","нд",'[1]Формат ИПР'!CO123-'[1]Формат ИПР'!JW123)</f>
        <v>0</v>
      </c>
      <c r="T135" s="58">
        <f t="shared" si="158"/>
        <v>0</v>
      </c>
      <c r="U135" s="56">
        <f t="shared" si="158"/>
        <v>0</v>
      </c>
      <c r="V135" s="58">
        <f t="shared" si="158"/>
        <v>0</v>
      </c>
      <c r="W135" s="57">
        <f>IF('[1]Формат ИПР'!CZ123="нд","нд",'[1]Формат ИПР'!CZ123-'[1]Формат ИПР'!KA123)</f>
        <v>0</v>
      </c>
      <c r="X135" s="58">
        <f t="shared" si="159"/>
        <v>0</v>
      </c>
      <c r="Y135" s="57">
        <f>IF('[1]Формат ИПР'!CY123="нд","нд",'[1]Формат ИПР'!CY123-'[1]Формат ИПР'!JZ123)</f>
        <v>0</v>
      </c>
      <c r="Z135" s="58">
        <f t="shared" si="160"/>
        <v>0</v>
      </c>
      <c r="AA135" s="56">
        <f t="shared" si="160"/>
        <v>0</v>
      </c>
      <c r="AB135" s="58">
        <f t="shared" si="160"/>
        <v>0</v>
      </c>
      <c r="AC135" s="57">
        <f>IF('[1]Формат ИПР'!DJ123="нд","нд",'[1]Формат ИПР'!DJ123-'[1]Формат ИПР'!KE123)</f>
        <v>0</v>
      </c>
      <c r="AD135" s="58">
        <f t="shared" si="161"/>
        <v>0</v>
      </c>
      <c r="AE135" s="57">
        <f>IF('[1]Формат ИПР'!DI123="нд","нд",'[1]Формат ИПР'!DI123-'[1]Формат ИПР'!KD123)</f>
        <v>0</v>
      </c>
      <c r="AF135" s="58">
        <f t="shared" si="162"/>
        <v>0</v>
      </c>
      <c r="AG135" s="56">
        <f t="shared" si="162"/>
        <v>0</v>
      </c>
      <c r="AH135" s="58">
        <f t="shared" si="162"/>
        <v>0</v>
      </c>
      <c r="AI135" s="60">
        <f t="shared" si="163"/>
        <v>0</v>
      </c>
      <c r="AJ135" s="60">
        <f t="shared" si="163"/>
        <v>0</v>
      </c>
      <c r="AK135" s="60">
        <f t="shared" si="163"/>
        <v>0</v>
      </c>
      <c r="AL135" s="60">
        <f t="shared" si="163"/>
        <v>0</v>
      </c>
      <c r="AM135" s="60">
        <f t="shared" si="163"/>
        <v>0</v>
      </c>
      <c r="AN135" s="60">
        <f t="shared" si="163"/>
        <v>0</v>
      </c>
      <c r="AO135" s="56">
        <f>'[1]Формат ИПР'!CK123-'[1]Формат ИПР'!JU123</f>
        <v>0</v>
      </c>
      <c r="AP135" s="56">
        <f t="shared" si="164"/>
        <v>0</v>
      </c>
      <c r="AQ135" s="56">
        <f>'[1]Формат ИПР'!CJ123-'[1]Формат ИПР'!JT123</f>
        <v>0</v>
      </c>
      <c r="AR135" s="56">
        <f t="shared" si="165"/>
        <v>0</v>
      </c>
      <c r="AS135" s="56">
        <f t="shared" si="165"/>
        <v>0</v>
      </c>
      <c r="AT135" s="56">
        <f t="shared" si="165"/>
        <v>0</v>
      </c>
      <c r="AU135" s="56">
        <f>'[1]Формат ИПР'!CU123-'[1]Формат ИПР'!JY123</f>
        <v>0</v>
      </c>
      <c r="AV135" s="56">
        <f t="shared" si="166"/>
        <v>0</v>
      </c>
      <c r="AW135" s="56">
        <f>'[1]Формат ИПР'!CT123-'[1]Формат ИПР'!JX123</f>
        <v>0</v>
      </c>
      <c r="AX135" s="56">
        <f t="shared" si="167"/>
        <v>0</v>
      </c>
      <c r="AY135" s="56">
        <f t="shared" si="167"/>
        <v>0</v>
      </c>
      <c r="AZ135" s="56">
        <f t="shared" si="167"/>
        <v>0</v>
      </c>
      <c r="BA135" s="56">
        <f>'[1]Формат ИПР'!DE125-'[1]Формат ИПР'!KC125</f>
        <v>0</v>
      </c>
      <c r="BB135" s="56">
        <f t="shared" si="168"/>
        <v>0</v>
      </c>
      <c r="BC135" s="56">
        <f>'[1]Формат ИПР'!DD125-'[1]Формат ИПР'!KB125</f>
        <v>0</v>
      </c>
      <c r="BD135" s="56">
        <f t="shared" si="169"/>
        <v>0</v>
      </c>
      <c r="BE135" s="56">
        <f t="shared" si="169"/>
        <v>0</v>
      </c>
      <c r="BF135" s="56">
        <f t="shared" si="169"/>
        <v>0</v>
      </c>
      <c r="BG135" s="56">
        <f>'[1]Формат ИПР'!DO125-'[1]Формат ИПР'!KG125</f>
        <v>0</v>
      </c>
      <c r="BH135" s="56">
        <f t="shared" si="170"/>
        <v>0</v>
      </c>
      <c r="BI135" s="56">
        <f>'[1]Формат ИПР'!DN125-'[1]Формат ИПР'!KF125</f>
        <v>0</v>
      </c>
      <c r="BJ135" s="56">
        <f t="shared" si="171"/>
        <v>0</v>
      </c>
      <c r="BK135" s="56">
        <f t="shared" si="171"/>
        <v>0</v>
      </c>
      <c r="BL135" s="56">
        <f t="shared" si="171"/>
        <v>0</v>
      </c>
      <c r="BM135" s="50">
        <f t="shared" si="172"/>
        <v>0</v>
      </c>
      <c r="BN135" s="50">
        <f t="shared" si="172"/>
        <v>0</v>
      </c>
      <c r="BO135" s="50">
        <f t="shared" si="172"/>
        <v>0</v>
      </c>
      <c r="BP135" s="50">
        <f t="shared" si="172"/>
        <v>0</v>
      </c>
      <c r="BQ135" s="50">
        <f t="shared" si="172"/>
        <v>0</v>
      </c>
      <c r="BR135" s="50">
        <f t="shared" si="172"/>
        <v>0</v>
      </c>
      <c r="BS135" s="52" t="s">
        <v>94</v>
      </c>
      <c r="BT135" s="21"/>
      <c r="BU135" s="21"/>
    </row>
    <row r="136" spans="1:73" s="22" customFormat="1" ht="78" x14ac:dyDescent="0.3">
      <c r="A136" s="54" t="str">
        <f>'[1]Формат ИПР'!A124</f>
        <v>1.1.6</v>
      </c>
      <c r="B136" s="54" t="str">
        <f>'[1]Формат ИПР'!B124</f>
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</c>
      <c r="C136" s="54" t="str">
        <f>'[1]Формат ИПР'!C124</f>
        <v>K_Che294</v>
      </c>
      <c r="D136" s="55" t="s">
        <v>94</v>
      </c>
      <c r="E136" s="52">
        <f t="shared" si="150"/>
        <v>0</v>
      </c>
      <c r="F136" s="52">
        <f t="shared" si="151"/>
        <v>0</v>
      </c>
      <c r="G136" s="52">
        <f t="shared" si="152"/>
        <v>0</v>
      </c>
      <c r="H136" s="52">
        <f t="shared" si="153"/>
        <v>0</v>
      </c>
      <c r="I136" s="52">
        <f t="shared" si="153"/>
        <v>0</v>
      </c>
      <c r="J136" s="52">
        <f t="shared" si="154"/>
        <v>0</v>
      </c>
      <c r="K136" s="57">
        <f>IF('[1]Формат ИПР'!CF124="нд","нд",'[1]Формат ИПР'!CF124-'[1]Формат ИПР'!JS124)</f>
        <v>0</v>
      </c>
      <c r="L136" s="58">
        <f t="shared" si="155"/>
        <v>0</v>
      </c>
      <c r="M136" s="57">
        <f>IF('[1]Формат ИПР'!CE124="нд","нд",'[1]Формат ИПР'!CE124-'[1]Формат ИПР'!JR124)</f>
        <v>0</v>
      </c>
      <c r="N136" s="58">
        <f t="shared" si="156"/>
        <v>0</v>
      </c>
      <c r="O136" s="56">
        <f t="shared" si="156"/>
        <v>0</v>
      </c>
      <c r="P136" s="58">
        <f t="shared" si="156"/>
        <v>0</v>
      </c>
      <c r="Q136" s="57">
        <f>IF('[1]Формат ИПР'!CP124="нд","нд",'[1]Формат ИПР'!CP124-'[1]Формат ИПР'!JV124)</f>
        <v>0</v>
      </c>
      <c r="R136" s="58">
        <f t="shared" si="157"/>
        <v>0</v>
      </c>
      <c r="S136" s="57">
        <f>IF('[1]Формат ИПР'!CO124="нд","нд",'[1]Формат ИПР'!CO124-'[1]Формат ИПР'!JW124)</f>
        <v>0</v>
      </c>
      <c r="T136" s="58">
        <f t="shared" si="158"/>
        <v>0</v>
      </c>
      <c r="U136" s="56">
        <f t="shared" si="158"/>
        <v>0</v>
      </c>
      <c r="V136" s="58">
        <f t="shared" si="158"/>
        <v>0</v>
      </c>
      <c r="W136" s="57">
        <f>IF('[1]Формат ИПР'!CZ124="нд","нд",'[1]Формат ИПР'!CZ124-'[1]Формат ИПР'!KA124)</f>
        <v>0</v>
      </c>
      <c r="X136" s="58">
        <f t="shared" si="159"/>
        <v>0</v>
      </c>
      <c r="Y136" s="57">
        <f>IF('[1]Формат ИПР'!CY124="нд","нд",'[1]Формат ИПР'!CY124-'[1]Формат ИПР'!JZ124)</f>
        <v>0</v>
      </c>
      <c r="Z136" s="58">
        <f t="shared" si="160"/>
        <v>0</v>
      </c>
      <c r="AA136" s="56">
        <f t="shared" si="160"/>
        <v>0</v>
      </c>
      <c r="AB136" s="58">
        <f t="shared" si="160"/>
        <v>0</v>
      </c>
      <c r="AC136" s="57">
        <f>IF('[1]Формат ИПР'!DJ124="нд","нд",'[1]Формат ИПР'!DJ124-'[1]Формат ИПР'!KE124)</f>
        <v>0</v>
      </c>
      <c r="AD136" s="58">
        <f t="shared" si="161"/>
        <v>0</v>
      </c>
      <c r="AE136" s="57">
        <f>IF('[1]Формат ИПР'!DI124="нд","нд",'[1]Формат ИПР'!DI124-'[1]Формат ИПР'!KD124)</f>
        <v>0</v>
      </c>
      <c r="AF136" s="58">
        <f t="shared" si="162"/>
        <v>0</v>
      </c>
      <c r="AG136" s="56">
        <f t="shared" si="162"/>
        <v>0</v>
      </c>
      <c r="AH136" s="58">
        <f t="shared" si="162"/>
        <v>0</v>
      </c>
      <c r="AI136" s="60">
        <f t="shared" si="163"/>
        <v>0</v>
      </c>
      <c r="AJ136" s="60">
        <f t="shared" si="163"/>
        <v>0</v>
      </c>
      <c r="AK136" s="60">
        <f t="shared" si="163"/>
        <v>0</v>
      </c>
      <c r="AL136" s="60">
        <f t="shared" si="163"/>
        <v>0</v>
      </c>
      <c r="AM136" s="60">
        <f t="shared" si="163"/>
        <v>0</v>
      </c>
      <c r="AN136" s="60">
        <f t="shared" si="163"/>
        <v>0</v>
      </c>
      <c r="AO136" s="56">
        <f>'[1]Формат ИПР'!CK124-'[1]Формат ИПР'!JU124</f>
        <v>0</v>
      </c>
      <c r="AP136" s="56">
        <f t="shared" si="164"/>
        <v>0</v>
      </c>
      <c r="AQ136" s="56">
        <f>'[1]Формат ИПР'!CJ124-'[1]Формат ИПР'!JT124</f>
        <v>0</v>
      </c>
      <c r="AR136" s="56">
        <f t="shared" si="165"/>
        <v>0</v>
      </c>
      <c r="AS136" s="56">
        <f t="shared" si="165"/>
        <v>0</v>
      </c>
      <c r="AT136" s="56">
        <f t="shared" si="165"/>
        <v>0</v>
      </c>
      <c r="AU136" s="56">
        <f>'[1]Формат ИПР'!CU124-'[1]Формат ИПР'!JY124</f>
        <v>0</v>
      </c>
      <c r="AV136" s="56">
        <f t="shared" si="166"/>
        <v>0</v>
      </c>
      <c r="AW136" s="56">
        <f>'[1]Формат ИПР'!CT124-'[1]Формат ИПР'!JX124</f>
        <v>0</v>
      </c>
      <c r="AX136" s="56">
        <f t="shared" si="167"/>
        <v>0</v>
      </c>
      <c r="AY136" s="56">
        <f t="shared" si="167"/>
        <v>0</v>
      </c>
      <c r="AZ136" s="56">
        <f t="shared" si="167"/>
        <v>0</v>
      </c>
      <c r="BA136" s="56">
        <f>'[1]Формат ИПР'!DE126-'[1]Формат ИПР'!KC126</f>
        <v>0</v>
      </c>
      <c r="BB136" s="56">
        <f t="shared" si="168"/>
        <v>0</v>
      </c>
      <c r="BC136" s="56">
        <f>'[1]Формат ИПР'!DD126-'[1]Формат ИПР'!KB126</f>
        <v>0</v>
      </c>
      <c r="BD136" s="56">
        <f t="shared" si="169"/>
        <v>0</v>
      </c>
      <c r="BE136" s="56">
        <f t="shared" si="169"/>
        <v>0</v>
      </c>
      <c r="BF136" s="56">
        <f t="shared" si="169"/>
        <v>0</v>
      </c>
      <c r="BG136" s="56">
        <f>'[1]Формат ИПР'!DO126-'[1]Формат ИПР'!KG126</f>
        <v>0</v>
      </c>
      <c r="BH136" s="56">
        <f t="shared" si="170"/>
        <v>0</v>
      </c>
      <c r="BI136" s="56">
        <f>'[1]Формат ИПР'!DN126-'[1]Формат ИПР'!KF126</f>
        <v>0</v>
      </c>
      <c r="BJ136" s="56">
        <f t="shared" si="171"/>
        <v>0</v>
      </c>
      <c r="BK136" s="56">
        <f t="shared" si="171"/>
        <v>0</v>
      </c>
      <c r="BL136" s="56">
        <f t="shared" si="171"/>
        <v>0</v>
      </c>
      <c r="BM136" s="50">
        <f t="shared" si="172"/>
        <v>0</v>
      </c>
      <c r="BN136" s="50">
        <f t="shared" si="172"/>
        <v>0</v>
      </c>
      <c r="BO136" s="50">
        <f t="shared" si="172"/>
        <v>0</v>
      </c>
      <c r="BP136" s="50">
        <f t="shared" si="172"/>
        <v>0</v>
      </c>
      <c r="BQ136" s="50">
        <f t="shared" si="172"/>
        <v>0</v>
      </c>
      <c r="BR136" s="50">
        <f t="shared" si="172"/>
        <v>0</v>
      </c>
      <c r="BS136" s="52" t="s">
        <v>94</v>
      </c>
      <c r="BT136" s="21"/>
      <c r="BU136" s="21"/>
    </row>
    <row r="137" spans="1:73" s="22" customFormat="1" ht="78" x14ac:dyDescent="0.3">
      <c r="A137" s="54" t="str">
        <f>'[1]Формат ИПР'!A125</f>
        <v>1.1.6</v>
      </c>
      <c r="B137" s="54" t="str">
        <f>'[1]Формат ИПР'!B125</f>
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</c>
      <c r="C137" s="54" t="str">
        <f>'[1]Формат ИПР'!C125</f>
        <v>K_Che295</v>
      </c>
      <c r="D137" s="55" t="s">
        <v>94</v>
      </c>
      <c r="E137" s="52">
        <f t="shared" si="150"/>
        <v>0</v>
      </c>
      <c r="F137" s="52">
        <f t="shared" si="151"/>
        <v>0</v>
      </c>
      <c r="G137" s="52">
        <f t="shared" si="152"/>
        <v>0</v>
      </c>
      <c r="H137" s="52">
        <f t="shared" si="153"/>
        <v>0</v>
      </c>
      <c r="I137" s="52">
        <f t="shared" si="153"/>
        <v>0</v>
      </c>
      <c r="J137" s="52">
        <f t="shared" si="154"/>
        <v>0</v>
      </c>
      <c r="K137" s="57">
        <f>IF('[1]Формат ИПР'!CF125="нд","нд",'[1]Формат ИПР'!CF125-'[1]Формат ИПР'!JS125)</f>
        <v>0</v>
      </c>
      <c r="L137" s="58">
        <f t="shared" si="155"/>
        <v>0</v>
      </c>
      <c r="M137" s="57">
        <f>IF('[1]Формат ИПР'!CE125="нд","нд",'[1]Формат ИПР'!CE125-'[1]Формат ИПР'!JR125)</f>
        <v>0</v>
      </c>
      <c r="N137" s="58">
        <f t="shared" si="156"/>
        <v>0</v>
      </c>
      <c r="O137" s="56">
        <f t="shared" si="156"/>
        <v>0</v>
      </c>
      <c r="P137" s="58">
        <f t="shared" si="156"/>
        <v>0</v>
      </c>
      <c r="Q137" s="57">
        <f>IF('[1]Формат ИПР'!CP125="нд","нд",'[1]Формат ИПР'!CP125-'[1]Формат ИПР'!JV125)</f>
        <v>0</v>
      </c>
      <c r="R137" s="58">
        <f t="shared" si="157"/>
        <v>0</v>
      </c>
      <c r="S137" s="57">
        <f>IF('[1]Формат ИПР'!CO125="нд","нд",'[1]Формат ИПР'!CO125-'[1]Формат ИПР'!JW125)</f>
        <v>0</v>
      </c>
      <c r="T137" s="58">
        <f t="shared" si="158"/>
        <v>0</v>
      </c>
      <c r="U137" s="56">
        <f t="shared" si="158"/>
        <v>0</v>
      </c>
      <c r="V137" s="58">
        <f t="shared" si="158"/>
        <v>0</v>
      </c>
      <c r="W137" s="57">
        <f>IF('[1]Формат ИПР'!CZ125="нд","нд",'[1]Формат ИПР'!CZ125-'[1]Формат ИПР'!KA125)</f>
        <v>0</v>
      </c>
      <c r="X137" s="58">
        <f t="shared" si="159"/>
        <v>0</v>
      </c>
      <c r="Y137" s="57">
        <f>IF('[1]Формат ИПР'!CY125="нд","нд",'[1]Формат ИПР'!CY125-'[1]Формат ИПР'!JZ125)</f>
        <v>0</v>
      </c>
      <c r="Z137" s="58">
        <f t="shared" si="160"/>
        <v>0</v>
      </c>
      <c r="AA137" s="56">
        <f t="shared" si="160"/>
        <v>0</v>
      </c>
      <c r="AB137" s="58">
        <f t="shared" si="160"/>
        <v>0</v>
      </c>
      <c r="AC137" s="57">
        <f>IF('[1]Формат ИПР'!DJ125="нд","нд",'[1]Формат ИПР'!DJ125-'[1]Формат ИПР'!KE125)</f>
        <v>0</v>
      </c>
      <c r="AD137" s="58">
        <f t="shared" si="161"/>
        <v>0</v>
      </c>
      <c r="AE137" s="57">
        <f>IF('[1]Формат ИПР'!DI125="нд","нд",'[1]Формат ИПР'!DI125-'[1]Формат ИПР'!KD125)</f>
        <v>0</v>
      </c>
      <c r="AF137" s="58">
        <f t="shared" si="162"/>
        <v>0</v>
      </c>
      <c r="AG137" s="56">
        <f t="shared" si="162"/>
        <v>0</v>
      </c>
      <c r="AH137" s="58">
        <f t="shared" si="162"/>
        <v>0</v>
      </c>
      <c r="AI137" s="60">
        <f t="shared" si="163"/>
        <v>0</v>
      </c>
      <c r="AJ137" s="60">
        <f t="shared" si="163"/>
        <v>0</v>
      </c>
      <c r="AK137" s="60">
        <f t="shared" si="163"/>
        <v>0</v>
      </c>
      <c r="AL137" s="60">
        <f t="shared" si="163"/>
        <v>0</v>
      </c>
      <c r="AM137" s="60">
        <f t="shared" si="163"/>
        <v>0</v>
      </c>
      <c r="AN137" s="60">
        <f t="shared" si="163"/>
        <v>0</v>
      </c>
      <c r="AO137" s="56">
        <f>'[1]Формат ИПР'!CK125-'[1]Формат ИПР'!JU125</f>
        <v>0</v>
      </c>
      <c r="AP137" s="56">
        <f t="shared" si="164"/>
        <v>0</v>
      </c>
      <c r="AQ137" s="56">
        <f>'[1]Формат ИПР'!CJ125-'[1]Формат ИПР'!JT125</f>
        <v>0</v>
      </c>
      <c r="AR137" s="56">
        <f t="shared" si="165"/>
        <v>0</v>
      </c>
      <c r="AS137" s="56">
        <f t="shared" si="165"/>
        <v>0</v>
      </c>
      <c r="AT137" s="56">
        <f t="shared" si="165"/>
        <v>0</v>
      </c>
      <c r="AU137" s="56">
        <f>'[1]Формат ИПР'!CU125-'[1]Формат ИПР'!JY125</f>
        <v>0</v>
      </c>
      <c r="AV137" s="56">
        <f t="shared" si="166"/>
        <v>0</v>
      </c>
      <c r="AW137" s="56">
        <f>'[1]Формат ИПР'!CT125-'[1]Формат ИПР'!JX125</f>
        <v>0</v>
      </c>
      <c r="AX137" s="56">
        <f t="shared" si="167"/>
        <v>0</v>
      </c>
      <c r="AY137" s="56">
        <f t="shared" si="167"/>
        <v>0</v>
      </c>
      <c r="AZ137" s="56">
        <f t="shared" si="167"/>
        <v>0</v>
      </c>
      <c r="BA137" s="56">
        <f>'[1]Формат ИПР'!DE127-'[1]Формат ИПР'!KC127</f>
        <v>0</v>
      </c>
      <c r="BB137" s="56">
        <f t="shared" si="168"/>
        <v>0</v>
      </c>
      <c r="BC137" s="56">
        <f>'[1]Формат ИПР'!DD127-'[1]Формат ИПР'!KB127</f>
        <v>0</v>
      </c>
      <c r="BD137" s="56">
        <f t="shared" si="169"/>
        <v>0</v>
      </c>
      <c r="BE137" s="56">
        <f t="shared" si="169"/>
        <v>0</v>
      </c>
      <c r="BF137" s="56">
        <f t="shared" si="169"/>
        <v>0</v>
      </c>
      <c r="BG137" s="56">
        <f>'[1]Формат ИПР'!DO127-'[1]Формат ИПР'!KG127</f>
        <v>0</v>
      </c>
      <c r="BH137" s="56">
        <f t="shared" si="170"/>
        <v>0</v>
      </c>
      <c r="BI137" s="56">
        <f>'[1]Формат ИПР'!DN127-'[1]Формат ИПР'!KF127</f>
        <v>0</v>
      </c>
      <c r="BJ137" s="56">
        <f t="shared" si="171"/>
        <v>0</v>
      </c>
      <c r="BK137" s="56">
        <f t="shared" si="171"/>
        <v>0</v>
      </c>
      <c r="BL137" s="56">
        <f t="shared" si="171"/>
        <v>0</v>
      </c>
      <c r="BM137" s="50">
        <f t="shared" si="172"/>
        <v>0</v>
      </c>
      <c r="BN137" s="50">
        <f t="shared" si="172"/>
        <v>0</v>
      </c>
      <c r="BO137" s="50">
        <f t="shared" si="172"/>
        <v>0</v>
      </c>
      <c r="BP137" s="50">
        <f t="shared" si="172"/>
        <v>0</v>
      </c>
      <c r="BQ137" s="50">
        <f t="shared" si="172"/>
        <v>0</v>
      </c>
      <c r="BR137" s="50">
        <f t="shared" si="172"/>
        <v>0</v>
      </c>
      <c r="BS137" s="52" t="s">
        <v>94</v>
      </c>
      <c r="BT137" s="21"/>
      <c r="BU137" s="21"/>
    </row>
    <row r="138" spans="1:73" s="22" customFormat="1" ht="78" x14ac:dyDescent="0.3">
      <c r="A138" s="54" t="str">
        <f>'[1]Формат ИПР'!A126</f>
        <v>1.1.6</v>
      </c>
      <c r="B138" s="54" t="str">
        <f>'[1]Формат ИПР'!B126</f>
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</c>
      <c r="C138" s="54" t="str">
        <f>'[1]Формат ИПР'!C126</f>
        <v>K_Che296</v>
      </c>
      <c r="D138" s="55" t="s">
        <v>94</v>
      </c>
      <c r="E138" s="52">
        <f t="shared" si="150"/>
        <v>0</v>
      </c>
      <c r="F138" s="52">
        <f t="shared" si="151"/>
        <v>0</v>
      </c>
      <c r="G138" s="52">
        <f t="shared" si="152"/>
        <v>0</v>
      </c>
      <c r="H138" s="52">
        <f t="shared" si="153"/>
        <v>0</v>
      </c>
      <c r="I138" s="52">
        <f t="shared" si="153"/>
        <v>0</v>
      </c>
      <c r="J138" s="52">
        <f t="shared" si="154"/>
        <v>0</v>
      </c>
      <c r="K138" s="57">
        <f>IF('[1]Формат ИПР'!CF126="нд","нд",'[1]Формат ИПР'!CF126-'[1]Формат ИПР'!JS126)</f>
        <v>0</v>
      </c>
      <c r="L138" s="58">
        <f t="shared" si="155"/>
        <v>0</v>
      </c>
      <c r="M138" s="57">
        <f>IF('[1]Формат ИПР'!CE126="нд","нд",'[1]Формат ИПР'!CE126-'[1]Формат ИПР'!JR126)</f>
        <v>0</v>
      </c>
      <c r="N138" s="58">
        <f t="shared" si="156"/>
        <v>0</v>
      </c>
      <c r="O138" s="56">
        <f t="shared" si="156"/>
        <v>0</v>
      </c>
      <c r="P138" s="58">
        <f t="shared" si="156"/>
        <v>0</v>
      </c>
      <c r="Q138" s="57">
        <f>IF('[1]Формат ИПР'!CP126="нд","нд",'[1]Формат ИПР'!CP126-'[1]Формат ИПР'!JV126)</f>
        <v>0</v>
      </c>
      <c r="R138" s="58">
        <f t="shared" si="157"/>
        <v>0</v>
      </c>
      <c r="S138" s="57">
        <f>IF('[1]Формат ИПР'!CO126="нд","нд",'[1]Формат ИПР'!CO126-'[1]Формат ИПР'!JW126)</f>
        <v>0</v>
      </c>
      <c r="T138" s="58">
        <f t="shared" si="158"/>
        <v>0</v>
      </c>
      <c r="U138" s="56">
        <f t="shared" si="158"/>
        <v>0</v>
      </c>
      <c r="V138" s="58">
        <f t="shared" si="158"/>
        <v>0</v>
      </c>
      <c r="W138" s="57">
        <f>IF('[1]Формат ИПР'!CZ126="нд","нд",'[1]Формат ИПР'!CZ126-'[1]Формат ИПР'!KA126)</f>
        <v>0</v>
      </c>
      <c r="X138" s="58">
        <f t="shared" si="159"/>
        <v>0</v>
      </c>
      <c r="Y138" s="57">
        <f>IF('[1]Формат ИПР'!CY126="нд","нд",'[1]Формат ИПР'!CY126-'[1]Формат ИПР'!JZ126)</f>
        <v>0</v>
      </c>
      <c r="Z138" s="58">
        <f t="shared" si="160"/>
        <v>0</v>
      </c>
      <c r="AA138" s="56">
        <f t="shared" si="160"/>
        <v>0</v>
      </c>
      <c r="AB138" s="58">
        <f t="shared" si="160"/>
        <v>0</v>
      </c>
      <c r="AC138" s="57">
        <f>IF('[1]Формат ИПР'!DJ126="нд","нд",'[1]Формат ИПР'!DJ126-'[1]Формат ИПР'!KE126)</f>
        <v>0</v>
      </c>
      <c r="AD138" s="58">
        <f t="shared" si="161"/>
        <v>0</v>
      </c>
      <c r="AE138" s="57">
        <f>IF('[1]Формат ИПР'!DI126="нд","нд",'[1]Формат ИПР'!DI126-'[1]Формат ИПР'!KD126)</f>
        <v>0</v>
      </c>
      <c r="AF138" s="58">
        <f t="shared" si="162"/>
        <v>0</v>
      </c>
      <c r="AG138" s="56">
        <f t="shared" si="162"/>
        <v>0</v>
      </c>
      <c r="AH138" s="58">
        <f t="shared" si="162"/>
        <v>0</v>
      </c>
      <c r="AI138" s="60">
        <f t="shared" si="163"/>
        <v>0</v>
      </c>
      <c r="AJ138" s="60">
        <f t="shared" si="163"/>
        <v>0</v>
      </c>
      <c r="AK138" s="60">
        <f t="shared" si="163"/>
        <v>0</v>
      </c>
      <c r="AL138" s="60">
        <f t="shared" si="163"/>
        <v>0</v>
      </c>
      <c r="AM138" s="60">
        <f t="shared" si="163"/>
        <v>0</v>
      </c>
      <c r="AN138" s="60">
        <f t="shared" si="163"/>
        <v>0</v>
      </c>
      <c r="AO138" s="56">
        <f>'[1]Формат ИПР'!CK126-'[1]Формат ИПР'!JU126</f>
        <v>0</v>
      </c>
      <c r="AP138" s="56">
        <f t="shared" si="164"/>
        <v>0</v>
      </c>
      <c r="AQ138" s="56">
        <f>'[1]Формат ИПР'!CJ126-'[1]Формат ИПР'!JT126</f>
        <v>0</v>
      </c>
      <c r="AR138" s="56">
        <f t="shared" si="165"/>
        <v>0</v>
      </c>
      <c r="AS138" s="56">
        <f t="shared" si="165"/>
        <v>0</v>
      </c>
      <c r="AT138" s="56">
        <f t="shared" si="165"/>
        <v>0</v>
      </c>
      <c r="AU138" s="56">
        <f>'[1]Формат ИПР'!CU126-'[1]Формат ИПР'!JY126</f>
        <v>0</v>
      </c>
      <c r="AV138" s="56">
        <f t="shared" si="166"/>
        <v>0</v>
      </c>
      <c r="AW138" s="56">
        <f>'[1]Формат ИПР'!CT126-'[1]Формат ИПР'!JX126</f>
        <v>0</v>
      </c>
      <c r="AX138" s="56">
        <f t="shared" si="167"/>
        <v>0</v>
      </c>
      <c r="AY138" s="56">
        <f t="shared" si="167"/>
        <v>0</v>
      </c>
      <c r="AZ138" s="56">
        <f t="shared" si="167"/>
        <v>0</v>
      </c>
      <c r="BA138" s="56">
        <f>'[1]Формат ИПР'!DE128-'[1]Формат ИПР'!KC128</f>
        <v>0</v>
      </c>
      <c r="BB138" s="56">
        <f t="shared" si="168"/>
        <v>0</v>
      </c>
      <c r="BC138" s="56">
        <f>'[1]Формат ИПР'!DD128-'[1]Формат ИПР'!KB128</f>
        <v>0</v>
      </c>
      <c r="BD138" s="56">
        <f t="shared" si="169"/>
        <v>0</v>
      </c>
      <c r="BE138" s="56">
        <f t="shared" si="169"/>
        <v>0</v>
      </c>
      <c r="BF138" s="56">
        <f t="shared" si="169"/>
        <v>0</v>
      </c>
      <c r="BG138" s="56">
        <f>'[1]Формат ИПР'!DO128-'[1]Формат ИПР'!KG128</f>
        <v>0</v>
      </c>
      <c r="BH138" s="56">
        <f t="shared" si="170"/>
        <v>0</v>
      </c>
      <c r="BI138" s="56">
        <f>'[1]Формат ИПР'!DN128-'[1]Формат ИПР'!KF128</f>
        <v>0</v>
      </c>
      <c r="BJ138" s="56">
        <f t="shared" si="171"/>
        <v>0</v>
      </c>
      <c r="BK138" s="56">
        <f t="shared" si="171"/>
        <v>0</v>
      </c>
      <c r="BL138" s="56">
        <f t="shared" si="171"/>
        <v>0</v>
      </c>
      <c r="BM138" s="50">
        <f t="shared" si="172"/>
        <v>0</v>
      </c>
      <c r="BN138" s="50">
        <f t="shared" si="172"/>
        <v>0</v>
      </c>
      <c r="BO138" s="50">
        <f t="shared" si="172"/>
        <v>0</v>
      </c>
      <c r="BP138" s="50">
        <f t="shared" si="172"/>
        <v>0</v>
      </c>
      <c r="BQ138" s="50">
        <f t="shared" si="172"/>
        <v>0</v>
      </c>
      <c r="BR138" s="50">
        <f t="shared" si="172"/>
        <v>0</v>
      </c>
      <c r="BS138" s="52" t="s">
        <v>94</v>
      </c>
      <c r="BT138" s="21"/>
      <c r="BU138" s="21"/>
    </row>
    <row r="139" spans="1:73" s="22" customFormat="1" ht="78" x14ac:dyDescent="0.3">
      <c r="A139" s="54" t="str">
        <f>'[1]Формат ИПР'!A127</f>
        <v>1.1.6</v>
      </c>
      <c r="B139" s="54" t="str">
        <f>'[1]Формат ИПР'!B127</f>
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</c>
      <c r="C139" s="54" t="str">
        <f>'[1]Формат ИПР'!C127</f>
        <v>K_Che297</v>
      </c>
      <c r="D139" s="55" t="s">
        <v>94</v>
      </c>
      <c r="E139" s="52">
        <f t="shared" si="150"/>
        <v>0</v>
      </c>
      <c r="F139" s="52">
        <f t="shared" si="151"/>
        <v>0</v>
      </c>
      <c r="G139" s="52">
        <f t="shared" si="152"/>
        <v>0</v>
      </c>
      <c r="H139" s="52">
        <f t="shared" si="153"/>
        <v>0</v>
      </c>
      <c r="I139" s="52">
        <f t="shared" si="153"/>
        <v>0</v>
      </c>
      <c r="J139" s="52">
        <f t="shared" si="154"/>
        <v>0</v>
      </c>
      <c r="K139" s="57">
        <f>IF('[1]Формат ИПР'!CF127="нд","нд",'[1]Формат ИПР'!CF127-'[1]Формат ИПР'!JS127)</f>
        <v>0</v>
      </c>
      <c r="L139" s="58">
        <f t="shared" si="155"/>
        <v>0</v>
      </c>
      <c r="M139" s="57">
        <f>IF('[1]Формат ИПР'!CE127="нд","нд",'[1]Формат ИПР'!CE127-'[1]Формат ИПР'!JR127)</f>
        <v>0</v>
      </c>
      <c r="N139" s="58">
        <f t="shared" si="156"/>
        <v>0</v>
      </c>
      <c r="O139" s="56">
        <f t="shared" si="156"/>
        <v>0</v>
      </c>
      <c r="P139" s="58">
        <f t="shared" si="156"/>
        <v>0</v>
      </c>
      <c r="Q139" s="57">
        <f>IF('[1]Формат ИПР'!CP127="нд","нд",'[1]Формат ИПР'!CP127-'[1]Формат ИПР'!JV127)</f>
        <v>0</v>
      </c>
      <c r="R139" s="58">
        <f t="shared" si="157"/>
        <v>0</v>
      </c>
      <c r="S139" s="57">
        <f>IF('[1]Формат ИПР'!CO127="нд","нд",'[1]Формат ИПР'!CO127-'[1]Формат ИПР'!JW127)</f>
        <v>0</v>
      </c>
      <c r="T139" s="58">
        <f t="shared" si="158"/>
        <v>0</v>
      </c>
      <c r="U139" s="56">
        <f t="shared" si="158"/>
        <v>0</v>
      </c>
      <c r="V139" s="58">
        <f t="shared" si="158"/>
        <v>0</v>
      </c>
      <c r="W139" s="57">
        <f>IF('[1]Формат ИПР'!CZ127="нд","нд",'[1]Формат ИПР'!CZ127-'[1]Формат ИПР'!KA127)</f>
        <v>0</v>
      </c>
      <c r="X139" s="58">
        <f t="shared" si="159"/>
        <v>0</v>
      </c>
      <c r="Y139" s="57">
        <f>IF('[1]Формат ИПР'!CY127="нд","нд",'[1]Формат ИПР'!CY127-'[1]Формат ИПР'!JZ127)</f>
        <v>0</v>
      </c>
      <c r="Z139" s="58">
        <f t="shared" si="160"/>
        <v>0</v>
      </c>
      <c r="AA139" s="56">
        <f t="shared" si="160"/>
        <v>0</v>
      </c>
      <c r="AB139" s="58">
        <f t="shared" si="160"/>
        <v>0</v>
      </c>
      <c r="AC139" s="57">
        <f>IF('[1]Формат ИПР'!DJ127="нд","нд",'[1]Формат ИПР'!DJ127-'[1]Формат ИПР'!KE127)</f>
        <v>0</v>
      </c>
      <c r="AD139" s="58">
        <f t="shared" si="161"/>
        <v>0</v>
      </c>
      <c r="AE139" s="57">
        <f>IF('[1]Формат ИПР'!DI127="нд","нд",'[1]Формат ИПР'!DI127-'[1]Формат ИПР'!KD127)</f>
        <v>0</v>
      </c>
      <c r="AF139" s="58">
        <f t="shared" si="162"/>
        <v>0</v>
      </c>
      <c r="AG139" s="56">
        <f t="shared" si="162"/>
        <v>0</v>
      </c>
      <c r="AH139" s="58">
        <f t="shared" si="162"/>
        <v>0</v>
      </c>
      <c r="AI139" s="60">
        <f t="shared" si="163"/>
        <v>0</v>
      </c>
      <c r="AJ139" s="60">
        <f t="shared" si="163"/>
        <v>0</v>
      </c>
      <c r="AK139" s="60">
        <f t="shared" si="163"/>
        <v>0</v>
      </c>
      <c r="AL139" s="60">
        <f t="shared" si="163"/>
        <v>0</v>
      </c>
      <c r="AM139" s="60">
        <f t="shared" si="163"/>
        <v>0</v>
      </c>
      <c r="AN139" s="60">
        <f t="shared" si="163"/>
        <v>0</v>
      </c>
      <c r="AO139" s="56">
        <f>'[1]Формат ИПР'!CK127-'[1]Формат ИПР'!JU127</f>
        <v>0</v>
      </c>
      <c r="AP139" s="56">
        <f t="shared" si="164"/>
        <v>0</v>
      </c>
      <c r="AQ139" s="56">
        <f>'[1]Формат ИПР'!CJ127-'[1]Формат ИПР'!JT127</f>
        <v>0</v>
      </c>
      <c r="AR139" s="56">
        <f t="shared" si="165"/>
        <v>0</v>
      </c>
      <c r="AS139" s="56">
        <f t="shared" si="165"/>
        <v>0</v>
      </c>
      <c r="AT139" s="56">
        <f t="shared" si="165"/>
        <v>0</v>
      </c>
      <c r="AU139" s="56">
        <f>'[1]Формат ИПР'!CU127-'[1]Формат ИПР'!JY127</f>
        <v>0</v>
      </c>
      <c r="AV139" s="56">
        <f t="shared" si="166"/>
        <v>0</v>
      </c>
      <c r="AW139" s="56">
        <f>'[1]Формат ИПР'!CT127-'[1]Формат ИПР'!JX127</f>
        <v>0</v>
      </c>
      <c r="AX139" s="56">
        <f t="shared" si="167"/>
        <v>0</v>
      </c>
      <c r="AY139" s="56">
        <f t="shared" si="167"/>
        <v>0</v>
      </c>
      <c r="AZ139" s="56">
        <f t="shared" si="167"/>
        <v>0</v>
      </c>
      <c r="BA139" s="56">
        <f>'[1]Формат ИПР'!DE129-'[1]Формат ИПР'!KC129</f>
        <v>0</v>
      </c>
      <c r="BB139" s="56">
        <f t="shared" si="168"/>
        <v>0</v>
      </c>
      <c r="BC139" s="56">
        <f>'[1]Формат ИПР'!DD129-'[1]Формат ИПР'!KB129</f>
        <v>0</v>
      </c>
      <c r="BD139" s="56">
        <f t="shared" si="169"/>
        <v>0</v>
      </c>
      <c r="BE139" s="56">
        <f t="shared" si="169"/>
        <v>0</v>
      </c>
      <c r="BF139" s="56">
        <f t="shared" si="169"/>
        <v>0</v>
      </c>
      <c r="BG139" s="56">
        <f>'[1]Формат ИПР'!DO129-'[1]Формат ИПР'!KG129</f>
        <v>0</v>
      </c>
      <c r="BH139" s="56">
        <f t="shared" si="170"/>
        <v>0</v>
      </c>
      <c r="BI139" s="56">
        <f>'[1]Формат ИПР'!DN129-'[1]Формат ИПР'!KF129</f>
        <v>0</v>
      </c>
      <c r="BJ139" s="56">
        <f t="shared" si="171"/>
        <v>0</v>
      </c>
      <c r="BK139" s="56">
        <f t="shared" si="171"/>
        <v>0</v>
      </c>
      <c r="BL139" s="56">
        <f t="shared" si="171"/>
        <v>0</v>
      </c>
      <c r="BM139" s="50">
        <f t="shared" si="172"/>
        <v>0</v>
      </c>
      <c r="BN139" s="50">
        <f t="shared" si="172"/>
        <v>0</v>
      </c>
      <c r="BO139" s="50">
        <f t="shared" si="172"/>
        <v>0</v>
      </c>
      <c r="BP139" s="50">
        <f t="shared" si="172"/>
        <v>0</v>
      </c>
      <c r="BQ139" s="50">
        <f t="shared" si="172"/>
        <v>0</v>
      </c>
      <c r="BR139" s="50">
        <f t="shared" si="172"/>
        <v>0</v>
      </c>
      <c r="BS139" s="52" t="s">
        <v>94</v>
      </c>
      <c r="BT139" s="21"/>
      <c r="BU139" s="21"/>
    </row>
    <row r="140" spans="1:73" s="22" customFormat="1" ht="78" x14ac:dyDescent="0.3">
      <c r="A140" s="54" t="str">
        <f>'[1]Формат ИПР'!A128</f>
        <v>1.1.6</v>
      </c>
      <c r="B140" s="54" t="str">
        <f>'[1]Формат ИПР'!B128</f>
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</c>
      <c r="C140" s="54" t="str">
        <f>'[1]Формат ИПР'!C128</f>
        <v>K_Che298</v>
      </c>
      <c r="D140" s="55" t="s">
        <v>94</v>
      </c>
      <c r="E140" s="52">
        <f t="shared" si="150"/>
        <v>0</v>
      </c>
      <c r="F140" s="52">
        <f t="shared" si="151"/>
        <v>0</v>
      </c>
      <c r="G140" s="52">
        <f t="shared" si="152"/>
        <v>0</v>
      </c>
      <c r="H140" s="52">
        <f t="shared" si="153"/>
        <v>0</v>
      </c>
      <c r="I140" s="52">
        <f t="shared" si="153"/>
        <v>0</v>
      </c>
      <c r="J140" s="52">
        <f t="shared" si="154"/>
        <v>0</v>
      </c>
      <c r="K140" s="57">
        <f>IF('[1]Формат ИПР'!CF128="нд","нд",'[1]Формат ИПР'!CF128-'[1]Формат ИПР'!JS128)</f>
        <v>0</v>
      </c>
      <c r="L140" s="58">
        <f t="shared" si="155"/>
        <v>0</v>
      </c>
      <c r="M140" s="57">
        <f>IF('[1]Формат ИПР'!CE128="нд","нд",'[1]Формат ИПР'!CE128-'[1]Формат ИПР'!JR128)</f>
        <v>0</v>
      </c>
      <c r="N140" s="58">
        <f t="shared" si="156"/>
        <v>0</v>
      </c>
      <c r="O140" s="56">
        <f t="shared" si="156"/>
        <v>0</v>
      </c>
      <c r="P140" s="58">
        <f t="shared" si="156"/>
        <v>0</v>
      </c>
      <c r="Q140" s="57">
        <f>IF('[1]Формат ИПР'!CP128="нд","нд",'[1]Формат ИПР'!CP128-'[1]Формат ИПР'!JV128)</f>
        <v>0</v>
      </c>
      <c r="R140" s="58">
        <f t="shared" si="157"/>
        <v>0</v>
      </c>
      <c r="S140" s="57">
        <f>IF('[1]Формат ИПР'!CO128="нд","нд",'[1]Формат ИПР'!CO128-'[1]Формат ИПР'!JW128)</f>
        <v>0</v>
      </c>
      <c r="T140" s="58">
        <f t="shared" si="158"/>
        <v>0</v>
      </c>
      <c r="U140" s="56">
        <f t="shared" si="158"/>
        <v>0</v>
      </c>
      <c r="V140" s="58">
        <f t="shared" si="158"/>
        <v>0</v>
      </c>
      <c r="W140" s="57">
        <f>IF('[1]Формат ИПР'!CZ128="нд","нд",'[1]Формат ИПР'!CZ128-'[1]Формат ИПР'!KA128)</f>
        <v>0</v>
      </c>
      <c r="X140" s="58">
        <f t="shared" si="159"/>
        <v>0</v>
      </c>
      <c r="Y140" s="57">
        <f>IF('[1]Формат ИПР'!CY128="нд","нд",'[1]Формат ИПР'!CY128-'[1]Формат ИПР'!JZ128)</f>
        <v>0</v>
      </c>
      <c r="Z140" s="58">
        <f t="shared" si="160"/>
        <v>0</v>
      </c>
      <c r="AA140" s="56">
        <f t="shared" si="160"/>
        <v>0</v>
      </c>
      <c r="AB140" s="58">
        <f t="shared" si="160"/>
        <v>0</v>
      </c>
      <c r="AC140" s="57">
        <f>IF('[1]Формат ИПР'!DJ128="нд","нд",'[1]Формат ИПР'!DJ128-'[1]Формат ИПР'!KE128)</f>
        <v>0</v>
      </c>
      <c r="AD140" s="58">
        <f t="shared" si="161"/>
        <v>0</v>
      </c>
      <c r="AE140" s="57">
        <f>IF('[1]Формат ИПР'!DI128="нд","нд",'[1]Формат ИПР'!DI128-'[1]Формат ИПР'!KD128)</f>
        <v>0</v>
      </c>
      <c r="AF140" s="58">
        <f t="shared" si="162"/>
        <v>0</v>
      </c>
      <c r="AG140" s="56">
        <f t="shared" si="162"/>
        <v>0</v>
      </c>
      <c r="AH140" s="58">
        <f t="shared" si="162"/>
        <v>0</v>
      </c>
      <c r="AI140" s="60">
        <f t="shared" si="163"/>
        <v>0</v>
      </c>
      <c r="AJ140" s="60">
        <f t="shared" si="163"/>
        <v>0</v>
      </c>
      <c r="AK140" s="60">
        <f t="shared" si="163"/>
        <v>0</v>
      </c>
      <c r="AL140" s="60">
        <f t="shared" si="163"/>
        <v>0</v>
      </c>
      <c r="AM140" s="60">
        <f t="shared" si="163"/>
        <v>0</v>
      </c>
      <c r="AN140" s="60">
        <f t="shared" si="163"/>
        <v>0</v>
      </c>
      <c r="AO140" s="56">
        <f>'[1]Формат ИПР'!CK128-'[1]Формат ИПР'!JU128</f>
        <v>0</v>
      </c>
      <c r="AP140" s="56">
        <f t="shared" si="164"/>
        <v>0</v>
      </c>
      <c r="AQ140" s="56">
        <f>'[1]Формат ИПР'!CJ128-'[1]Формат ИПР'!JT128</f>
        <v>0</v>
      </c>
      <c r="AR140" s="56">
        <f t="shared" si="165"/>
        <v>0</v>
      </c>
      <c r="AS140" s="56">
        <f t="shared" si="165"/>
        <v>0</v>
      </c>
      <c r="AT140" s="56">
        <f t="shared" si="165"/>
        <v>0</v>
      </c>
      <c r="AU140" s="56">
        <f>'[1]Формат ИПР'!CU128-'[1]Формат ИПР'!JY128</f>
        <v>0</v>
      </c>
      <c r="AV140" s="56">
        <f t="shared" si="166"/>
        <v>0</v>
      </c>
      <c r="AW140" s="56">
        <f>'[1]Формат ИПР'!CT128-'[1]Формат ИПР'!JX128</f>
        <v>0</v>
      </c>
      <c r="AX140" s="56">
        <f t="shared" si="167"/>
        <v>0</v>
      </c>
      <c r="AY140" s="56">
        <f t="shared" si="167"/>
        <v>0</v>
      </c>
      <c r="AZ140" s="56">
        <f t="shared" si="167"/>
        <v>0</v>
      </c>
      <c r="BA140" s="56">
        <f>'[1]Формат ИПР'!DE130-'[1]Формат ИПР'!KC130</f>
        <v>0</v>
      </c>
      <c r="BB140" s="56">
        <f t="shared" si="168"/>
        <v>0</v>
      </c>
      <c r="BC140" s="56">
        <f>'[1]Формат ИПР'!DD130-'[1]Формат ИПР'!KB130</f>
        <v>0</v>
      </c>
      <c r="BD140" s="56">
        <f t="shared" si="169"/>
        <v>0</v>
      </c>
      <c r="BE140" s="56">
        <f t="shared" si="169"/>
        <v>0</v>
      </c>
      <c r="BF140" s="56">
        <f t="shared" si="169"/>
        <v>0</v>
      </c>
      <c r="BG140" s="56">
        <f>'[1]Формат ИПР'!DO130-'[1]Формат ИПР'!KG130</f>
        <v>0</v>
      </c>
      <c r="BH140" s="56">
        <f t="shared" si="170"/>
        <v>0</v>
      </c>
      <c r="BI140" s="56">
        <f>'[1]Формат ИПР'!DN130-'[1]Формат ИПР'!KF130</f>
        <v>0</v>
      </c>
      <c r="BJ140" s="56">
        <f t="shared" si="171"/>
        <v>0</v>
      </c>
      <c r="BK140" s="56">
        <f t="shared" si="171"/>
        <v>0</v>
      </c>
      <c r="BL140" s="56">
        <f t="shared" si="171"/>
        <v>0</v>
      </c>
      <c r="BM140" s="50">
        <f t="shared" si="172"/>
        <v>0</v>
      </c>
      <c r="BN140" s="50">
        <f t="shared" si="172"/>
        <v>0</v>
      </c>
      <c r="BO140" s="50">
        <f t="shared" si="172"/>
        <v>0</v>
      </c>
      <c r="BP140" s="50">
        <f t="shared" si="172"/>
        <v>0</v>
      </c>
      <c r="BQ140" s="50">
        <f t="shared" si="172"/>
        <v>0</v>
      </c>
      <c r="BR140" s="50">
        <f t="shared" si="172"/>
        <v>0</v>
      </c>
      <c r="BS140" s="52" t="s">
        <v>94</v>
      </c>
      <c r="BT140" s="21"/>
      <c r="BU140" s="21"/>
    </row>
    <row r="141" spans="1:73" s="22" customFormat="1" ht="78" x14ac:dyDescent="0.3">
      <c r="A141" s="54" t="str">
        <f>'[1]Формат ИПР'!A129</f>
        <v>1.1.6</v>
      </c>
      <c r="B141" s="54" t="str">
        <f>'[1]Формат ИПР'!B129</f>
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</c>
      <c r="C141" s="54" t="str">
        <f>'[1]Формат ИПР'!C129</f>
        <v>K_Che299</v>
      </c>
      <c r="D141" s="55" t="s">
        <v>94</v>
      </c>
      <c r="E141" s="52">
        <f t="shared" si="150"/>
        <v>0</v>
      </c>
      <c r="F141" s="52">
        <f t="shared" si="151"/>
        <v>0</v>
      </c>
      <c r="G141" s="52">
        <f t="shared" si="152"/>
        <v>0</v>
      </c>
      <c r="H141" s="52">
        <f t="shared" si="153"/>
        <v>0</v>
      </c>
      <c r="I141" s="52">
        <f t="shared" si="153"/>
        <v>0</v>
      </c>
      <c r="J141" s="52">
        <f t="shared" si="154"/>
        <v>0</v>
      </c>
      <c r="K141" s="57">
        <f>IF('[1]Формат ИПР'!CF129="нд","нд",'[1]Формат ИПР'!CF129-'[1]Формат ИПР'!JS129)</f>
        <v>0</v>
      </c>
      <c r="L141" s="58">
        <f t="shared" si="155"/>
        <v>0</v>
      </c>
      <c r="M141" s="57">
        <f>IF('[1]Формат ИПР'!CE129="нд","нд",'[1]Формат ИПР'!CE129-'[1]Формат ИПР'!JR129)</f>
        <v>0</v>
      </c>
      <c r="N141" s="58">
        <f t="shared" si="156"/>
        <v>0</v>
      </c>
      <c r="O141" s="56">
        <f t="shared" si="156"/>
        <v>0</v>
      </c>
      <c r="P141" s="58">
        <f t="shared" si="156"/>
        <v>0</v>
      </c>
      <c r="Q141" s="57">
        <f>IF('[1]Формат ИПР'!CP129="нд","нд",'[1]Формат ИПР'!CP129-'[1]Формат ИПР'!JV129)</f>
        <v>0</v>
      </c>
      <c r="R141" s="58">
        <f t="shared" si="157"/>
        <v>0</v>
      </c>
      <c r="S141" s="57">
        <f>IF('[1]Формат ИПР'!CO129="нд","нд",'[1]Формат ИПР'!CO129-'[1]Формат ИПР'!JW129)</f>
        <v>0</v>
      </c>
      <c r="T141" s="58">
        <f t="shared" si="158"/>
        <v>0</v>
      </c>
      <c r="U141" s="56">
        <f t="shared" si="158"/>
        <v>0</v>
      </c>
      <c r="V141" s="58">
        <f t="shared" si="158"/>
        <v>0</v>
      </c>
      <c r="W141" s="57">
        <f>IF('[1]Формат ИПР'!CZ129="нд","нд",'[1]Формат ИПР'!CZ129-'[1]Формат ИПР'!KA129)</f>
        <v>0</v>
      </c>
      <c r="X141" s="58">
        <f t="shared" si="159"/>
        <v>0</v>
      </c>
      <c r="Y141" s="57">
        <f>IF('[1]Формат ИПР'!CY129="нд","нд",'[1]Формат ИПР'!CY129-'[1]Формат ИПР'!JZ129)</f>
        <v>0</v>
      </c>
      <c r="Z141" s="58">
        <f t="shared" si="160"/>
        <v>0</v>
      </c>
      <c r="AA141" s="56">
        <f t="shared" si="160"/>
        <v>0</v>
      </c>
      <c r="AB141" s="58">
        <f t="shared" si="160"/>
        <v>0</v>
      </c>
      <c r="AC141" s="57">
        <f>IF('[1]Формат ИПР'!DJ129="нд","нд",'[1]Формат ИПР'!DJ129-'[1]Формат ИПР'!KE129)</f>
        <v>0</v>
      </c>
      <c r="AD141" s="58">
        <f t="shared" si="161"/>
        <v>0</v>
      </c>
      <c r="AE141" s="57">
        <f>IF('[1]Формат ИПР'!DI129="нд","нд",'[1]Формат ИПР'!DI129-'[1]Формат ИПР'!KD129)</f>
        <v>0</v>
      </c>
      <c r="AF141" s="58">
        <f t="shared" si="162"/>
        <v>0</v>
      </c>
      <c r="AG141" s="56">
        <f t="shared" si="162"/>
        <v>0</v>
      </c>
      <c r="AH141" s="58">
        <f t="shared" si="162"/>
        <v>0</v>
      </c>
      <c r="AI141" s="60">
        <f t="shared" si="163"/>
        <v>0</v>
      </c>
      <c r="AJ141" s="60">
        <f t="shared" si="163"/>
        <v>0</v>
      </c>
      <c r="AK141" s="60">
        <f t="shared" si="163"/>
        <v>0</v>
      </c>
      <c r="AL141" s="60">
        <f t="shared" si="163"/>
        <v>0</v>
      </c>
      <c r="AM141" s="60">
        <f t="shared" si="163"/>
        <v>0</v>
      </c>
      <c r="AN141" s="60">
        <f t="shared" si="163"/>
        <v>0</v>
      </c>
      <c r="AO141" s="56">
        <f>'[1]Формат ИПР'!CK129-'[1]Формат ИПР'!JU129</f>
        <v>0</v>
      </c>
      <c r="AP141" s="56">
        <f t="shared" si="164"/>
        <v>0</v>
      </c>
      <c r="AQ141" s="56">
        <f>'[1]Формат ИПР'!CJ129-'[1]Формат ИПР'!JT129</f>
        <v>0</v>
      </c>
      <c r="AR141" s="56">
        <f t="shared" si="165"/>
        <v>0</v>
      </c>
      <c r="AS141" s="56">
        <f t="shared" si="165"/>
        <v>0</v>
      </c>
      <c r="AT141" s="56">
        <f t="shared" si="165"/>
        <v>0</v>
      </c>
      <c r="AU141" s="56">
        <f>'[1]Формат ИПР'!CU129-'[1]Формат ИПР'!JY129</f>
        <v>0</v>
      </c>
      <c r="AV141" s="56">
        <f t="shared" si="166"/>
        <v>0</v>
      </c>
      <c r="AW141" s="56">
        <f>'[1]Формат ИПР'!CT129-'[1]Формат ИПР'!JX129</f>
        <v>0</v>
      </c>
      <c r="AX141" s="56">
        <f t="shared" si="167"/>
        <v>0</v>
      </c>
      <c r="AY141" s="56">
        <f t="shared" si="167"/>
        <v>0</v>
      </c>
      <c r="AZ141" s="56">
        <f t="shared" si="167"/>
        <v>0</v>
      </c>
      <c r="BA141" s="56">
        <f>'[1]Формат ИПР'!DE131-'[1]Формат ИПР'!KC131</f>
        <v>0</v>
      </c>
      <c r="BB141" s="56">
        <f t="shared" si="168"/>
        <v>0</v>
      </c>
      <c r="BC141" s="56">
        <f>'[1]Формат ИПР'!DD131-'[1]Формат ИПР'!KB131</f>
        <v>0</v>
      </c>
      <c r="BD141" s="56">
        <f t="shared" si="169"/>
        <v>0</v>
      </c>
      <c r="BE141" s="56">
        <f t="shared" si="169"/>
        <v>0</v>
      </c>
      <c r="BF141" s="56">
        <f t="shared" si="169"/>
        <v>0</v>
      </c>
      <c r="BG141" s="56">
        <f>'[1]Формат ИПР'!DO131-'[1]Формат ИПР'!KG131</f>
        <v>0</v>
      </c>
      <c r="BH141" s="56">
        <f t="shared" si="170"/>
        <v>0</v>
      </c>
      <c r="BI141" s="56">
        <f>'[1]Формат ИПР'!DN131-'[1]Формат ИПР'!KF131</f>
        <v>0</v>
      </c>
      <c r="BJ141" s="56">
        <f t="shared" si="171"/>
        <v>0</v>
      </c>
      <c r="BK141" s="56">
        <f t="shared" si="171"/>
        <v>0</v>
      </c>
      <c r="BL141" s="56">
        <f t="shared" si="171"/>
        <v>0</v>
      </c>
      <c r="BM141" s="50">
        <f t="shared" si="172"/>
        <v>0</v>
      </c>
      <c r="BN141" s="50">
        <f t="shared" si="172"/>
        <v>0</v>
      </c>
      <c r="BO141" s="50">
        <f t="shared" si="172"/>
        <v>0</v>
      </c>
      <c r="BP141" s="50">
        <f t="shared" si="172"/>
        <v>0</v>
      </c>
      <c r="BQ141" s="50">
        <f t="shared" si="172"/>
        <v>0</v>
      </c>
      <c r="BR141" s="50">
        <f t="shared" si="172"/>
        <v>0</v>
      </c>
      <c r="BS141" s="52" t="s">
        <v>94</v>
      </c>
      <c r="BT141" s="21"/>
      <c r="BU141" s="21"/>
    </row>
    <row r="142" spans="1:73" s="22" customFormat="1" ht="78" x14ac:dyDescent="0.3">
      <c r="A142" s="54" t="str">
        <f>'[1]Формат ИПР'!A130</f>
        <v>1.1.6</v>
      </c>
      <c r="B142" s="54" t="str">
        <f>'[1]Формат ИПР'!B130</f>
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</c>
      <c r="C142" s="54" t="str">
        <f>'[1]Формат ИПР'!C130</f>
        <v>K_Che300</v>
      </c>
      <c r="D142" s="55" t="s">
        <v>94</v>
      </c>
      <c r="E142" s="52">
        <f t="shared" si="150"/>
        <v>0</v>
      </c>
      <c r="F142" s="52">
        <f t="shared" si="151"/>
        <v>0</v>
      </c>
      <c r="G142" s="52">
        <f t="shared" si="152"/>
        <v>0</v>
      </c>
      <c r="H142" s="52">
        <f t="shared" si="153"/>
        <v>0</v>
      </c>
      <c r="I142" s="52">
        <f t="shared" si="153"/>
        <v>0</v>
      </c>
      <c r="J142" s="52">
        <f t="shared" si="154"/>
        <v>0</v>
      </c>
      <c r="K142" s="57">
        <f>IF('[1]Формат ИПР'!CF130="нд","нд",'[1]Формат ИПР'!CF130-'[1]Формат ИПР'!JS130)</f>
        <v>0</v>
      </c>
      <c r="L142" s="58">
        <f t="shared" si="155"/>
        <v>0</v>
      </c>
      <c r="M142" s="57">
        <f>IF('[1]Формат ИПР'!CE130="нд","нд",'[1]Формат ИПР'!CE130-'[1]Формат ИПР'!JR130)</f>
        <v>0</v>
      </c>
      <c r="N142" s="58">
        <f t="shared" si="156"/>
        <v>0</v>
      </c>
      <c r="O142" s="56">
        <f t="shared" si="156"/>
        <v>0</v>
      </c>
      <c r="P142" s="58">
        <f t="shared" si="156"/>
        <v>0</v>
      </c>
      <c r="Q142" s="57">
        <f>IF('[1]Формат ИПР'!CP130="нд","нд",'[1]Формат ИПР'!CP130-'[1]Формат ИПР'!JV130)</f>
        <v>0</v>
      </c>
      <c r="R142" s="58">
        <f t="shared" si="157"/>
        <v>0</v>
      </c>
      <c r="S142" s="57">
        <f>IF('[1]Формат ИПР'!CO130="нд","нд",'[1]Формат ИПР'!CO130-'[1]Формат ИПР'!JW130)</f>
        <v>0</v>
      </c>
      <c r="T142" s="58">
        <f t="shared" si="158"/>
        <v>0</v>
      </c>
      <c r="U142" s="56">
        <f t="shared" si="158"/>
        <v>0</v>
      </c>
      <c r="V142" s="58">
        <f t="shared" si="158"/>
        <v>0</v>
      </c>
      <c r="W142" s="57">
        <f>IF('[1]Формат ИПР'!CZ130="нд","нд",'[1]Формат ИПР'!CZ130-'[1]Формат ИПР'!KA130)</f>
        <v>0</v>
      </c>
      <c r="X142" s="58">
        <f t="shared" si="159"/>
        <v>0</v>
      </c>
      <c r="Y142" s="57">
        <f>IF('[1]Формат ИПР'!CY130="нд","нд",'[1]Формат ИПР'!CY130-'[1]Формат ИПР'!JZ130)</f>
        <v>0</v>
      </c>
      <c r="Z142" s="58">
        <f t="shared" si="160"/>
        <v>0</v>
      </c>
      <c r="AA142" s="56">
        <f t="shared" si="160"/>
        <v>0</v>
      </c>
      <c r="AB142" s="58">
        <f t="shared" si="160"/>
        <v>0</v>
      </c>
      <c r="AC142" s="57">
        <f>IF('[1]Формат ИПР'!DJ130="нд","нд",'[1]Формат ИПР'!DJ130-'[1]Формат ИПР'!KE130)</f>
        <v>0</v>
      </c>
      <c r="AD142" s="58">
        <f t="shared" si="161"/>
        <v>0</v>
      </c>
      <c r="AE142" s="57">
        <f>IF('[1]Формат ИПР'!DI130="нд","нд",'[1]Формат ИПР'!DI130-'[1]Формат ИПР'!KD130)</f>
        <v>0</v>
      </c>
      <c r="AF142" s="58">
        <f t="shared" si="162"/>
        <v>0</v>
      </c>
      <c r="AG142" s="56">
        <f t="shared" si="162"/>
        <v>0</v>
      </c>
      <c r="AH142" s="58">
        <f t="shared" si="162"/>
        <v>0</v>
      </c>
      <c r="AI142" s="60">
        <f t="shared" si="163"/>
        <v>0</v>
      </c>
      <c r="AJ142" s="60">
        <f t="shared" si="163"/>
        <v>0</v>
      </c>
      <c r="AK142" s="60">
        <f t="shared" si="163"/>
        <v>0</v>
      </c>
      <c r="AL142" s="60">
        <f t="shared" si="163"/>
        <v>0</v>
      </c>
      <c r="AM142" s="60">
        <f t="shared" si="163"/>
        <v>0</v>
      </c>
      <c r="AN142" s="60">
        <f t="shared" si="163"/>
        <v>0</v>
      </c>
      <c r="AO142" s="56">
        <f>'[1]Формат ИПР'!CK130-'[1]Формат ИПР'!JU130</f>
        <v>0</v>
      </c>
      <c r="AP142" s="56">
        <f t="shared" si="164"/>
        <v>0</v>
      </c>
      <c r="AQ142" s="56">
        <f>'[1]Формат ИПР'!CJ130-'[1]Формат ИПР'!JT130</f>
        <v>0</v>
      </c>
      <c r="AR142" s="56">
        <f t="shared" si="165"/>
        <v>0</v>
      </c>
      <c r="AS142" s="56">
        <f t="shared" si="165"/>
        <v>0</v>
      </c>
      <c r="AT142" s="56">
        <f t="shared" si="165"/>
        <v>0</v>
      </c>
      <c r="AU142" s="56">
        <f>'[1]Формат ИПР'!CU130-'[1]Формат ИПР'!JY130</f>
        <v>0</v>
      </c>
      <c r="AV142" s="56">
        <f t="shared" si="166"/>
        <v>0</v>
      </c>
      <c r="AW142" s="56">
        <f>'[1]Формат ИПР'!CT130-'[1]Формат ИПР'!JX130</f>
        <v>0</v>
      </c>
      <c r="AX142" s="56">
        <f t="shared" si="167"/>
        <v>0</v>
      </c>
      <c r="AY142" s="56">
        <f t="shared" si="167"/>
        <v>0</v>
      </c>
      <c r="AZ142" s="56">
        <f t="shared" si="167"/>
        <v>0</v>
      </c>
      <c r="BA142" s="56">
        <f>'[1]Формат ИПР'!DE132-'[1]Формат ИПР'!KC132</f>
        <v>0</v>
      </c>
      <c r="BB142" s="56">
        <f t="shared" si="168"/>
        <v>0</v>
      </c>
      <c r="BC142" s="56">
        <f>'[1]Формат ИПР'!DD132-'[1]Формат ИПР'!KB132</f>
        <v>0</v>
      </c>
      <c r="BD142" s="56">
        <f t="shared" si="169"/>
        <v>0</v>
      </c>
      <c r="BE142" s="56">
        <f t="shared" si="169"/>
        <v>0</v>
      </c>
      <c r="BF142" s="56">
        <f t="shared" si="169"/>
        <v>0</v>
      </c>
      <c r="BG142" s="56">
        <f>'[1]Формат ИПР'!DO132-'[1]Формат ИПР'!KG132</f>
        <v>0</v>
      </c>
      <c r="BH142" s="56">
        <f t="shared" si="170"/>
        <v>0</v>
      </c>
      <c r="BI142" s="56">
        <f>'[1]Формат ИПР'!DN132-'[1]Формат ИПР'!KF132</f>
        <v>0</v>
      </c>
      <c r="BJ142" s="56">
        <f t="shared" si="171"/>
        <v>0</v>
      </c>
      <c r="BK142" s="56">
        <f t="shared" si="171"/>
        <v>0</v>
      </c>
      <c r="BL142" s="56">
        <f t="shared" si="171"/>
        <v>0</v>
      </c>
      <c r="BM142" s="50">
        <f t="shared" si="172"/>
        <v>0</v>
      </c>
      <c r="BN142" s="50">
        <f t="shared" si="172"/>
        <v>0</v>
      </c>
      <c r="BO142" s="50">
        <f t="shared" si="172"/>
        <v>0</v>
      </c>
      <c r="BP142" s="50">
        <f t="shared" si="172"/>
        <v>0</v>
      </c>
      <c r="BQ142" s="50">
        <f t="shared" si="172"/>
        <v>0</v>
      </c>
      <c r="BR142" s="50">
        <f t="shared" si="172"/>
        <v>0</v>
      </c>
      <c r="BS142" s="52" t="s">
        <v>94</v>
      </c>
      <c r="BT142" s="21"/>
      <c r="BU142" s="21"/>
    </row>
    <row r="143" spans="1:73" s="22" customFormat="1" ht="78" x14ac:dyDescent="0.3">
      <c r="A143" s="54" t="str">
        <f>'[1]Формат ИПР'!A131</f>
        <v>1.1.6</v>
      </c>
      <c r="B143" s="54" t="str">
        <f>'[1]Формат ИПР'!B131</f>
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</c>
      <c r="C143" s="54" t="str">
        <f>'[1]Формат ИПР'!C131</f>
        <v>K_Che301</v>
      </c>
      <c r="D143" s="55" t="s">
        <v>94</v>
      </c>
      <c r="E143" s="52">
        <f t="shared" si="150"/>
        <v>0</v>
      </c>
      <c r="F143" s="52">
        <f t="shared" si="151"/>
        <v>0</v>
      </c>
      <c r="G143" s="52">
        <f t="shared" si="152"/>
        <v>0</v>
      </c>
      <c r="H143" s="52">
        <f t="shared" si="153"/>
        <v>0</v>
      </c>
      <c r="I143" s="52">
        <f t="shared" si="153"/>
        <v>0</v>
      </c>
      <c r="J143" s="52">
        <f t="shared" si="154"/>
        <v>0</v>
      </c>
      <c r="K143" s="57">
        <f>IF('[1]Формат ИПР'!CF131="нд","нд",'[1]Формат ИПР'!CF131-'[1]Формат ИПР'!JS131)</f>
        <v>0</v>
      </c>
      <c r="L143" s="58">
        <f t="shared" si="155"/>
        <v>0</v>
      </c>
      <c r="M143" s="57">
        <f>IF('[1]Формат ИПР'!CE131="нд","нд",'[1]Формат ИПР'!CE131-'[1]Формат ИПР'!JR131)</f>
        <v>0</v>
      </c>
      <c r="N143" s="58">
        <f t="shared" si="156"/>
        <v>0</v>
      </c>
      <c r="O143" s="56">
        <f t="shared" si="156"/>
        <v>0</v>
      </c>
      <c r="P143" s="58">
        <f t="shared" si="156"/>
        <v>0</v>
      </c>
      <c r="Q143" s="57">
        <f>IF('[1]Формат ИПР'!CP131="нд","нд",'[1]Формат ИПР'!CP131-'[1]Формат ИПР'!JV131)</f>
        <v>0</v>
      </c>
      <c r="R143" s="58">
        <f t="shared" si="157"/>
        <v>0</v>
      </c>
      <c r="S143" s="57">
        <f>IF('[1]Формат ИПР'!CO131="нд","нд",'[1]Формат ИПР'!CO131-'[1]Формат ИПР'!JW131)</f>
        <v>0</v>
      </c>
      <c r="T143" s="58">
        <f t="shared" si="158"/>
        <v>0</v>
      </c>
      <c r="U143" s="56">
        <f t="shared" si="158"/>
        <v>0</v>
      </c>
      <c r="V143" s="58">
        <f t="shared" si="158"/>
        <v>0</v>
      </c>
      <c r="W143" s="57">
        <f>IF('[1]Формат ИПР'!CZ131="нд","нд",'[1]Формат ИПР'!CZ131-'[1]Формат ИПР'!KA131)</f>
        <v>0</v>
      </c>
      <c r="X143" s="58">
        <f t="shared" si="159"/>
        <v>0</v>
      </c>
      <c r="Y143" s="57">
        <f>IF('[1]Формат ИПР'!CY131="нд","нд",'[1]Формат ИПР'!CY131-'[1]Формат ИПР'!JZ131)</f>
        <v>0</v>
      </c>
      <c r="Z143" s="58">
        <f t="shared" si="160"/>
        <v>0</v>
      </c>
      <c r="AA143" s="56">
        <f t="shared" si="160"/>
        <v>0</v>
      </c>
      <c r="AB143" s="58">
        <f t="shared" si="160"/>
        <v>0</v>
      </c>
      <c r="AC143" s="57">
        <f>IF('[1]Формат ИПР'!DJ131="нд","нд",'[1]Формат ИПР'!DJ131-'[1]Формат ИПР'!KE131)</f>
        <v>0</v>
      </c>
      <c r="AD143" s="58">
        <f t="shared" si="161"/>
        <v>0</v>
      </c>
      <c r="AE143" s="57">
        <f>IF('[1]Формат ИПР'!DI131="нд","нд",'[1]Формат ИПР'!DI131-'[1]Формат ИПР'!KD131)</f>
        <v>0</v>
      </c>
      <c r="AF143" s="58">
        <f t="shared" si="162"/>
        <v>0</v>
      </c>
      <c r="AG143" s="56">
        <f t="shared" si="162"/>
        <v>0</v>
      </c>
      <c r="AH143" s="58">
        <f t="shared" si="162"/>
        <v>0</v>
      </c>
      <c r="AI143" s="60">
        <f t="shared" si="163"/>
        <v>0</v>
      </c>
      <c r="AJ143" s="60">
        <f t="shared" si="163"/>
        <v>0</v>
      </c>
      <c r="AK143" s="60">
        <f t="shared" si="163"/>
        <v>0</v>
      </c>
      <c r="AL143" s="60">
        <f t="shared" si="163"/>
        <v>0</v>
      </c>
      <c r="AM143" s="60">
        <f t="shared" si="163"/>
        <v>0</v>
      </c>
      <c r="AN143" s="60">
        <f t="shared" si="163"/>
        <v>0</v>
      </c>
      <c r="AO143" s="56">
        <f>'[1]Формат ИПР'!CK131-'[1]Формат ИПР'!JU131</f>
        <v>0</v>
      </c>
      <c r="AP143" s="56">
        <f t="shared" si="164"/>
        <v>0</v>
      </c>
      <c r="AQ143" s="56">
        <f>'[1]Формат ИПР'!CJ131-'[1]Формат ИПР'!JT131</f>
        <v>0</v>
      </c>
      <c r="AR143" s="56">
        <f t="shared" si="165"/>
        <v>0</v>
      </c>
      <c r="AS143" s="56">
        <f t="shared" si="165"/>
        <v>0</v>
      </c>
      <c r="AT143" s="56">
        <f t="shared" si="165"/>
        <v>0</v>
      </c>
      <c r="AU143" s="56">
        <f>'[1]Формат ИПР'!CU131-'[1]Формат ИПР'!JY131</f>
        <v>0</v>
      </c>
      <c r="AV143" s="56">
        <f t="shared" si="166"/>
        <v>0</v>
      </c>
      <c r="AW143" s="56">
        <f>'[1]Формат ИПР'!CT131-'[1]Формат ИПР'!JX131</f>
        <v>0</v>
      </c>
      <c r="AX143" s="56">
        <f t="shared" si="167"/>
        <v>0</v>
      </c>
      <c r="AY143" s="56">
        <f t="shared" si="167"/>
        <v>0</v>
      </c>
      <c r="AZ143" s="56">
        <f t="shared" si="167"/>
        <v>0</v>
      </c>
      <c r="BA143" s="56">
        <f>'[1]Формат ИПР'!DE133-'[1]Формат ИПР'!KC133</f>
        <v>0</v>
      </c>
      <c r="BB143" s="56">
        <f t="shared" si="168"/>
        <v>0</v>
      </c>
      <c r="BC143" s="56">
        <f>'[1]Формат ИПР'!DD133-'[1]Формат ИПР'!KB133</f>
        <v>0</v>
      </c>
      <c r="BD143" s="56">
        <f t="shared" si="169"/>
        <v>0</v>
      </c>
      <c r="BE143" s="56">
        <f t="shared" si="169"/>
        <v>0</v>
      </c>
      <c r="BF143" s="56">
        <f t="shared" si="169"/>
        <v>0</v>
      </c>
      <c r="BG143" s="56">
        <f>'[1]Формат ИПР'!DO133-'[1]Формат ИПР'!KG133</f>
        <v>0</v>
      </c>
      <c r="BH143" s="56">
        <f t="shared" si="170"/>
        <v>0</v>
      </c>
      <c r="BI143" s="56">
        <f>'[1]Формат ИПР'!DN133-'[1]Формат ИПР'!KF133</f>
        <v>0</v>
      </c>
      <c r="BJ143" s="56">
        <f t="shared" si="171"/>
        <v>0</v>
      </c>
      <c r="BK143" s="56">
        <f t="shared" si="171"/>
        <v>0</v>
      </c>
      <c r="BL143" s="56">
        <f t="shared" si="171"/>
        <v>0</v>
      </c>
      <c r="BM143" s="50">
        <f t="shared" si="172"/>
        <v>0</v>
      </c>
      <c r="BN143" s="50">
        <f t="shared" si="172"/>
        <v>0</v>
      </c>
      <c r="BO143" s="50">
        <f t="shared" si="172"/>
        <v>0</v>
      </c>
      <c r="BP143" s="50">
        <f t="shared" si="172"/>
        <v>0</v>
      </c>
      <c r="BQ143" s="50">
        <f t="shared" si="172"/>
        <v>0</v>
      </c>
      <c r="BR143" s="50">
        <f t="shared" si="172"/>
        <v>0</v>
      </c>
      <c r="BS143" s="52" t="s">
        <v>94</v>
      </c>
      <c r="BT143" s="21"/>
      <c r="BU143" s="21"/>
    </row>
    <row r="144" spans="1:73" s="22" customFormat="1" ht="78" x14ac:dyDescent="0.3">
      <c r="A144" s="54" t="str">
        <f>'[1]Формат ИПР'!A132</f>
        <v>1.1.6</v>
      </c>
      <c r="B144" s="54" t="str">
        <f>'[1]Формат ИПР'!B132</f>
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</c>
      <c r="C144" s="54" t="str">
        <f>'[1]Формат ИПР'!C132</f>
        <v>K_Che302</v>
      </c>
      <c r="D144" s="55" t="s">
        <v>94</v>
      </c>
      <c r="E144" s="52">
        <f t="shared" si="150"/>
        <v>0</v>
      </c>
      <c r="F144" s="52">
        <f t="shared" si="151"/>
        <v>0</v>
      </c>
      <c r="G144" s="52">
        <f t="shared" si="152"/>
        <v>0</v>
      </c>
      <c r="H144" s="52">
        <f t="shared" si="153"/>
        <v>0</v>
      </c>
      <c r="I144" s="52">
        <f t="shared" si="153"/>
        <v>0</v>
      </c>
      <c r="J144" s="52">
        <f t="shared" si="154"/>
        <v>0</v>
      </c>
      <c r="K144" s="57">
        <f>IF('[1]Формат ИПР'!CF132="нд","нд",'[1]Формат ИПР'!CF132-'[1]Формат ИПР'!JS132)</f>
        <v>0</v>
      </c>
      <c r="L144" s="58">
        <f t="shared" si="155"/>
        <v>0</v>
      </c>
      <c r="M144" s="57">
        <f>IF('[1]Формат ИПР'!CE132="нд","нд",'[1]Формат ИПР'!CE132-'[1]Формат ИПР'!JR132)</f>
        <v>0</v>
      </c>
      <c r="N144" s="58">
        <f t="shared" si="156"/>
        <v>0</v>
      </c>
      <c r="O144" s="56">
        <f t="shared" si="156"/>
        <v>0</v>
      </c>
      <c r="P144" s="58">
        <f t="shared" si="156"/>
        <v>0</v>
      </c>
      <c r="Q144" s="57">
        <f>IF('[1]Формат ИПР'!CP132="нд","нд",'[1]Формат ИПР'!CP132-'[1]Формат ИПР'!JV132)</f>
        <v>0</v>
      </c>
      <c r="R144" s="58">
        <f t="shared" si="157"/>
        <v>0</v>
      </c>
      <c r="S144" s="57">
        <f>IF('[1]Формат ИПР'!CO132="нд","нд",'[1]Формат ИПР'!CO132-'[1]Формат ИПР'!JW132)</f>
        <v>0</v>
      </c>
      <c r="T144" s="58">
        <f t="shared" si="158"/>
        <v>0</v>
      </c>
      <c r="U144" s="56">
        <f t="shared" si="158"/>
        <v>0</v>
      </c>
      <c r="V144" s="58">
        <f t="shared" si="158"/>
        <v>0</v>
      </c>
      <c r="W144" s="57">
        <f>IF('[1]Формат ИПР'!CZ132="нд","нд",'[1]Формат ИПР'!CZ132-'[1]Формат ИПР'!KA132)</f>
        <v>0</v>
      </c>
      <c r="X144" s="58">
        <f t="shared" si="159"/>
        <v>0</v>
      </c>
      <c r="Y144" s="57">
        <f>IF('[1]Формат ИПР'!CY132="нд","нд",'[1]Формат ИПР'!CY132-'[1]Формат ИПР'!JZ132)</f>
        <v>0</v>
      </c>
      <c r="Z144" s="58">
        <f t="shared" si="160"/>
        <v>0</v>
      </c>
      <c r="AA144" s="56">
        <f t="shared" si="160"/>
        <v>0</v>
      </c>
      <c r="AB144" s="58">
        <f t="shared" si="160"/>
        <v>0</v>
      </c>
      <c r="AC144" s="57">
        <f>IF('[1]Формат ИПР'!DJ132="нд","нд",'[1]Формат ИПР'!DJ132-'[1]Формат ИПР'!KE132)</f>
        <v>0</v>
      </c>
      <c r="AD144" s="58">
        <f t="shared" si="161"/>
        <v>0</v>
      </c>
      <c r="AE144" s="57">
        <f>IF('[1]Формат ИПР'!DI132="нд","нд",'[1]Формат ИПР'!DI132-'[1]Формат ИПР'!KD132)</f>
        <v>0</v>
      </c>
      <c r="AF144" s="58">
        <f t="shared" si="162"/>
        <v>0</v>
      </c>
      <c r="AG144" s="56">
        <f t="shared" si="162"/>
        <v>0</v>
      </c>
      <c r="AH144" s="58">
        <f t="shared" si="162"/>
        <v>0</v>
      </c>
      <c r="AI144" s="60">
        <f t="shared" si="163"/>
        <v>0</v>
      </c>
      <c r="AJ144" s="60">
        <f t="shared" si="163"/>
        <v>0</v>
      </c>
      <c r="AK144" s="60">
        <f t="shared" si="163"/>
        <v>0</v>
      </c>
      <c r="AL144" s="60">
        <f t="shared" si="163"/>
        <v>0</v>
      </c>
      <c r="AM144" s="60">
        <f t="shared" si="163"/>
        <v>0</v>
      </c>
      <c r="AN144" s="60">
        <f t="shared" si="163"/>
        <v>0</v>
      </c>
      <c r="AO144" s="56">
        <f>'[1]Формат ИПР'!CK132-'[1]Формат ИПР'!JU132</f>
        <v>0</v>
      </c>
      <c r="AP144" s="56">
        <f t="shared" si="164"/>
        <v>0</v>
      </c>
      <c r="AQ144" s="56">
        <f>'[1]Формат ИПР'!CJ132-'[1]Формат ИПР'!JT132</f>
        <v>0</v>
      </c>
      <c r="AR144" s="56">
        <f t="shared" si="165"/>
        <v>0</v>
      </c>
      <c r="AS144" s="56">
        <f t="shared" si="165"/>
        <v>0</v>
      </c>
      <c r="AT144" s="56">
        <f t="shared" si="165"/>
        <v>0</v>
      </c>
      <c r="AU144" s="56">
        <f>'[1]Формат ИПР'!CU132-'[1]Формат ИПР'!JY132</f>
        <v>0</v>
      </c>
      <c r="AV144" s="56">
        <f t="shared" si="166"/>
        <v>0</v>
      </c>
      <c r="AW144" s="56">
        <f>'[1]Формат ИПР'!CT132-'[1]Формат ИПР'!JX132</f>
        <v>0</v>
      </c>
      <c r="AX144" s="56">
        <f t="shared" si="167"/>
        <v>0</v>
      </c>
      <c r="AY144" s="56">
        <f t="shared" si="167"/>
        <v>0</v>
      </c>
      <c r="AZ144" s="56">
        <f t="shared" si="167"/>
        <v>0</v>
      </c>
      <c r="BA144" s="56">
        <f>'[1]Формат ИПР'!DE134-'[1]Формат ИПР'!KC134</f>
        <v>0</v>
      </c>
      <c r="BB144" s="56">
        <f t="shared" si="168"/>
        <v>0</v>
      </c>
      <c r="BC144" s="56">
        <f>'[1]Формат ИПР'!DD134-'[1]Формат ИПР'!KB134</f>
        <v>0</v>
      </c>
      <c r="BD144" s="56">
        <f t="shared" si="169"/>
        <v>0</v>
      </c>
      <c r="BE144" s="56">
        <f t="shared" si="169"/>
        <v>0</v>
      </c>
      <c r="BF144" s="56">
        <f t="shared" si="169"/>
        <v>0</v>
      </c>
      <c r="BG144" s="56">
        <f>'[1]Формат ИПР'!DO134-'[1]Формат ИПР'!KG134</f>
        <v>0</v>
      </c>
      <c r="BH144" s="56">
        <f t="shared" si="170"/>
        <v>0</v>
      </c>
      <c r="BI144" s="56">
        <f>'[1]Формат ИПР'!DN134-'[1]Формат ИПР'!KF134</f>
        <v>0</v>
      </c>
      <c r="BJ144" s="56">
        <f t="shared" si="171"/>
        <v>0</v>
      </c>
      <c r="BK144" s="56">
        <f t="shared" si="171"/>
        <v>0</v>
      </c>
      <c r="BL144" s="56">
        <f t="shared" si="171"/>
        <v>0</v>
      </c>
      <c r="BM144" s="50">
        <f t="shared" si="172"/>
        <v>0</v>
      </c>
      <c r="BN144" s="50">
        <f t="shared" si="172"/>
        <v>0</v>
      </c>
      <c r="BO144" s="50">
        <f t="shared" si="172"/>
        <v>0</v>
      </c>
      <c r="BP144" s="50">
        <f t="shared" si="172"/>
        <v>0</v>
      </c>
      <c r="BQ144" s="50">
        <f t="shared" si="172"/>
        <v>0</v>
      </c>
      <c r="BR144" s="50">
        <f t="shared" si="172"/>
        <v>0</v>
      </c>
      <c r="BS144" s="52" t="s">
        <v>94</v>
      </c>
      <c r="BT144" s="21"/>
      <c r="BU144" s="21"/>
    </row>
    <row r="145" spans="1:73" s="22" customFormat="1" ht="78" x14ac:dyDescent="0.3">
      <c r="A145" s="54" t="str">
        <f>'[1]Формат ИПР'!A133</f>
        <v>1.1.6</v>
      </c>
      <c r="B145" s="54" t="str">
        <f>'[1]Формат ИПР'!B133</f>
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</c>
      <c r="C145" s="54" t="str">
        <f>'[1]Формат ИПР'!C133</f>
        <v>K_Che303</v>
      </c>
      <c r="D145" s="55" t="s">
        <v>94</v>
      </c>
      <c r="E145" s="52">
        <f t="shared" si="150"/>
        <v>0</v>
      </c>
      <c r="F145" s="52">
        <f t="shared" si="151"/>
        <v>0</v>
      </c>
      <c r="G145" s="52">
        <f t="shared" si="152"/>
        <v>0</v>
      </c>
      <c r="H145" s="52">
        <f t="shared" si="153"/>
        <v>0</v>
      </c>
      <c r="I145" s="52">
        <f t="shared" si="153"/>
        <v>0</v>
      </c>
      <c r="J145" s="52">
        <f t="shared" si="154"/>
        <v>0</v>
      </c>
      <c r="K145" s="57">
        <f>IF('[1]Формат ИПР'!CF133="нд","нд",'[1]Формат ИПР'!CF133-'[1]Формат ИПР'!JS133)</f>
        <v>0</v>
      </c>
      <c r="L145" s="58">
        <f t="shared" si="155"/>
        <v>0</v>
      </c>
      <c r="M145" s="57">
        <f>IF('[1]Формат ИПР'!CE133="нд","нд",'[1]Формат ИПР'!CE133-'[1]Формат ИПР'!JR133)</f>
        <v>0</v>
      </c>
      <c r="N145" s="58">
        <f t="shared" si="156"/>
        <v>0</v>
      </c>
      <c r="O145" s="56">
        <f t="shared" si="156"/>
        <v>0</v>
      </c>
      <c r="P145" s="58">
        <f t="shared" si="156"/>
        <v>0</v>
      </c>
      <c r="Q145" s="57">
        <f>IF('[1]Формат ИПР'!CP133="нд","нд",'[1]Формат ИПР'!CP133-'[1]Формат ИПР'!JV133)</f>
        <v>0</v>
      </c>
      <c r="R145" s="58">
        <f t="shared" si="157"/>
        <v>0</v>
      </c>
      <c r="S145" s="57">
        <f>IF('[1]Формат ИПР'!CO133="нд","нд",'[1]Формат ИПР'!CO133-'[1]Формат ИПР'!JW133)</f>
        <v>0</v>
      </c>
      <c r="T145" s="58">
        <f t="shared" si="158"/>
        <v>0</v>
      </c>
      <c r="U145" s="56">
        <f t="shared" si="158"/>
        <v>0</v>
      </c>
      <c r="V145" s="58">
        <f t="shared" si="158"/>
        <v>0</v>
      </c>
      <c r="W145" s="57">
        <f>IF('[1]Формат ИПР'!CZ133="нд","нд",'[1]Формат ИПР'!CZ133-'[1]Формат ИПР'!KA133)</f>
        <v>0</v>
      </c>
      <c r="X145" s="58">
        <f t="shared" si="159"/>
        <v>0</v>
      </c>
      <c r="Y145" s="57">
        <f>IF('[1]Формат ИПР'!CY133="нд","нд",'[1]Формат ИПР'!CY133-'[1]Формат ИПР'!JZ133)</f>
        <v>0</v>
      </c>
      <c r="Z145" s="58">
        <f t="shared" si="160"/>
        <v>0</v>
      </c>
      <c r="AA145" s="56">
        <f t="shared" si="160"/>
        <v>0</v>
      </c>
      <c r="AB145" s="58">
        <f t="shared" si="160"/>
        <v>0</v>
      </c>
      <c r="AC145" s="57">
        <f>IF('[1]Формат ИПР'!DJ133="нд","нд",'[1]Формат ИПР'!DJ133-'[1]Формат ИПР'!KE133)</f>
        <v>0</v>
      </c>
      <c r="AD145" s="58">
        <f t="shared" si="161"/>
        <v>0</v>
      </c>
      <c r="AE145" s="57">
        <f>IF('[1]Формат ИПР'!DI133="нд","нд",'[1]Формат ИПР'!DI133-'[1]Формат ИПР'!KD133)</f>
        <v>0</v>
      </c>
      <c r="AF145" s="58">
        <f t="shared" si="162"/>
        <v>0</v>
      </c>
      <c r="AG145" s="56">
        <f t="shared" si="162"/>
        <v>0</v>
      </c>
      <c r="AH145" s="58">
        <f t="shared" si="162"/>
        <v>0</v>
      </c>
      <c r="AI145" s="60">
        <f t="shared" si="163"/>
        <v>0</v>
      </c>
      <c r="AJ145" s="60">
        <f t="shared" si="163"/>
        <v>0</v>
      </c>
      <c r="AK145" s="60">
        <f t="shared" si="163"/>
        <v>0</v>
      </c>
      <c r="AL145" s="60">
        <f t="shared" si="163"/>
        <v>0</v>
      </c>
      <c r="AM145" s="60">
        <f t="shared" si="163"/>
        <v>0</v>
      </c>
      <c r="AN145" s="60">
        <f t="shared" si="163"/>
        <v>0</v>
      </c>
      <c r="AO145" s="56">
        <f>'[1]Формат ИПР'!CK133-'[1]Формат ИПР'!JU133</f>
        <v>0</v>
      </c>
      <c r="AP145" s="56">
        <f t="shared" si="164"/>
        <v>0</v>
      </c>
      <c r="AQ145" s="56">
        <f>'[1]Формат ИПР'!CJ133-'[1]Формат ИПР'!JT133</f>
        <v>0</v>
      </c>
      <c r="AR145" s="56">
        <f t="shared" si="165"/>
        <v>0</v>
      </c>
      <c r="AS145" s="56">
        <f t="shared" si="165"/>
        <v>0</v>
      </c>
      <c r="AT145" s="56">
        <f t="shared" si="165"/>
        <v>0</v>
      </c>
      <c r="AU145" s="56">
        <f>'[1]Формат ИПР'!CU133-'[1]Формат ИПР'!JY133</f>
        <v>0</v>
      </c>
      <c r="AV145" s="56">
        <f t="shared" si="166"/>
        <v>0</v>
      </c>
      <c r="AW145" s="56">
        <f>'[1]Формат ИПР'!CT133-'[1]Формат ИПР'!JX133</f>
        <v>0</v>
      </c>
      <c r="AX145" s="56">
        <f t="shared" si="167"/>
        <v>0</v>
      </c>
      <c r="AY145" s="56">
        <f t="shared" si="167"/>
        <v>0</v>
      </c>
      <c r="AZ145" s="56">
        <f t="shared" si="167"/>
        <v>0</v>
      </c>
      <c r="BA145" s="56">
        <f>'[1]Формат ИПР'!DE135-'[1]Формат ИПР'!KC135</f>
        <v>0</v>
      </c>
      <c r="BB145" s="56">
        <f t="shared" si="168"/>
        <v>0</v>
      </c>
      <c r="BC145" s="56">
        <f>'[1]Формат ИПР'!DD135-'[1]Формат ИПР'!KB135</f>
        <v>0</v>
      </c>
      <c r="BD145" s="56">
        <f t="shared" si="169"/>
        <v>0</v>
      </c>
      <c r="BE145" s="56">
        <f t="shared" si="169"/>
        <v>0</v>
      </c>
      <c r="BF145" s="56">
        <f t="shared" si="169"/>
        <v>0</v>
      </c>
      <c r="BG145" s="56">
        <f>'[1]Формат ИПР'!DO135-'[1]Формат ИПР'!KG135</f>
        <v>0</v>
      </c>
      <c r="BH145" s="56">
        <f t="shared" si="170"/>
        <v>0</v>
      </c>
      <c r="BI145" s="56">
        <f>'[1]Формат ИПР'!DN135-'[1]Формат ИПР'!KF135</f>
        <v>0</v>
      </c>
      <c r="BJ145" s="56">
        <f t="shared" si="171"/>
        <v>0</v>
      </c>
      <c r="BK145" s="56">
        <f t="shared" si="171"/>
        <v>0</v>
      </c>
      <c r="BL145" s="56">
        <f t="shared" si="171"/>
        <v>0</v>
      </c>
      <c r="BM145" s="50">
        <f t="shared" si="172"/>
        <v>0</v>
      </c>
      <c r="BN145" s="50">
        <f t="shared" si="172"/>
        <v>0</v>
      </c>
      <c r="BO145" s="50">
        <f t="shared" si="172"/>
        <v>0</v>
      </c>
      <c r="BP145" s="50">
        <f t="shared" si="172"/>
        <v>0</v>
      </c>
      <c r="BQ145" s="50">
        <f t="shared" si="172"/>
        <v>0</v>
      </c>
      <c r="BR145" s="50">
        <f t="shared" si="172"/>
        <v>0</v>
      </c>
      <c r="BS145" s="52" t="s">
        <v>94</v>
      </c>
      <c r="BT145" s="21"/>
      <c r="BU145" s="21"/>
    </row>
    <row r="146" spans="1:73" s="22" customFormat="1" ht="78" x14ac:dyDescent="0.3">
      <c r="A146" s="54" t="str">
        <f>'[1]Формат ИПР'!A134</f>
        <v>1.1.6</v>
      </c>
      <c r="B146" s="54" t="str">
        <f>'[1]Формат ИПР'!B134</f>
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</c>
      <c r="C146" s="54" t="str">
        <f>'[1]Формат ИПР'!C134</f>
        <v>K_Che304</v>
      </c>
      <c r="D146" s="55" t="s">
        <v>94</v>
      </c>
      <c r="E146" s="52">
        <f t="shared" si="150"/>
        <v>0</v>
      </c>
      <c r="F146" s="52">
        <f t="shared" si="151"/>
        <v>0</v>
      </c>
      <c r="G146" s="52">
        <f t="shared" si="152"/>
        <v>0</v>
      </c>
      <c r="H146" s="52">
        <f t="shared" ref="H146:I208" si="173">IF(K146="нд","нд",N146+T146+Z146+AF146)</f>
        <v>0</v>
      </c>
      <c r="I146" s="52">
        <f t="shared" si="173"/>
        <v>0</v>
      </c>
      <c r="J146" s="52">
        <f t="shared" si="154"/>
        <v>0</v>
      </c>
      <c r="K146" s="57">
        <f>IF('[1]Формат ИПР'!CF134="нд","нд",'[1]Формат ИПР'!CF134-'[1]Формат ИПР'!JS134)</f>
        <v>0</v>
      </c>
      <c r="L146" s="58">
        <f t="shared" si="155"/>
        <v>0</v>
      </c>
      <c r="M146" s="57">
        <f>IF('[1]Формат ИПР'!CE134="нд","нд",'[1]Формат ИПР'!CE134-'[1]Формат ИПР'!JR134)</f>
        <v>0</v>
      </c>
      <c r="N146" s="58">
        <f t="shared" si="156"/>
        <v>0</v>
      </c>
      <c r="O146" s="56">
        <f t="shared" si="156"/>
        <v>0</v>
      </c>
      <c r="P146" s="58">
        <f t="shared" si="156"/>
        <v>0</v>
      </c>
      <c r="Q146" s="57">
        <f>IF('[1]Формат ИПР'!CP134="нд","нд",'[1]Формат ИПР'!CP134-'[1]Формат ИПР'!JV134)</f>
        <v>0</v>
      </c>
      <c r="R146" s="58">
        <f t="shared" si="157"/>
        <v>0</v>
      </c>
      <c r="S146" s="57">
        <f>IF('[1]Формат ИПР'!CO134="нд","нд",'[1]Формат ИПР'!CO134-'[1]Формат ИПР'!JW134)</f>
        <v>0</v>
      </c>
      <c r="T146" s="58">
        <f t="shared" si="158"/>
        <v>0</v>
      </c>
      <c r="U146" s="56">
        <f t="shared" si="158"/>
        <v>0</v>
      </c>
      <c r="V146" s="58">
        <f t="shared" si="158"/>
        <v>0</v>
      </c>
      <c r="W146" s="57">
        <f>IF('[1]Формат ИПР'!CZ134="нд","нд",'[1]Формат ИПР'!CZ134-'[1]Формат ИПР'!KA134)</f>
        <v>0</v>
      </c>
      <c r="X146" s="58">
        <f t="shared" si="159"/>
        <v>0</v>
      </c>
      <c r="Y146" s="57">
        <f>IF('[1]Формат ИПР'!CY134="нд","нд",'[1]Формат ИПР'!CY134-'[1]Формат ИПР'!JZ134)</f>
        <v>0</v>
      </c>
      <c r="Z146" s="58">
        <f t="shared" si="160"/>
        <v>0</v>
      </c>
      <c r="AA146" s="56">
        <f t="shared" si="160"/>
        <v>0</v>
      </c>
      <c r="AB146" s="58">
        <f t="shared" si="160"/>
        <v>0</v>
      </c>
      <c r="AC146" s="57">
        <f>IF('[1]Формат ИПР'!DJ134="нд","нд",'[1]Формат ИПР'!DJ134-'[1]Формат ИПР'!KE134)</f>
        <v>0</v>
      </c>
      <c r="AD146" s="58">
        <f t="shared" si="161"/>
        <v>0</v>
      </c>
      <c r="AE146" s="57">
        <f>IF('[1]Формат ИПР'!DI134="нд","нд",'[1]Формат ИПР'!DI134-'[1]Формат ИПР'!KD134)</f>
        <v>0</v>
      </c>
      <c r="AF146" s="58">
        <f t="shared" si="162"/>
        <v>0</v>
      </c>
      <c r="AG146" s="56">
        <f t="shared" si="162"/>
        <v>0</v>
      </c>
      <c r="AH146" s="58">
        <f t="shared" si="162"/>
        <v>0</v>
      </c>
      <c r="AI146" s="60">
        <f t="shared" ref="AI146:AN208" si="174">AO146+AU146+BA146+BG146</f>
        <v>0</v>
      </c>
      <c r="AJ146" s="60">
        <f t="shared" si="174"/>
        <v>0</v>
      </c>
      <c r="AK146" s="60">
        <f t="shared" si="174"/>
        <v>0</v>
      </c>
      <c r="AL146" s="60">
        <f t="shared" si="174"/>
        <v>0</v>
      </c>
      <c r="AM146" s="60">
        <f t="shared" si="174"/>
        <v>0</v>
      </c>
      <c r="AN146" s="60">
        <f t="shared" si="174"/>
        <v>0</v>
      </c>
      <c r="AO146" s="56">
        <f>'[1]Формат ИПР'!CK134-'[1]Формат ИПР'!JU134</f>
        <v>0</v>
      </c>
      <c r="AP146" s="56">
        <f t="shared" si="164"/>
        <v>0</v>
      </c>
      <c r="AQ146" s="56">
        <f>'[1]Формат ИПР'!CJ134-'[1]Формат ИПР'!JT134</f>
        <v>0</v>
      </c>
      <c r="AR146" s="56">
        <f t="shared" si="165"/>
        <v>0</v>
      </c>
      <c r="AS146" s="56">
        <f t="shared" si="165"/>
        <v>0</v>
      </c>
      <c r="AT146" s="56">
        <f t="shared" si="165"/>
        <v>0</v>
      </c>
      <c r="AU146" s="56">
        <f>'[1]Формат ИПР'!CU134-'[1]Формат ИПР'!JY134</f>
        <v>0</v>
      </c>
      <c r="AV146" s="56">
        <f t="shared" si="166"/>
        <v>0</v>
      </c>
      <c r="AW146" s="56">
        <f>'[1]Формат ИПР'!CT134-'[1]Формат ИПР'!JX134</f>
        <v>0</v>
      </c>
      <c r="AX146" s="56">
        <f t="shared" si="167"/>
        <v>0</v>
      </c>
      <c r="AY146" s="56">
        <f t="shared" si="167"/>
        <v>0</v>
      </c>
      <c r="AZ146" s="56">
        <f t="shared" si="167"/>
        <v>0</v>
      </c>
      <c r="BA146" s="56">
        <f>'[1]Формат ИПР'!DE136-'[1]Формат ИПР'!KC136</f>
        <v>0</v>
      </c>
      <c r="BB146" s="56">
        <f t="shared" si="168"/>
        <v>0</v>
      </c>
      <c r="BC146" s="56">
        <f>'[1]Формат ИПР'!DD136-'[1]Формат ИПР'!KB136</f>
        <v>0</v>
      </c>
      <c r="BD146" s="56">
        <f t="shared" si="169"/>
        <v>0</v>
      </c>
      <c r="BE146" s="56">
        <f t="shared" si="169"/>
        <v>0</v>
      </c>
      <c r="BF146" s="56">
        <f t="shared" si="169"/>
        <v>0</v>
      </c>
      <c r="BG146" s="56">
        <f>'[1]Формат ИПР'!DO136-'[1]Формат ИПР'!KG136</f>
        <v>0</v>
      </c>
      <c r="BH146" s="56">
        <f t="shared" si="170"/>
        <v>0</v>
      </c>
      <c r="BI146" s="56">
        <f>'[1]Формат ИПР'!DN136-'[1]Формат ИПР'!KF136</f>
        <v>0</v>
      </c>
      <c r="BJ146" s="56">
        <f t="shared" si="171"/>
        <v>0</v>
      </c>
      <c r="BK146" s="56">
        <f t="shared" si="171"/>
        <v>0</v>
      </c>
      <c r="BL146" s="56">
        <f t="shared" si="171"/>
        <v>0</v>
      </c>
      <c r="BM146" s="50">
        <f t="shared" si="172"/>
        <v>0</v>
      </c>
      <c r="BN146" s="50">
        <f t="shared" si="172"/>
        <v>0</v>
      </c>
      <c r="BO146" s="50">
        <f t="shared" si="172"/>
        <v>0</v>
      </c>
      <c r="BP146" s="50">
        <f t="shared" si="172"/>
        <v>0</v>
      </c>
      <c r="BQ146" s="50">
        <f t="shared" si="172"/>
        <v>0</v>
      </c>
      <c r="BR146" s="50">
        <f t="shared" si="172"/>
        <v>0</v>
      </c>
      <c r="BS146" s="52" t="s">
        <v>94</v>
      </c>
      <c r="BT146" s="21"/>
      <c r="BU146" s="21"/>
    </row>
    <row r="147" spans="1:73" s="22" customFormat="1" ht="78" x14ac:dyDescent="0.3">
      <c r="A147" s="54" t="str">
        <f>'[1]Формат ИПР'!A135</f>
        <v>1.1.6</v>
      </c>
      <c r="B147" s="54" t="str">
        <f>'[1]Формат ИПР'!B135</f>
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</c>
      <c r="C147" s="54" t="str">
        <f>'[1]Формат ИПР'!C135</f>
        <v>K_Che305</v>
      </c>
      <c r="D147" s="55" t="s">
        <v>94</v>
      </c>
      <c r="E147" s="52">
        <f t="shared" si="150"/>
        <v>0</v>
      </c>
      <c r="F147" s="52">
        <f t="shared" si="151"/>
        <v>0</v>
      </c>
      <c r="G147" s="52">
        <f t="shared" si="152"/>
        <v>0</v>
      </c>
      <c r="H147" s="52">
        <f t="shared" si="173"/>
        <v>0</v>
      </c>
      <c r="I147" s="52">
        <f t="shared" si="173"/>
        <v>0</v>
      </c>
      <c r="J147" s="52">
        <f t="shared" si="154"/>
        <v>0</v>
      </c>
      <c r="K147" s="57">
        <f>IF('[1]Формат ИПР'!CF135="нд","нд",'[1]Формат ИПР'!CF135-'[1]Формат ИПР'!JS135)</f>
        <v>0</v>
      </c>
      <c r="L147" s="58">
        <f t="shared" si="155"/>
        <v>0</v>
      </c>
      <c r="M147" s="57">
        <f>IF('[1]Формат ИПР'!CE135="нд","нд",'[1]Формат ИПР'!CE135-'[1]Формат ИПР'!JR135)</f>
        <v>0</v>
      </c>
      <c r="N147" s="58">
        <f t="shared" si="156"/>
        <v>0</v>
      </c>
      <c r="O147" s="56">
        <f t="shared" si="156"/>
        <v>0</v>
      </c>
      <c r="P147" s="58">
        <f t="shared" si="156"/>
        <v>0</v>
      </c>
      <c r="Q147" s="57">
        <f>IF('[1]Формат ИПР'!CP135="нд","нд",'[1]Формат ИПР'!CP135-'[1]Формат ИПР'!JV135)</f>
        <v>0</v>
      </c>
      <c r="R147" s="58">
        <f t="shared" si="157"/>
        <v>0</v>
      </c>
      <c r="S147" s="57">
        <f>IF('[1]Формат ИПР'!CO135="нд","нд",'[1]Формат ИПР'!CO135-'[1]Формат ИПР'!JW135)</f>
        <v>0</v>
      </c>
      <c r="T147" s="58">
        <f t="shared" si="158"/>
        <v>0</v>
      </c>
      <c r="U147" s="56">
        <f t="shared" si="158"/>
        <v>0</v>
      </c>
      <c r="V147" s="58">
        <f t="shared" si="158"/>
        <v>0</v>
      </c>
      <c r="W147" s="57">
        <f>IF('[1]Формат ИПР'!CZ135="нд","нд",'[1]Формат ИПР'!CZ135-'[1]Формат ИПР'!KA135)</f>
        <v>0</v>
      </c>
      <c r="X147" s="58">
        <f t="shared" si="159"/>
        <v>0</v>
      </c>
      <c r="Y147" s="57">
        <f>IF('[1]Формат ИПР'!CY135="нд","нд",'[1]Формат ИПР'!CY135-'[1]Формат ИПР'!JZ135)</f>
        <v>0</v>
      </c>
      <c r="Z147" s="58">
        <f t="shared" si="160"/>
        <v>0</v>
      </c>
      <c r="AA147" s="56">
        <f t="shared" si="160"/>
        <v>0</v>
      </c>
      <c r="AB147" s="58">
        <f t="shared" si="160"/>
        <v>0</v>
      </c>
      <c r="AC147" s="57">
        <f>IF('[1]Формат ИПР'!DJ135="нд","нд",'[1]Формат ИПР'!DJ135-'[1]Формат ИПР'!KE135)</f>
        <v>0</v>
      </c>
      <c r="AD147" s="58">
        <f t="shared" si="161"/>
        <v>0</v>
      </c>
      <c r="AE147" s="57">
        <f>IF('[1]Формат ИПР'!DI135="нд","нд",'[1]Формат ИПР'!DI135-'[1]Формат ИПР'!KD135)</f>
        <v>0</v>
      </c>
      <c r="AF147" s="58">
        <f t="shared" si="162"/>
        <v>0</v>
      </c>
      <c r="AG147" s="56">
        <f t="shared" si="162"/>
        <v>0</v>
      </c>
      <c r="AH147" s="58">
        <f t="shared" si="162"/>
        <v>0</v>
      </c>
      <c r="AI147" s="60">
        <f t="shared" si="174"/>
        <v>0</v>
      </c>
      <c r="AJ147" s="60">
        <f t="shared" si="174"/>
        <v>0</v>
      </c>
      <c r="AK147" s="60">
        <f t="shared" si="174"/>
        <v>0</v>
      </c>
      <c r="AL147" s="60">
        <f t="shared" si="174"/>
        <v>0</v>
      </c>
      <c r="AM147" s="60">
        <f t="shared" si="174"/>
        <v>0</v>
      </c>
      <c r="AN147" s="60">
        <f t="shared" si="174"/>
        <v>0</v>
      </c>
      <c r="AO147" s="56">
        <f>'[1]Формат ИПР'!CK135-'[1]Формат ИПР'!JU135</f>
        <v>0</v>
      </c>
      <c r="AP147" s="56">
        <f t="shared" si="164"/>
        <v>0</v>
      </c>
      <c r="AQ147" s="56">
        <f>'[1]Формат ИПР'!CJ135-'[1]Формат ИПР'!JT135</f>
        <v>0</v>
      </c>
      <c r="AR147" s="56">
        <f t="shared" si="165"/>
        <v>0</v>
      </c>
      <c r="AS147" s="56">
        <f t="shared" si="165"/>
        <v>0</v>
      </c>
      <c r="AT147" s="56">
        <f t="shared" si="165"/>
        <v>0</v>
      </c>
      <c r="AU147" s="56">
        <f>'[1]Формат ИПР'!CU135-'[1]Формат ИПР'!JY135</f>
        <v>0</v>
      </c>
      <c r="AV147" s="56">
        <f t="shared" si="166"/>
        <v>0</v>
      </c>
      <c r="AW147" s="56">
        <f>'[1]Формат ИПР'!CT135-'[1]Формат ИПР'!JX135</f>
        <v>0</v>
      </c>
      <c r="AX147" s="56">
        <f t="shared" si="167"/>
        <v>0</v>
      </c>
      <c r="AY147" s="56">
        <f t="shared" si="167"/>
        <v>0</v>
      </c>
      <c r="AZ147" s="56">
        <f t="shared" si="167"/>
        <v>0</v>
      </c>
      <c r="BA147" s="56">
        <f>'[1]Формат ИПР'!DE137-'[1]Формат ИПР'!KC137</f>
        <v>0</v>
      </c>
      <c r="BB147" s="56">
        <f t="shared" si="168"/>
        <v>0</v>
      </c>
      <c r="BC147" s="56">
        <f>'[1]Формат ИПР'!DD137-'[1]Формат ИПР'!KB137</f>
        <v>0</v>
      </c>
      <c r="BD147" s="56">
        <f t="shared" si="169"/>
        <v>0</v>
      </c>
      <c r="BE147" s="56">
        <f t="shared" si="169"/>
        <v>0</v>
      </c>
      <c r="BF147" s="56">
        <f t="shared" si="169"/>
        <v>0</v>
      </c>
      <c r="BG147" s="56">
        <f>'[1]Формат ИПР'!DO137-'[1]Формат ИПР'!KG137</f>
        <v>0</v>
      </c>
      <c r="BH147" s="56">
        <f t="shared" si="170"/>
        <v>0</v>
      </c>
      <c r="BI147" s="56">
        <f>'[1]Формат ИПР'!DN137-'[1]Формат ИПР'!KF137</f>
        <v>0</v>
      </c>
      <c r="BJ147" s="56">
        <f t="shared" si="171"/>
        <v>0</v>
      </c>
      <c r="BK147" s="56">
        <f t="shared" si="171"/>
        <v>0</v>
      </c>
      <c r="BL147" s="56">
        <f t="shared" si="171"/>
        <v>0</v>
      </c>
      <c r="BM147" s="50">
        <f t="shared" si="172"/>
        <v>0</v>
      </c>
      <c r="BN147" s="50">
        <f t="shared" si="172"/>
        <v>0</v>
      </c>
      <c r="BO147" s="50">
        <f t="shared" si="172"/>
        <v>0</v>
      </c>
      <c r="BP147" s="50">
        <f t="shared" si="172"/>
        <v>0</v>
      </c>
      <c r="BQ147" s="50">
        <f t="shared" si="172"/>
        <v>0</v>
      </c>
      <c r="BR147" s="50">
        <f t="shared" si="172"/>
        <v>0</v>
      </c>
      <c r="BS147" s="52" t="s">
        <v>94</v>
      </c>
      <c r="BT147" s="21"/>
      <c r="BU147" s="21"/>
    </row>
    <row r="148" spans="1:73" s="22" customFormat="1" ht="78" x14ac:dyDescent="0.3">
      <c r="A148" s="54" t="str">
        <f>'[1]Формат ИПР'!A136</f>
        <v>1.1.6</v>
      </c>
      <c r="B148" s="54" t="str">
        <f>'[1]Формат ИПР'!B136</f>
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</c>
      <c r="C148" s="54" t="str">
        <f>'[1]Формат ИПР'!C136</f>
        <v>K_Che306</v>
      </c>
      <c r="D148" s="55" t="s">
        <v>94</v>
      </c>
      <c r="E148" s="52">
        <f t="shared" si="150"/>
        <v>0</v>
      </c>
      <c r="F148" s="52">
        <f t="shared" si="151"/>
        <v>0</v>
      </c>
      <c r="G148" s="52">
        <f t="shared" si="152"/>
        <v>0</v>
      </c>
      <c r="H148" s="52">
        <f t="shared" si="173"/>
        <v>0</v>
      </c>
      <c r="I148" s="52">
        <f t="shared" si="173"/>
        <v>0</v>
      </c>
      <c r="J148" s="52">
        <f t="shared" si="154"/>
        <v>0</v>
      </c>
      <c r="K148" s="57">
        <f>IF('[1]Формат ИПР'!CF136="нд","нд",'[1]Формат ИПР'!CF136-'[1]Формат ИПР'!JS136)</f>
        <v>0</v>
      </c>
      <c r="L148" s="58">
        <f t="shared" si="155"/>
        <v>0</v>
      </c>
      <c r="M148" s="57">
        <f>IF('[1]Формат ИПР'!CE136="нд","нд",'[1]Формат ИПР'!CE136-'[1]Формат ИПР'!JR136)</f>
        <v>0</v>
      </c>
      <c r="N148" s="58">
        <f t="shared" si="156"/>
        <v>0</v>
      </c>
      <c r="O148" s="56">
        <f t="shared" si="156"/>
        <v>0</v>
      </c>
      <c r="P148" s="58">
        <f t="shared" si="156"/>
        <v>0</v>
      </c>
      <c r="Q148" s="57">
        <f>IF('[1]Формат ИПР'!CP136="нд","нд",'[1]Формат ИПР'!CP136-'[1]Формат ИПР'!JV136)</f>
        <v>0</v>
      </c>
      <c r="R148" s="58">
        <f t="shared" si="157"/>
        <v>0</v>
      </c>
      <c r="S148" s="57">
        <f>IF('[1]Формат ИПР'!CO136="нд","нд",'[1]Формат ИПР'!CO136-'[1]Формат ИПР'!JW136)</f>
        <v>0</v>
      </c>
      <c r="T148" s="58">
        <f t="shared" si="158"/>
        <v>0</v>
      </c>
      <c r="U148" s="56">
        <f t="shared" si="158"/>
        <v>0</v>
      </c>
      <c r="V148" s="58">
        <f t="shared" si="158"/>
        <v>0</v>
      </c>
      <c r="W148" s="57">
        <f>IF('[1]Формат ИПР'!CZ136="нд","нд",'[1]Формат ИПР'!CZ136-'[1]Формат ИПР'!KA136)</f>
        <v>0</v>
      </c>
      <c r="X148" s="58">
        <f t="shared" si="159"/>
        <v>0</v>
      </c>
      <c r="Y148" s="57">
        <f>IF('[1]Формат ИПР'!CY136="нд","нд",'[1]Формат ИПР'!CY136-'[1]Формат ИПР'!JZ136)</f>
        <v>0</v>
      </c>
      <c r="Z148" s="58">
        <f t="shared" si="160"/>
        <v>0</v>
      </c>
      <c r="AA148" s="56">
        <f t="shared" si="160"/>
        <v>0</v>
      </c>
      <c r="AB148" s="58">
        <f t="shared" si="160"/>
        <v>0</v>
      </c>
      <c r="AC148" s="57">
        <f>IF('[1]Формат ИПР'!DJ136="нд","нд",'[1]Формат ИПР'!DJ136-'[1]Формат ИПР'!KE136)</f>
        <v>0</v>
      </c>
      <c r="AD148" s="58">
        <f t="shared" si="161"/>
        <v>0</v>
      </c>
      <c r="AE148" s="57">
        <f>IF('[1]Формат ИПР'!DI136="нд","нд",'[1]Формат ИПР'!DI136-'[1]Формат ИПР'!KD136)</f>
        <v>0</v>
      </c>
      <c r="AF148" s="58">
        <f t="shared" si="162"/>
        <v>0</v>
      </c>
      <c r="AG148" s="56">
        <f t="shared" si="162"/>
        <v>0</v>
      </c>
      <c r="AH148" s="58">
        <f t="shared" si="162"/>
        <v>0</v>
      </c>
      <c r="AI148" s="60">
        <f t="shared" si="174"/>
        <v>0</v>
      </c>
      <c r="AJ148" s="60">
        <f t="shared" si="174"/>
        <v>0</v>
      </c>
      <c r="AK148" s="60">
        <f t="shared" si="174"/>
        <v>0</v>
      </c>
      <c r="AL148" s="60">
        <f t="shared" si="174"/>
        <v>0</v>
      </c>
      <c r="AM148" s="60">
        <f t="shared" si="174"/>
        <v>0</v>
      </c>
      <c r="AN148" s="60">
        <f t="shared" si="174"/>
        <v>0</v>
      </c>
      <c r="AO148" s="56">
        <f>'[1]Формат ИПР'!CK136-'[1]Формат ИПР'!JU136</f>
        <v>0</v>
      </c>
      <c r="AP148" s="56">
        <f t="shared" si="164"/>
        <v>0</v>
      </c>
      <c r="AQ148" s="56">
        <f>'[1]Формат ИПР'!CJ136-'[1]Формат ИПР'!JT136</f>
        <v>0</v>
      </c>
      <c r="AR148" s="56">
        <f t="shared" si="165"/>
        <v>0</v>
      </c>
      <c r="AS148" s="56">
        <f t="shared" si="165"/>
        <v>0</v>
      </c>
      <c r="AT148" s="56">
        <f t="shared" si="165"/>
        <v>0</v>
      </c>
      <c r="AU148" s="56">
        <f>'[1]Формат ИПР'!CU136-'[1]Формат ИПР'!JY136</f>
        <v>0</v>
      </c>
      <c r="AV148" s="56">
        <f t="shared" si="166"/>
        <v>0</v>
      </c>
      <c r="AW148" s="56">
        <f>'[1]Формат ИПР'!CT136-'[1]Формат ИПР'!JX136</f>
        <v>0</v>
      </c>
      <c r="AX148" s="56">
        <f t="shared" si="167"/>
        <v>0</v>
      </c>
      <c r="AY148" s="56">
        <f t="shared" si="167"/>
        <v>0</v>
      </c>
      <c r="AZ148" s="56">
        <f t="shared" si="167"/>
        <v>0</v>
      </c>
      <c r="BA148" s="56">
        <f>'[1]Формат ИПР'!DE138-'[1]Формат ИПР'!KC138</f>
        <v>0</v>
      </c>
      <c r="BB148" s="56">
        <f t="shared" si="168"/>
        <v>0</v>
      </c>
      <c r="BC148" s="56">
        <f>'[1]Формат ИПР'!DD138-'[1]Формат ИПР'!KB138</f>
        <v>0</v>
      </c>
      <c r="BD148" s="56">
        <f t="shared" si="169"/>
        <v>0</v>
      </c>
      <c r="BE148" s="56">
        <f t="shared" si="169"/>
        <v>0</v>
      </c>
      <c r="BF148" s="56">
        <f t="shared" si="169"/>
        <v>0</v>
      </c>
      <c r="BG148" s="56">
        <f>'[1]Формат ИПР'!DO138-'[1]Формат ИПР'!KG138</f>
        <v>0</v>
      </c>
      <c r="BH148" s="56">
        <f t="shared" si="170"/>
        <v>0</v>
      </c>
      <c r="BI148" s="56">
        <f>'[1]Формат ИПР'!DN138-'[1]Формат ИПР'!KF138</f>
        <v>0</v>
      </c>
      <c r="BJ148" s="56">
        <f t="shared" si="171"/>
        <v>0</v>
      </c>
      <c r="BK148" s="56">
        <f t="shared" si="171"/>
        <v>0</v>
      </c>
      <c r="BL148" s="56">
        <f t="shared" si="171"/>
        <v>0</v>
      </c>
      <c r="BM148" s="50">
        <f t="shared" si="172"/>
        <v>0</v>
      </c>
      <c r="BN148" s="50">
        <f t="shared" si="172"/>
        <v>0</v>
      </c>
      <c r="BO148" s="50">
        <f t="shared" si="172"/>
        <v>0</v>
      </c>
      <c r="BP148" s="50">
        <f t="shared" si="172"/>
        <v>0</v>
      </c>
      <c r="BQ148" s="50">
        <f t="shared" si="172"/>
        <v>0</v>
      </c>
      <c r="BR148" s="50">
        <f t="shared" si="172"/>
        <v>0</v>
      </c>
      <c r="BS148" s="52" t="s">
        <v>94</v>
      </c>
      <c r="BT148" s="21"/>
      <c r="BU148" s="21"/>
    </row>
    <row r="149" spans="1:73" s="22" customFormat="1" ht="78" x14ac:dyDescent="0.3">
      <c r="A149" s="54" t="str">
        <f>'[1]Формат ИПР'!A137</f>
        <v>1.1.6</v>
      </c>
      <c r="B149" s="54" t="str">
        <f>'[1]Формат ИПР'!B137</f>
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</c>
      <c r="C149" s="54" t="str">
        <f>'[1]Формат ИПР'!C137</f>
        <v>K_Che307</v>
      </c>
      <c r="D149" s="55" t="s">
        <v>94</v>
      </c>
      <c r="E149" s="52">
        <f t="shared" si="150"/>
        <v>0</v>
      </c>
      <c r="F149" s="52">
        <f t="shared" si="151"/>
        <v>0</v>
      </c>
      <c r="G149" s="52">
        <f t="shared" si="152"/>
        <v>0</v>
      </c>
      <c r="H149" s="52">
        <f t="shared" si="173"/>
        <v>0</v>
      </c>
      <c r="I149" s="52">
        <f t="shared" si="173"/>
        <v>0</v>
      </c>
      <c r="J149" s="52">
        <f t="shared" si="154"/>
        <v>0</v>
      </c>
      <c r="K149" s="57">
        <f>IF('[1]Формат ИПР'!CF137="нд","нд",'[1]Формат ИПР'!CF137-'[1]Формат ИПР'!JS137)</f>
        <v>0</v>
      </c>
      <c r="L149" s="58">
        <f t="shared" si="155"/>
        <v>0</v>
      </c>
      <c r="M149" s="57">
        <f>IF('[1]Формат ИПР'!CE137="нд","нд",'[1]Формат ИПР'!CE137-'[1]Формат ИПР'!JR137)</f>
        <v>0</v>
      </c>
      <c r="N149" s="58">
        <f t="shared" si="156"/>
        <v>0</v>
      </c>
      <c r="O149" s="56">
        <f t="shared" si="156"/>
        <v>0</v>
      </c>
      <c r="P149" s="58">
        <f t="shared" si="156"/>
        <v>0</v>
      </c>
      <c r="Q149" s="57">
        <f>IF('[1]Формат ИПР'!CP137="нд","нд",'[1]Формат ИПР'!CP137-'[1]Формат ИПР'!JV137)</f>
        <v>0</v>
      </c>
      <c r="R149" s="58">
        <f t="shared" si="157"/>
        <v>0</v>
      </c>
      <c r="S149" s="57">
        <f>IF('[1]Формат ИПР'!CO137="нд","нд",'[1]Формат ИПР'!CO137-'[1]Формат ИПР'!JW137)</f>
        <v>0</v>
      </c>
      <c r="T149" s="58">
        <f t="shared" si="158"/>
        <v>0</v>
      </c>
      <c r="U149" s="56">
        <f t="shared" si="158"/>
        <v>0</v>
      </c>
      <c r="V149" s="58">
        <f t="shared" si="158"/>
        <v>0</v>
      </c>
      <c r="W149" s="57">
        <f>IF('[1]Формат ИПР'!CZ137="нд","нд",'[1]Формат ИПР'!CZ137-'[1]Формат ИПР'!KA137)</f>
        <v>0</v>
      </c>
      <c r="X149" s="58">
        <f t="shared" si="159"/>
        <v>0</v>
      </c>
      <c r="Y149" s="57">
        <f>IF('[1]Формат ИПР'!CY137="нд","нд",'[1]Формат ИПР'!CY137-'[1]Формат ИПР'!JZ137)</f>
        <v>0</v>
      </c>
      <c r="Z149" s="58">
        <f t="shared" si="160"/>
        <v>0</v>
      </c>
      <c r="AA149" s="56">
        <f t="shared" si="160"/>
        <v>0</v>
      </c>
      <c r="AB149" s="58">
        <f t="shared" si="160"/>
        <v>0</v>
      </c>
      <c r="AC149" s="57">
        <f>IF('[1]Формат ИПР'!DJ137="нд","нд",'[1]Формат ИПР'!DJ137-'[1]Формат ИПР'!KE137)</f>
        <v>0</v>
      </c>
      <c r="AD149" s="58">
        <f t="shared" si="161"/>
        <v>0</v>
      </c>
      <c r="AE149" s="57">
        <f>IF('[1]Формат ИПР'!DI137="нд","нд",'[1]Формат ИПР'!DI137-'[1]Формат ИПР'!KD137)</f>
        <v>0</v>
      </c>
      <c r="AF149" s="58">
        <f t="shared" si="162"/>
        <v>0</v>
      </c>
      <c r="AG149" s="56">
        <f t="shared" si="162"/>
        <v>0</v>
      </c>
      <c r="AH149" s="58">
        <f t="shared" si="162"/>
        <v>0</v>
      </c>
      <c r="AI149" s="60">
        <f t="shared" si="174"/>
        <v>0</v>
      </c>
      <c r="AJ149" s="60">
        <f t="shared" si="174"/>
        <v>0</v>
      </c>
      <c r="AK149" s="60">
        <f t="shared" si="174"/>
        <v>0</v>
      </c>
      <c r="AL149" s="60">
        <f t="shared" si="174"/>
        <v>0</v>
      </c>
      <c r="AM149" s="60">
        <f t="shared" si="174"/>
        <v>0</v>
      </c>
      <c r="AN149" s="60">
        <f t="shared" si="174"/>
        <v>0</v>
      </c>
      <c r="AO149" s="56">
        <f>'[1]Формат ИПР'!CK137-'[1]Формат ИПР'!JU137</f>
        <v>0</v>
      </c>
      <c r="AP149" s="56">
        <f t="shared" si="164"/>
        <v>0</v>
      </c>
      <c r="AQ149" s="56">
        <f>'[1]Формат ИПР'!CJ137-'[1]Формат ИПР'!JT137</f>
        <v>0</v>
      </c>
      <c r="AR149" s="56">
        <f t="shared" si="165"/>
        <v>0</v>
      </c>
      <c r="AS149" s="56">
        <f t="shared" si="165"/>
        <v>0</v>
      </c>
      <c r="AT149" s="56">
        <f t="shared" si="165"/>
        <v>0</v>
      </c>
      <c r="AU149" s="56">
        <f>'[1]Формат ИПР'!CU137-'[1]Формат ИПР'!JY137</f>
        <v>0</v>
      </c>
      <c r="AV149" s="56">
        <f t="shared" si="166"/>
        <v>0</v>
      </c>
      <c r="AW149" s="56">
        <f>'[1]Формат ИПР'!CT137-'[1]Формат ИПР'!JX137</f>
        <v>0</v>
      </c>
      <c r="AX149" s="56">
        <f t="shared" si="167"/>
        <v>0</v>
      </c>
      <c r="AY149" s="56">
        <f t="shared" si="167"/>
        <v>0</v>
      </c>
      <c r="AZ149" s="56">
        <f t="shared" si="167"/>
        <v>0</v>
      </c>
      <c r="BA149" s="56">
        <f>'[1]Формат ИПР'!DE139-'[1]Формат ИПР'!KC139</f>
        <v>0</v>
      </c>
      <c r="BB149" s="56">
        <f t="shared" si="168"/>
        <v>0</v>
      </c>
      <c r="BC149" s="56">
        <f>'[1]Формат ИПР'!DD139-'[1]Формат ИПР'!KB139</f>
        <v>0</v>
      </c>
      <c r="BD149" s="56">
        <f t="shared" si="169"/>
        <v>0</v>
      </c>
      <c r="BE149" s="56">
        <f t="shared" si="169"/>
        <v>0</v>
      </c>
      <c r="BF149" s="56">
        <f t="shared" si="169"/>
        <v>0</v>
      </c>
      <c r="BG149" s="56">
        <f>'[1]Формат ИПР'!DO139-'[1]Формат ИПР'!KG139</f>
        <v>0</v>
      </c>
      <c r="BH149" s="56">
        <f t="shared" si="170"/>
        <v>0</v>
      </c>
      <c r="BI149" s="56">
        <f>'[1]Формат ИПР'!DN139-'[1]Формат ИПР'!KF139</f>
        <v>0</v>
      </c>
      <c r="BJ149" s="56">
        <f t="shared" si="171"/>
        <v>0</v>
      </c>
      <c r="BK149" s="56">
        <f t="shared" si="171"/>
        <v>0</v>
      </c>
      <c r="BL149" s="56">
        <f t="shared" si="171"/>
        <v>0</v>
      </c>
      <c r="BM149" s="50">
        <f t="shared" si="172"/>
        <v>0</v>
      </c>
      <c r="BN149" s="50">
        <f t="shared" si="172"/>
        <v>0</v>
      </c>
      <c r="BO149" s="50">
        <f t="shared" si="172"/>
        <v>0</v>
      </c>
      <c r="BP149" s="50">
        <f t="shared" si="172"/>
        <v>0</v>
      </c>
      <c r="BQ149" s="50">
        <f t="shared" si="172"/>
        <v>0</v>
      </c>
      <c r="BR149" s="50">
        <f t="shared" si="172"/>
        <v>0</v>
      </c>
      <c r="BS149" s="52" t="s">
        <v>94</v>
      </c>
      <c r="BT149" s="21"/>
      <c r="BU149" s="21"/>
    </row>
    <row r="150" spans="1:73" s="22" customFormat="1" ht="78" x14ac:dyDescent="0.3">
      <c r="A150" s="54" t="str">
        <f>'[1]Формат ИПР'!A138</f>
        <v>1.1.6</v>
      </c>
      <c r="B150" s="54" t="str">
        <f>'[1]Формат ИПР'!B138</f>
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</c>
      <c r="C150" s="54" t="str">
        <f>'[1]Формат ИПР'!C138</f>
        <v>K_Che308</v>
      </c>
      <c r="D150" s="55" t="s">
        <v>94</v>
      </c>
      <c r="E150" s="52">
        <f t="shared" si="150"/>
        <v>0</v>
      </c>
      <c r="F150" s="52">
        <f t="shared" si="151"/>
        <v>0</v>
      </c>
      <c r="G150" s="52">
        <f t="shared" si="152"/>
        <v>0</v>
      </c>
      <c r="H150" s="52">
        <f t="shared" si="173"/>
        <v>0</v>
      </c>
      <c r="I150" s="52">
        <f t="shared" si="173"/>
        <v>0</v>
      </c>
      <c r="J150" s="52">
        <f t="shared" si="154"/>
        <v>0</v>
      </c>
      <c r="K150" s="57">
        <f>IF('[1]Формат ИПР'!CF138="нд","нд",'[1]Формат ИПР'!CF138-'[1]Формат ИПР'!JS138)</f>
        <v>0</v>
      </c>
      <c r="L150" s="58">
        <f t="shared" si="155"/>
        <v>0</v>
      </c>
      <c r="M150" s="57">
        <f>IF('[1]Формат ИПР'!CE138="нд","нд",'[1]Формат ИПР'!CE138-'[1]Формат ИПР'!JR138)</f>
        <v>0</v>
      </c>
      <c r="N150" s="58">
        <f t="shared" si="156"/>
        <v>0</v>
      </c>
      <c r="O150" s="56">
        <f t="shared" si="156"/>
        <v>0</v>
      </c>
      <c r="P150" s="58">
        <f t="shared" si="156"/>
        <v>0</v>
      </c>
      <c r="Q150" s="57">
        <f>IF('[1]Формат ИПР'!CP138="нд","нд",'[1]Формат ИПР'!CP138-'[1]Формат ИПР'!JV138)</f>
        <v>0</v>
      </c>
      <c r="R150" s="58">
        <f t="shared" si="157"/>
        <v>0</v>
      </c>
      <c r="S150" s="57">
        <f>IF('[1]Формат ИПР'!CO138="нд","нд",'[1]Формат ИПР'!CO138-'[1]Формат ИПР'!JW138)</f>
        <v>0</v>
      </c>
      <c r="T150" s="58">
        <f t="shared" si="158"/>
        <v>0</v>
      </c>
      <c r="U150" s="56">
        <f t="shared" si="158"/>
        <v>0</v>
      </c>
      <c r="V150" s="58">
        <f t="shared" si="158"/>
        <v>0</v>
      </c>
      <c r="W150" s="57">
        <f>IF('[1]Формат ИПР'!CZ138="нд","нд",'[1]Формат ИПР'!CZ138-'[1]Формат ИПР'!KA138)</f>
        <v>0</v>
      </c>
      <c r="X150" s="58">
        <f t="shared" si="159"/>
        <v>0</v>
      </c>
      <c r="Y150" s="57">
        <f>IF('[1]Формат ИПР'!CY138="нд","нд",'[1]Формат ИПР'!CY138-'[1]Формат ИПР'!JZ138)</f>
        <v>0</v>
      </c>
      <c r="Z150" s="58">
        <f t="shared" si="160"/>
        <v>0</v>
      </c>
      <c r="AA150" s="56">
        <f t="shared" si="160"/>
        <v>0</v>
      </c>
      <c r="AB150" s="58">
        <f t="shared" si="160"/>
        <v>0</v>
      </c>
      <c r="AC150" s="57">
        <f>IF('[1]Формат ИПР'!DJ138="нд","нд",'[1]Формат ИПР'!DJ138-'[1]Формат ИПР'!KE138)</f>
        <v>0</v>
      </c>
      <c r="AD150" s="58">
        <f t="shared" si="161"/>
        <v>0</v>
      </c>
      <c r="AE150" s="57">
        <f>IF('[1]Формат ИПР'!DI138="нд","нд",'[1]Формат ИПР'!DI138-'[1]Формат ИПР'!KD138)</f>
        <v>0</v>
      </c>
      <c r="AF150" s="58">
        <f t="shared" si="162"/>
        <v>0</v>
      </c>
      <c r="AG150" s="56">
        <f t="shared" si="162"/>
        <v>0</v>
      </c>
      <c r="AH150" s="58">
        <f t="shared" si="162"/>
        <v>0</v>
      </c>
      <c r="AI150" s="60">
        <f t="shared" si="174"/>
        <v>0</v>
      </c>
      <c r="AJ150" s="60">
        <f t="shared" si="174"/>
        <v>0</v>
      </c>
      <c r="AK150" s="60">
        <f t="shared" si="174"/>
        <v>0</v>
      </c>
      <c r="AL150" s="60">
        <f t="shared" si="174"/>
        <v>0</v>
      </c>
      <c r="AM150" s="60">
        <f t="shared" si="174"/>
        <v>0</v>
      </c>
      <c r="AN150" s="60">
        <f t="shared" si="174"/>
        <v>0</v>
      </c>
      <c r="AO150" s="56">
        <f>'[1]Формат ИПР'!CK138-'[1]Формат ИПР'!JU138</f>
        <v>0</v>
      </c>
      <c r="AP150" s="56">
        <f t="shared" si="164"/>
        <v>0</v>
      </c>
      <c r="AQ150" s="56">
        <f>'[1]Формат ИПР'!CJ138-'[1]Формат ИПР'!JT138</f>
        <v>0</v>
      </c>
      <c r="AR150" s="56">
        <f t="shared" si="165"/>
        <v>0</v>
      </c>
      <c r="AS150" s="56">
        <f t="shared" si="165"/>
        <v>0</v>
      </c>
      <c r="AT150" s="56">
        <f t="shared" si="165"/>
        <v>0</v>
      </c>
      <c r="AU150" s="56">
        <f>'[1]Формат ИПР'!CU138-'[1]Формат ИПР'!JY138</f>
        <v>0</v>
      </c>
      <c r="AV150" s="56">
        <f t="shared" si="166"/>
        <v>0</v>
      </c>
      <c r="AW150" s="56">
        <f>'[1]Формат ИПР'!CT138-'[1]Формат ИПР'!JX138</f>
        <v>0</v>
      </c>
      <c r="AX150" s="56">
        <f t="shared" si="167"/>
        <v>0</v>
      </c>
      <c r="AY150" s="56">
        <f t="shared" si="167"/>
        <v>0</v>
      </c>
      <c r="AZ150" s="56">
        <f t="shared" si="167"/>
        <v>0</v>
      </c>
      <c r="BA150" s="56">
        <f>'[1]Формат ИПР'!DE140-'[1]Формат ИПР'!KC140</f>
        <v>0</v>
      </c>
      <c r="BB150" s="56">
        <f t="shared" si="168"/>
        <v>0</v>
      </c>
      <c r="BC150" s="56">
        <f>'[1]Формат ИПР'!DD140-'[1]Формат ИПР'!KB140</f>
        <v>0</v>
      </c>
      <c r="BD150" s="56">
        <f t="shared" si="169"/>
        <v>0</v>
      </c>
      <c r="BE150" s="56">
        <f t="shared" si="169"/>
        <v>0</v>
      </c>
      <c r="BF150" s="56">
        <f t="shared" si="169"/>
        <v>0</v>
      </c>
      <c r="BG150" s="56">
        <f>'[1]Формат ИПР'!DO140-'[1]Формат ИПР'!KG140</f>
        <v>0</v>
      </c>
      <c r="BH150" s="56">
        <f t="shared" si="170"/>
        <v>0</v>
      </c>
      <c r="BI150" s="56">
        <f>'[1]Формат ИПР'!DN140-'[1]Формат ИПР'!KF140</f>
        <v>0</v>
      </c>
      <c r="BJ150" s="56">
        <f t="shared" si="171"/>
        <v>0</v>
      </c>
      <c r="BK150" s="56">
        <f t="shared" si="171"/>
        <v>0</v>
      </c>
      <c r="BL150" s="56">
        <f t="shared" si="171"/>
        <v>0</v>
      </c>
      <c r="BM150" s="50">
        <f t="shared" si="172"/>
        <v>0</v>
      </c>
      <c r="BN150" s="50">
        <f t="shared" si="172"/>
        <v>0</v>
      </c>
      <c r="BO150" s="50">
        <f t="shared" si="172"/>
        <v>0</v>
      </c>
      <c r="BP150" s="50">
        <f t="shared" si="172"/>
        <v>0</v>
      </c>
      <c r="BQ150" s="50">
        <f t="shared" si="172"/>
        <v>0</v>
      </c>
      <c r="BR150" s="50">
        <f t="shared" si="172"/>
        <v>0</v>
      </c>
      <c r="BS150" s="52" t="s">
        <v>94</v>
      </c>
      <c r="BT150" s="21"/>
      <c r="BU150" s="21"/>
    </row>
    <row r="151" spans="1:73" s="22" customFormat="1" ht="78" x14ac:dyDescent="0.3">
      <c r="A151" s="54" t="str">
        <f>'[1]Формат ИПР'!A139</f>
        <v>1.1.6</v>
      </c>
      <c r="B151" s="54" t="str">
        <f>'[1]Формат ИПР'!B139</f>
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</c>
      <c r="C151" s="54" t="str">
        <f>'[1]Формат ИПР'!C139</f>
        <v>K_Che309</v>
      </c>
      <c r="D151" s="55" t="s">
        <v>94</v>
      </c>
      <c r="E151" s="52">
        <f t="shared" si="150"/>
        <v>0</v>
      </c>
      <c r="F151" s="52">
        <f t="shared" si="151"/>
        <v>0</v>
      </c>
      <c r="G151" s="52">
        <f t="shared" si="152"/>
        <v>0</v>
      </c>
      <c r="H151" s="52">
        <f t="shared" si="173"/>
        <v>0</v>
      </c>
      <c r="I151" s="52">
        <f t="shared" si="173"/>
        <v>0</v>
      </c>
      <c r="J151" s="52">
        <f t="shared" si="154"/>
        <v>0</v>
      </c>
      <c r="K151" s="57">
        <f>IF('[1]Формат ИПР'!CF139="нд","нд",'[1]Формат ИПР'!CF139-'[1]Формат ИПР'!JS139)</f>
        <v>0</v>
      </c>
      <c r="L151" s="58">
        <f t="shared" si="155"/>
        <v>0</v>
      </c>
      <c r="M151" s="57">
        <f>IF('[1]Формат ИПР'!CE139="нд","нд",'[1]Формат ИПР'!CE139-'[1]Формат ИПР'!JR139)</f>
        <v>0</v>
      </c>
      <c r="N151" s="58">
        <f t="shared" si="156"/>
        <v>0</v>
      </c>
      <c r="O151" s="56">
        <f t="shared" si="156"/>
        <v>0</v>
      </c>
      <c r="P151" s="58">
        <f t="shared" si="156"/>
        <v>0</v>
      </c>
      <c r="Q151" s="57">
        <f>IF('[1]Формат ИПР'!CP139="нд","нд",'[1]Формат ИПР'!CP139-'[1]Формат ИПР'!JV139)</f>
        <v>0</v>
      </c>
      <c r="R151" s="58">
        <f t="shared" si="157"/>
        <v>0</v>
      </c>
      <c r="S151" s="57">
        <f>IF('[1]Формат ИПР'!CO139="нд","нд",'[1]Формат ИПР'!CO139-'[1]Формат ИПР'!JW139)</f>
        <v>0</v>
      </c>
      <c r="T151" s="58">
        <f t="shared" si="158"/>
        <v>0</v>
      </c>
      <c r="U151" s="56">
        <f t="shared" si="158"/>
        <v>0</v>
      </c>
      <c r="V151" s="58">
        <f t="shared" si="158"/>
        <v>0</v>
      </c>
      <c r="W151" s="57">
        <f>IF('[1]Формат ИПР'!CZ139="нд","нд",'[1]Формат ИПР'!CZ139-'[1]Формат ИПР'!KA139)</f>
        <v>0</v>
      </c>
      <c r="X151" s="58">
        <f t="shared" si="159"/>
        <v>0</v>
      </c>
      <c r="Y151" s="57">
        <f>IF('[1]Формат ИПР'!CY139="нд","нд",'[1]Формат ИПР'!CY139-'[1]Формат ИПР'!JZ139)</f>
        <v>0</v>
      </c>
      <c r="Z151" s="58">
        <f t="shared" si="160"/>
        <v>0</v>
      </c>
      <c r="AA151" s="56">
        <f t="shared" si="160"/>
        <v>0</v>
      </c>
      <c r="AB151" s="58">
        <f t="shared" si="160"/>
        <v>0</v>
      </c>
      <c r="AC151" s="57">
        <f>IF('[1]Формат ИПР'!DJ139="нд","нд",'[1]Формат ИПР'!DJ139-'[1]Формат ИПР'!KE139)</f>
        <v>0</v>
      </c>
      <c r="AD151" s="58">
        <f t="shared" si="161"/>
        <v>0</v>
      </c>
      <c r="AE151" s="57">
        <f>IF('[1]Формат ИПР'!DI139="нд","нд",'[1]Формат ИПР'!DI139-'[1]Формат ИПР'!KD139)</f>
        <v>0</v>
      </c>
      <c r="AF151" s="58">
        <f t="shared" si="162"/>
        <v>0</v>
      </c>
      <c r="AG151" s="56">
        <f t="shared" si="162"/>
        <v>0</v>
      </c>
      <c r="AH151" s="58">
        <f t="shared" si="162"/>
        <v>0</v>
      </c>
      <c r="AI151" s="60">
        <f t="shared" si="174"/>
        <v>0</v>
      </c>
      <c r="AJ151" s="60">
        <f t="shared" si="174"/>
        <v>0</v>
      </c>
      <c r="AK151" s="60">
        <f t="shared" si="174"/>
        <v>0</v>
      </c>
      <c r="AL151" s="60">
        <f t="shared" si="174"/>
        <v>0</v>
      </c>
      <c r="AM151" s="60">
        <f t="shared" si="174"/>
        <v>0</v>
      </c>
      <c r="AN151" s="60">
        <f t="shared" si="174"/>
        <v>0</v>
      </c>
      <c r="AO151" s="56">
        <f>'[1]Формат ИПР'!CK139-'[1]Формат ИПР'!JU139</f>
        <v>0</v>
      </c>
      <c r="AP151" s="56">
        <f t="shared" si="164"/>
        <v>0</v>
      </c>
      <c r="AQ151" s="56">
        <f>'[1]Формат ИПР'!CJ139-'[1]Формат ИПР'!JT139</f>
        <v>0</v>
      </c>
      <c r="AR151" s="56">
        <f t="shared" si="165"/>
        <v>0</v>
      </c>
      <c r="AS151" s="56">
        <f t="shared" si="165"/>
        <v>0</v>
      </c>
      <c r="AT151" s="56">
        <f t="shared" si="165"/>
        <v>0</v>
      </c>
      <c r="AU151" s="56">
        <f>'[1]Формат ИПР'!CU139-'[1]Формат ИПР'!JY139</f>
        <v>0</v>
      </c>
      <c r="AV151" s="56">
        <f t="shared" si="166"/>
        <v>0</v>
      </c>
      <c r="AW151" s="56">
        <f>'[1]Формат ИПР'!CT139-'[1]Формат ИПР'!JX139</f>
        <v>0</v>
      </c>
      <c r="AX151" s="56">
        <f t="shared" si="167"/>
        <v>0</v>
      </c>
      <c r="AY151" s="56">
        <f t="shared" si="167"/>
        <v>0</v>
      </c>
      <c r="AZ151" s="56">
        <f t="shared" si="167"/>
        <v>0</v>
      </c>
      <c r="BA151" s="56">
        <f>'[1]Формат ИПР'!DE141-'[1]Формат ИПР'!KC141</f>
        <v>0</v>
      </c>
      <c r="BB151" s="56">
        <f t="shared" si="168"/>
        <v>0</v>
      </c>
      <c r="BC151" s="56">
        <f>'[1]Формат ИПР'!DD141-'[1]Формат ИПР'!KB141</f>
        <v>0</v>
      </c>
      <c r="BD151" s="56">
        <f t="shared" si="169"/>
        <v>0</v>
      </c>
      <c r="BE151" s="56">
        <f t="shared" si="169"/>
        <v>0</v>
      </c>
      <c r="BF151" s="56">
        <f t="shared" si="169"/>
        <v>0</v>
      </c>
      <c r="BG151" s="56">
        <f>'[1]Формат ИПР'!DO141-'[1]Формат ИПР'!KG141</f>
        <v>0</v>
      </c>
      <c r="BH151" s="56">
        <f t="shared" si="170"/>
        <v>0</v>
      </c>
      <c r="BI151" s="56">
        <f>'[1]Формат ИПР'!DN141-'[1]Формат ИПР'!KF141</f>
        <v>0</v>
      </c>
      <c r="BJ151" s="56">
        <f t="shared" si="171"/>
        <v>0</v>
      </c>
      <c r="BK151" s="56">
        <f t="shared" si="171"/>
        <v>0</v>
      </c>
      <c r="BL151" s="56">
        <f t="shared" si="171"/>
        <v>0</v>
      </c>
      <c r="BM151" s="50">
        <f t="shared" si="172"/>
        <v>0</v>
      </c>
      <c r="BN151" s="50">
        <f t="shared" si="172"/>
        <v>0</v>
      </c>
      <c r="BO151" s="50">
        <f t="shared" si="172"/>
        <v>0</v>
      </c>
      <c r="BP151" s="50">
        <f t="shared" si="172"/>
        <v>0</v>
      </c>
      <c r="BQ151" s="50">
        <f t="shared" si="172"/>
        <v>0</v>
      </c>
      <c r="BR151" s="50">
        <f t="shared" si="172"/>
        <v>0</v>
      </c>
      <c r="BS151" s="52" t="s">
        <v>94</v>
      </c>
      <c r="BT151" s="21"/>
      <c r="BU151" s="21"/>
    </row>
    <row r="152" spans="1:73" s="22" customFormat="1" ht="78" x14ac:dyDescent="0.3">
      <c r="A152" s="54" t="str">
        <f>'[1]Формат ИПР'!A140</f>
        <v>1.1.6</v>
      </c>
      <c r="B152" s="54" t="str">
        <f>'[1]Формат ИПР'!B140</f>
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</c>
      <c r="C152" s="54" t="str">
        <f>'[1]Формат ИПР'!C140</f>
        <v>K_Che310</v>
      </c>
      <c r="D152" s="55" t="s">
        <v>94</v>
      </c>
      <c r="E152" s="52">
        <f t="shared" si="150"/>
        <v>0</v>
      </c>
      <c r="F152" s="52">
        <f t="shared" si="151"/>
        <v>0</v>
      </c>
      <c r="G152" s="52">
        <f t="shared" si="152"/>
        <v>0</v>
      </c>
      <c r="H152" s="52">
        <f t="shared" si="173"/>
        <v>0</v>
      </c>
      <c r="I152" s="52">
        <f t="shared" si="173"/>
        <v>0</v>
      </c>
      <c r="J152" s="52">
        <f t="shared" si="154"/>
        <v>0</v>
      </c>
      <c r="K152" s="57">
        <f>IF('[1]Формат ИПР'!CF140="нд","нд",'[1]Формат ИПР'!CF140-'[1]Формат ИПР'!JS140)</f>
        <v>0</v>
      </c>
      <c r="L152" s="58">
        <f t="shared" si="155"/>
        <v>0</v>
      </c>
      <c r="M152" s="57">
        <f>IF('[1]Формат ИПР'!CE140="нд","нд",'[1]Формат ИПР'!CE140-'[1]Формат ИПР'!JR140)</f>
        <v>0</v>
      </c>
      <c r="N152" s="58">
        <f t="shared" si="156"/>
        <v>0</v>
      </c>
      <c r="O152" s="56">
        <f t="shared" si="156"/>
        <v>0</v>
      </c>
      <c r="P152" s="58">
        <f t="shared" si="156"/>
        <v>0</v>
      </c>
      <c r="Q152" s="57">
        <f>IF('[1]Формат ИПР'!CP140="нд","нд",'[1]Формат ИПР'!CP140-'[1]Формат ИПР'!JV140)</f>
        <v>0</v>
      </c>
      <c r="R152" s="58">
        <f t="shared" si="157"/>
        <v>0</v>
      </c>
      <c r="S152" s="57">
        <f>IF('[1]Формат ИПР'!CO140="нд","нд",'[1]Формат ИПР'!CO140-'[1]Формат ИПР'!JW140)</f>
        <v>0</v>
      </c>
      <c r="T152" s="58">
        <f t="shared" si="158"/>
        <v>0</v>
      </c>
      <c r="U152" s="56">
        <f t="shared" si="158"/>
        <v>0</v>
      </c>
      <c r="V152" s="58">
        <f t="shared" si="158"/>
        <v>0</v>
      </c>
      <c r="W152" s="57">
        <f>IF('[1]Формат ИПР'!CZ140="нд","нд",'[1]Формат ИПР'!CZ140-'[1]Формат ИПР'!KA140)</f>
        <v>0</v>
      </c>
      <c r="X152" s="58">
        <f t="shared" si="159"/>
        <v>0</v>
      </c>
      <c r="Y152" s="57">
        <f>IF('[1]Формат ИПР'!CY140="нд","нд",'[1]Формат ИПР'!CY140-'[1]Формат ИПР'!JZ140)</f>
        <v>0</v>
      </c>
      <c r="Z152" s="58">
        <f t="shared" si="160"/>
        <v>0</v>
      </c>
      <c r="AA152" s="56">
        <f t="shared" si="160"/>
        <v>0</v>
      </c>
      <c r="AB152" s="58">
        <f t="shared" si="160"/>
        <v>0</v>
      </c>
      <c r="AC152" s="57">
        <f>IF('[1]Формат ИПР'!DJ140="нд","нд",'[1]Формат ИПР'!DJ140-'[1]Формат ИПР'!KE140)</f>
        <v>0</v>
      </c>
      <c r="AD152" s="58">
        <f t="shared" si="161"/>
        <v>0</v>
      </c>
      <c r="AE152" s="57">
        <f>IF('[1]Формат ИПР'!DI140="нд","нд",'[1]Формат ИПР'!DI140-'[1]Формат ИПР'!KD140)</f>
        <v>0</v>
      </c>
      <c r="AF152" s="58">
        <f t="shared" si="162"/>
        <v>0</v>
      </c>
      <c r="AG152" s="56">
        <f t="shared" si="162"/>
        <v>0</v>
      </c>
      <c r="AH152" s="58">
        <f t="shared" si="162"/>
        <v>0</v>
      </c>
      <c r="AI152" s="60">
        <f t="shared" si="174"/>
        <v>0</v>
      </c>
      <c r="AJ152" s="60">
        <f t="shared" si="174"/>
        <v>0</v>
      </c>
      <c r="AK152" s="60">
        <f t="shared" si="174"/>
        <v>0</v>
      </c>
      <c r="AL152" s="60">
        <f t="shared" si="174"/>
        <v>0</v>
      </c>
      <c r="AM152" s="60">
        <f t="shared" si="174"/>
        <v>0</v>
      </c>
      <c r="AN152" s="60">
        <f t="shared" si="174"/>
        <v>0</v>
      </c>
      <c r="AO152" s="56">
        <f>'[1]Формат ИПР'!CK140-'[1]Формат ИПР'!JU140</f>
        <v>0</v>
      </c>
      <c r="AP152" s="56">
        <f t="shared" si="164"/>
        <v>0</v>
      </c>
      <c r="AQ152" s="56">
        <f>'[1]Формат ИПР'!CJ140-'[1]Формат ИПР'!JT140</f>
        <v>0</v>
      </c>
      <c r="AR152" s="56">
        <f t="shared" si="165"/>
        <v>0</v>
      </c>
      <c r="AS152" s="56">
        <f t="shared" si="165"/>
        <v>0</v>
      </c>
      <c r="AT152" s="56">
        <f t="shared" si="165"/>
        <v>0</v>
      </c>
      <c r="AU152" s="56">
        <f>'[1]Формат ИПР'!CU140-'[1]Формат ИПР'!JY140</f>
        <v>0</v>
      </c>
      <c r="AV152" s="56">
        <f t="shared" si="166"/>
        <v>0</v>
      </c>
      <c r="AW152" s="56">
        <f>'[1]Формат ИПР'!CT140-'[1]Формат ИПР'!JX140</f>
        <v>0</v>
      </c>
      <c r="AX152" s="56">
        <f t="shared" si="167"/>
        <v>0</v>
      </c>
      <c r="AY152" s="56">
        <f t="shared" si="167"/>
        <v>0</v>
      </c>
      <c r="AZ152" s="56">
        <f t="shared" si="167"/>
        <v>0</v>
      </c>
      <c r="BA152" s="56">
        <f>'[1]Формат ИПР'!DE142-'[1]Формат ИПР'!KC142</f>
        <v>0</v>
      </c>
      <c r="BB152" s="56">
        <f t="shared" si="168"/>
        <v>0</v>
      </c>
      <c r="BC152" s="56">
        <f>'[1]Формат ИПР'!DD142-'[1]Формат ИПР'!KB142</f>
        <v>0</v>
      </c>
      <c r="BD152" s="56">
        <f t="shared" si="169"/>
        <v>0</v>
      </c>
      <c r="BE152" s="56">
        <f t="shared" si="169"/>
        <v>0</v>
      </c>
      <c r="BF152" s="56">
        <f t="shared" si="169"/>
        <v>0</v>
      </c>
      <c r="BG152" s="56">
        <f>'[1]Формат ИПР'!DO142-'[1]Формат ИПР'!KG142</f>
        <v>0</v>
      </c>
      <c r="BH152" s="56">
        <f t="shared" si="170"/>
        <v>0</v>
      </c>
      <c r="BI152" s="56">
        <f>'[1]Формат ИПР'!DN142-'[1]Формат ИПР'!KF142</f>
        <v>0</v>
      </c>
      <c r="BJ152" s="56">
        <f t="shared" si="171"/>
        <v>0</v>
      </c>
      <c r="BK152" s="56">
        <f t="shared" si="171"/>
        <v>0</v>
      </c>
      <c r="BL152" s="56">
        <f t="shared" si="171"/>
        <v>0</v>
      </c>
      <c r="BM152" s="50">
        <f t="shared" si="172"/>
        <v>0</v>
      </c>
      <c r="BN152" s="50">
        <f t="shared" si="172"/>
        <v>0</v>
      </c>
      <c r="BO152" s="50">
        <f t="shared" si="172"/>
        <v>0</v>
      </c>
      <c r="BP152" s="50">
        <f t="shared" si="172"/>
        <v>0</v>
      </c>
      <c r="BQ152" s="50">
        <f t="shared" si="172"/>
        <v>0</v>
      </c>
      <c r="BR152" s="50">
        <f t="shared" si="172"/>
        <v>0</v>
      </c>
      <c r="BS152" s="52" t="s">
        <v>94</v>
      </c>
      <c r="BT152" s="21"/>
      <c r="BU152" s="21"/>
    </row>
    <row r="153" spans="1:73" s="22" customFormat="1" ht="78" x14ac:dyDescent="0.3">
      <c r="A153" s="54" t="str">
        <f>'[1]Формат ИПР'!A141</f>
        <v>1.1.6</v>
      </c>
      <c r="B153" s="54" t="str">
        <f>'[1]Формат ИПР'!B141</f>
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</c>
      <c r="C153" s="54" t="str">
        <f>'[1]Формат ИПР'!C141</f>
        <v>K_Che311</v>
      </c>
      <c r="D153" s="55" t="s">
        <v>94</v>
      </c>
      <c r="E153" s="52">
        <f t="shared" si="150"/>
        <v>0</v>
      </c>
      <c r="F153" s="52">
        <f t="shared" si="151"/>
        <v>0</v>
      </c>
      <c r="G153" s="52">
        <f t="shared" si="152"/>
        <v>0</v>
      </c>
      <c r="H153" s="52">
        <f t="shared" si="173"/>
        <v>0</v>
      </c>
      <c r="I153" s="52">
        <f t="shared" si="173"/>
        <v>0</v>
      </c>
      <c r="J153" s="52">
        <f t="shared" si="154"/>
        <v>0</v>
      </c>
      <c r="K153" s="57">
        <f>IF('[1]Формат ИПР'!CF141="нд","нд",'[1]Формат ИПР'!CF141-'[1]Формат ИПР'!JS141)</f>
        <v>0</v>
      </c>
      <c r="L153" s="58">
        <f t="shared" si="155"/>
        <v>0</v>
      </c>
      <c r="M153" s="57">
        <f>IF('[1]Формат ИПР'!CE141="нд","нд",'[1]Формат ИПР'!CE141-'[1]Формат ИПР'!JR141)</f>
        <v>0</v>
      </c>
      <c r="N153" s="58">
        <f t="shared" si="156"/>
        <v>0</v>
      </c>
      <c r="O153" s="56">
        <f t="shared" si="156"/>
        <v>0</v>
      </c>
      <c r="P153" s="58">
        <f t="shared" si="156"/>
        <v>0</v>
      </c>
      <c r="Q153" s="57">
        <f>IF('[1]Формат ИПР'!CP141="нд","нд",'[1]Формат ИПР'!CP141-'[1]Формат ИПР'!JV141)</f>
        <v>0</v>
      </c>
      <c r="R153" s="58">
        <f t="shared" si="157"/>
        <v>0</v>
      </c>
      <c r="S153" s="57">
        <f>IF('[1]Формат ИПР'!CO141="нд","нд",'[1]Формат ИПР'!CO141-'[1]Формат ИПР'!JW141)</f>
        <v>0</v>
      </c>
      <c r="T153" s="58">
        <f t="shared" si="158"/>
        <v>0</v>
      </c>
      <c r="U153" s="56">
        <f t="shared" si="158"/>
        <v>0</v>
      </c>
      <c r="V153" s="58">
        <f t="shared" si="158"/>
        <v>0</v>
      </c>
      <c r="W153" s="57">
        <f>IF('[1]Формат ИПР'!CZ141="нд","нд",'[1]Формат ИПР'!CZ141-'[1]Формат ИПР'!KA141)</f>
        <v>0</v>
      </c>
      <c r="X153" s="58">
        <f t="shared" si="159"/>
        <v>0</v>
      </c>
      <c r="Y153" s="57">
        <f>IF('[1]Формат ИПР'!CY141="нд","нд",'[1]Формат ИПР'!CY141-'[1]Формат ИПР'!JZ141)</f>
        <v>0</v>
      </c>
      <c r="Z153" s="58">
        <f t="shared" si="160"/>
        <v>0</v>
      </c>
      <c r="AA153" s="56">
        <f t="shared" si="160"/>
        <v>0</v>
      </c>
      <c r="AB153" s="58">
        <f t="shared" si="160"/>
        <v>0</v>
      </c>
      <c r="AC153" s="57">
        <f>IF('[1]Формат ИПР'!DJ141="нд","нд",'[1]Формат ИПР'!DJ141-'[1]Формат ИПР'!KE141)</f>
        <v>0</v>
      </c>
      <c r="AD153" s="58">
        <f t="shared" si="161"/>
        <v>0</v>
      </c>
      <c r="AE153" s="57">
        <f>IF('[1]Формат ИПР'!DI141="нд","нд",'[1]Формат ИПР'!DI141-'[1]Формат ИПР'!KD141)</f>
        <v>0</v>
      </c>
      <c r="AF153" s="58">
        <f t="shared" si="162"/>
        <v>0</v>
      </c>
      <c r="AG153" s="56">
        <f t="shared" si="162"/>
        <v>0</v>
      </c>
      <c r="AH153" s="58">
        <f t="shared" si="162"/>
        <v>0</v>
      </c>
      <c r="AI153" s="60">
        <f t="shared" si="174"/>
        <v>0</v>
      </c>
      <c r="AJ153" s="60">
        <f t="shared" si="174"/>
        <v>0</v>
      </c>
      <c r="AK153" s="60">
        <f t="shared" si="174"/>
        <v>0</v>
      </c>
      <c r="AL153" s="60">
        <f t="shared" si="174"/>
        <v>0</v>
      </c>
      <c r="AM153" s="60">
        <f t="shared" si="174"/>
        <v>0</v>
      </c>
      <c r="AN153" s="60">
        <f t="shared" si="174"/>
        <v>0</v>
      </c>
      <c r="AO153" s="56">
        <f>'[1]Формат ИПР'!CK141-'[1]Формат ИПР'!JU141</f>
        <v>0</v>
      </c>
      <c r="AP153" s="56">
        <f t="shared" si="164"/>
        <v>0</v>
      </c>
      <c r="AQ153" s="56">
        <f>'[1]Формат ИПР'!CJ141-'[1]Формат ИПР'!JT141</f>
        <v>0</v>
      </c>
      <c r="AR153" s="56">
        <f t="shared" si="165"/>
        <v>0</v>
      </c>
      <c r="AS153" s="56">
        <f t="shared" si="165"/>
        <v>0</v>
      </c>
      <c r="AT153" s="56">
        <f t="shared" si="165"/>
        <v>0</v>
      </c>
      <c r="AU153" s="56">
        <f>'[1]Формат ИПР'!CU141-'[1]Формат ИПР'!JY141</f>
        <v>0</v>
      </c>
      <c r="AV153" s="56">
        <f t="shared" si="166"/>
        <v>0</v>
      </c>
      <c r="AW153" s="56">
        <f>'[1]Формат ИПР'!CT141-'[1]Формат ИПР'!JX141</f>
        <v>0</v>
      </c>
      <c r="AX153" s="56">
        <f t="shared" si="167"/>
        <v>0</v>
      </c>
      <c r="AY153" s="56">
        <f t="shared" si="167"/>
        <v>0</v>
      </c>
      <c r="AZ153" s="56">
        <f t="shared" si="167"/>
        <v>0</v>
      </c>
      <c r="BA153" s="56">
        <f>'[1]Формат ИПР'!DE143-'[1]Формат ИПР'!KC143</f>
        <v>0</v>
      </c>
      <c r="BB153" s="56">
        <f t="shared" si="168"/>
        <v>0</v>
      </c>
      <c r="BC153" s="56">
        <f>'[1]Формат ИПР'!DD143-'[1]Формат ИПР'!KB143</f>
        <v>0</v>
      </c>
      <c r="BD153" s="56">
        <f t="shared" si="169"/>
        <v>0</v>
      </c>
      <c r="BE153" s="56">
        <f t="shared" si="169"/>
        <v>0</v>
      </c>
      <c r="BF153" s="56">
        <f t="shared" si="169"/>
        <v>0</v>
      </c>
      <c r="BG153" s="56">
        <f>'[1]Формат ИПР'!DO143-'[1]Формат ИПР'!KG143</f>
        <v>0</v>
      </c>
      <c r="BH153" s="56">
        <f t="shared" si="170"/>
        <v>0</v>
      </c>
      <c r="BI153" s="56">
        <f>'[1]Формат ИПР'!DN143-'[1]Формат ИПР'!KF143</f>
        <v>0</v>
      </c>
      <c r="BJ153" s="56">
        <f t="shared" si="171"/>
        <v>0</v>
      </c>
      <c r="BK153" s="56">
        <f t="shared" si="171"/>
        <v>0</v>
      </c>
      <c r="BL153" s="56">
        <f t="shared" si="171"/>
        <v>0</v>
      </c>
      <c r="BM153" s="50">
        <f t="shared" si="172"/>
        <v>0</v>
      </c>
      <c r="BN153" s="50">
        <f t="shared" si="172"/>
        <v>0</v>
      </c>
      <c r="BO153" s="50">
        <f t="shared" si="172"/>
        <v>0</v>
      </c>
      <c r="BP153" s="50">
        <f t="shared" si="172"/>
        <v>0</v>
      </c>
      <c r="BQ153" s="50">
        <f t="shared" si="172"/>
        <v>0</v>
      </c>
      <c r="BR153" s="50">
        <f t="shared" si="172"/>
        <v>0</v>
      </c>
      <c r="BS153" s="52" t="s">
        <v>94</v>
      </c>
      <c r="BT153" s="21"/>
      <c r="BU153" s="21"/>
    </row>
    <row r="154" spans="1:73" s="22" customFormat="1" ht="78" x14ac:dyDescent="0.3">
      <c r="A154" s="54" t="str">
        <f>'[1]Формат ИПР'!A142</f>
        <v>1.1.6</v>
      </c>
      <c r="B154" s="54" t="str">
        <f>'[1]Формат ИПР'!B142</f>
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</c>
      <c r="C154" s="54" t="str">
        <f>'[1]Формат ИПР'!C142</f>
        <v>K_Che312</v>
      </c>
      <c r="D154" s="55" t="s">
        <v>94</v>
      </c>
      <c r="E154" s="52">
        <f t="shared" si="150"/>
        <v>0</v>
      </c>
      <c r="F154" s="52">
        <f t="shared" si="151"/>
        <v>0</v>
      </c>
      <c r="G154" s="52">
        <f t="shared" si="152"/>
        <v>0</v>
      </c>
      <c r="H154" s="52">
        <f t="shared" si="173"/>
        <v>0</v>
      </c>
      <c r="I154" s="52">
        <f t="shared" si="173"/>
        <v>0</v>
      </c>
      <c r="J154" s="52">
        <f t="shared" si="154"/>
        <v>0</v>
      </c>
      <c r="K154" s="57">
        <f>IF('[1]Формат ИПР'!CF142="нд","нд",'[1]Формат ИПР'!CF142-'[1]Формат ИПР'!JS142)</f>
        <v>0</v>
      </c>
      <c r="L154" s="58">
        <f t="shared" si="155"/>
        <v>0</v>
      </c>
      <c r="M154" s="57">
        <f>IF('[1]Формат ИПР'!CE142="нд","нд",'[1]Формат ИПР'!CE142-'[1]Формат ИПР'!JR142)</f>
        <v>0</v>
      </c>
      <c r="N154" s="58">
        <f t="shared" si="156"/>
        <v>0</v>
      </c>
      <c r="O154" s="56">
        <f t="shared" si="156"/>
        <v>0</v>
      </c>
      <c r="P154" s="58">
        <f t="shared" si="156"/>
        <v>0</v>
      </c>
      <c r="Q154" s="57">
        <f>IF('[1]Формат ИПР'!CP142="нд","нд",'[1]Формат ИПР'!CP142-'[1]Формат ИПР'!JV142)</f>
        <v>0</v>
      </c>
      <c r="R154" s="58">
        <f t="shared" si="157"/>
        <v>0</v>
      </c>
      <c r="S154" s="57">
        <f>IF('[1]Формат ИПР'!CO142="нд","нд",'[1]Формат ИПР'!CO142-'[1]Формат ИПР'!JW142)</f>
        <v>0</v>
      </c>
      <c r="T154" s="58">
        <f t="shared" si="158"/>
        <v>0</v>
      </c>
      <c r="U154" s="56">
        <f t="shared" si="158"/>
        <v>0</v>
      </c>
      <c r="V154" s="58">
        <f t="shared" si="158"/>
        <v>0</v>
      </c>
      <c r="W154" s="57">
        <f>IF('[1]Формат ИПР'!CZ142="нд","нд",'[1]Формат ИПР'!CZ142-'[1]Формат ИПР'!KA142)</f>
        <v>0</v>
      </c>
      <c r="X154" s="58">
        <f t="shared" si="159"/>
        <v>0</v>
      </c>
      <c r="Y154" s="57">
        <f>IF('[1]Формат ИПР'!CY142="нд","нд",'[1]Формат ИПР'!CY142-'[1]Формат ИПР'!JZ142)</f>
        <v>0</v>
      </c>
      <c r="Z154" s="58">
        <f t="shared" si="160"/>
        <v>0</v>
      </c>
      <c r="AA154" s="56">
        <f t="shared" si="160"/>
        <v>0</v>
      </c>
      <c r="AB154" s="58">
        <f t="shared" si="160"/>
        <v>0</v>
      </c>
      <c r="AC154" s="57">
        <f>IF('[1]Формат ИПР'!DJ142="нд","нд",'[1]Формат ИПР'!DJ142-'[1]Формат ИПР'!KE142)</f>
        <v>0</v>
      </c>
      <c r="AD154" s="58">
        <f t="shared" si="161"/>
        <v>0</v>
      </c>
      <c r="AE154" s="57">
        <f>IF('[1]Формат ИПР'!DI142="нд","нд",'[1]Формат ИПР'!DI142-'[1]Формат ИПР'!KD142)</f>
        <v>0</v>
      </c>
      <c r="AF154" s="58">
        <f t="shared" si="162"/>
        <v>0</v>
      </c>
      <c r="AG154" s="56">
        <f t="shared" si="162"/>
        <v>0</v>
      </c>
      <c r="AH154" s="58">
        <f t="shared" si="162"/>
        <v>0</v>
      </c>
      <c r="AI154" s="60">
        <f t="shared" si="174"/>
        <v>0</v>
      </c>
      <c r="AJ154" s="60">
        <f t="shared" si="174"/>
        <v>0</v>
      </c>
      <c r="AK154" s="60">
        <f t="shared" si="174"/>
        <v>0</v>
      </c>
      <c r="AL154" s="60">
        <f t="shared" si="174"/>
        <v>0</v>
      </c>
      <c r="AM154" s="60">
        <f t="shared" si="174"/>
        <v>0</v>
      </c>
      <c r="AN154" s="60">
        <f t="shared" si="174"/>
        <v>0</v>
      </c>
      <c r="AO154" s="56">
        <f>'[1]Формат ИПР'!CK142-'[1]Формат ИПР'!JU142</f>
        <v>0</v>
      </c>
      <c r="AP154" s="56">
        <f t="shared" si="164"/>
        <v>0</v>
      </c>
      <c r="AQ154" s="56">
        <f>'[1]Формат ИПР'!CJ142-'[1]Формат ИПР'!JT142</f>
        <v>0</v>
      </c>
      <c r="AR154" s="56">
        <f t="shared" si="165"/>
        <v>0</v>
      </c>
      <c r="AS154" s="56">
        <f t="shared" si="165"/>
        <v>0</v>
      </c>
      <c r="AT154" s="56">
        <f t="shared" si="165"/>
        <v>0</v>
      </c>
      <c r="AU154" s="56">
        <f>'[1]Формат ИПР'!CU142-'[1]Формат ИПР'!JY142</f>
        <v>0</v>
      </c>
      <c r="AV154" s="56">
        <f t="shared" si="166"/>
        <v>0</v>
      </c>
      <c r="AW154" s="56">
        <f>'[1]Формат ИПР'!CT142-'[1]Формат ИПР'!JX142</f>
        <v>0</v>
      </c>
      <c r="AX154" s="56">
        <f t="shared" si="167"/>
        <v>0</v>
      </c>
      <c r="AY154" s="56">
        <f t="shared" si="167"/>
        <v>0</v>
      </c>
      <c r="AZ154" s="56">
        <f t="shared" si="167"/>
        <v>0</v>
      </c>
      <c r="BA154" s="56">
        <f>'[1]Формат ИПР'!DE144-'[1]Формат ИПР'!KC144</f>
        <v>0</v>
      </c>
      <c r="BB154" s="56">
        <f t="shared" si="168"/>
        <v>0</v>
      </c>
      <c r="BC154" s="56">
        <f>'[1]Формат ИПР'!DD144-'[1]Формат ИПР'!KB144</f>
        <v>0</v>
      </c>
      <c r="BD154" s="56">
        <f t="shared" si="169"/>
        <v>0</v>
      </c>
      <c r="BE154" s="56">
        <f t="shared" si="169"/>
        <v>0</v>
      </c>
      <c r="BF154" s="56">
        <f t="shared" si="169"/>
        <v>0</v>
      </c>
      <c r="BG154" s="56">
        <f>'[1]Формат ИПР'!DO144-'[1]Формат ИПР'!KG144</f>
        <v>0</v>
      </c>
      <c r="BH154" s="56">
        <f t="shared" si="170"/>
        <v>0</v>
      </c>
      <c r="BI154" s="56">
        <f>'[1]Формат ИПР'!DN144-'[1]Формат ИПР'!KF144</f>
        <v>0</v>
      </c>
      <c r="BJ154" s="56">
        <f t="shared" si="171"/>
        <v>0</v>
      </c>
      <c r="BK154" s="56">
        <f t="shared" si="171"/>
        <v>0</v>
      </c>
      <c r="BL154" s="56">
        <f t="shared" si="171"/>
        <v>0</v>
      </c>
      <c r="BM154" s="50">
        <f t="shared" si="172"/>
        <v>0</v>
      </c>
      <c r="BN154" s="50">
        <f t="shared" si="172"/>
        <v>0</v>
      </c>
      <c r="BO154" s="50">
        <f t="shared" si="172"/>
        <v>0</v>
      </c>
      <c r="BP154" s="50">
        <f t="shared" si="172"/>
        <v>0</v>
      </c>
      <c r="BQ154" s="50">
        <f t="shared" si="172"/>
        <v>0</v>
      </c>
      <c r="BR154" s="50">
        <f t="shared" si="172"/>
        <v>0</v>
      </c>
      <c r="BS154" s="52" t="s">
        <v>94</v>
      </c>
      <c r="BT154" s="21"/>
      <c r="BU154" s="21"/>
    </row>
    <row r="155" spans="1:73" s="22" customFormat="1" ht="78" x14ac:dyDescent="0.3">
      <c r="A155" s="54" t="str">
        <f>'[1]Формат ИПР'!A143</f>
        <v>1.1.6</v>
      </c>
      <c r="B155" s="54" t="str">
        <f>'[1]Формат ИПР'!B143</f>
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</c>
      <c r="C155" s="54" t="str">
        <f>'[1]Формат ИПР'!C143</f>
        <v>K_Che313</v>
      </c>
      <c r="D155" s="55" t="s">
        <v>94</v>
      </c>
      <c r="E155" s="52">
        <f t="shared" si="150"/>
        <v>0</v>
      </c>
      <c r="F155" s="52">
        <f t="shared" si="151"/>
        <v>0</v>
      </c>
      <c r="G155" s="52">
        <f t="shared" si="152"/>
        <v>0</v>
      </c>
      <c r="H155" s="52">
        <f t="shared" si="173"/>
        <v>0</v>
      </c>
      <c r="I155" s="52">
        <f t="shared" si="173"/>
        <v>0</v>
      </c>
      <c r="J155" s="52">
        <f t="shared" si="154"/>
        <v>0</v>
      </c>
      <c r="K155" s="57">
        <f>IF('[1]Формат ИПР'!CF143="нд","нд",'[1]Формат ИПР'!CF143-'[1]Формат ИПР'!JS143)</f>
        <v>0</v>
      </c>
      <c r="L155" s="58">
        <f t="shared" si="155"/>
        <v>0</v>
      </c>
      <c r="M155" s="57">
        <f>IF('[1]Формат ИПР'!CE143="нд","нд",'[1]Формат ИПР'!CE143-'[1]Формат ИПР'!JR143)</f>
        <v>0</v>
      </c>
      <c r="N155" s="58">
        <f t="shared" si="156"/>
        <v>0</v>
      </c>
      <c r="O155" s="56">
        <f t="shared" si="156"/>
        <v>0</v>
      </c>
      <c r="P155" s="58">
        <f t="shared" si="156"/>
        <v>0</v>
      </c>
      <c r="Q155" s="57">
        <f>IF('[1]Формат ИПР'!CP143="нд","нд",'[1]Формат ИПР'!CP143-'[1]Формат ИПР'!JV143)</f>
        <v>0</v>
      </c>
      <c r="R155" s="58">
        <f t="shared" si="157"/>
        <v>0</v>
      </c>
      <c r="S155" s="57">
        <f>IF('[1]Формат ИПР'!CO143="нд","нд",'[1]Формат ИПР'!CO143-'[1]Формат ИПР'!JW143)</f>
        <v>0</v>
      </c>
      <c r="T155" s="58">
        <f t="shared" si="158"/>
        <v>0</v>
      </c>
      <c r="U155" s="56">
        <f t="shared" si="158"/>
        <v>0</v>
      </c>
      <c r="V155" s="58">
        <f t="shared" si="158"/>
        <v>0</v>
      </c>
      <c r="W155" s="57">
        <f>IF('[1]Формат ИПР'!CZ143="нд","нд",'[1]Формат ИПР'!CZ143-'[1]Формат ИПР'!KA143)</f>
        <v>0</v>
      </c>
      <c r="X155" s="58">
        <f t="shared" si="159"/>
        <v>0</v>
      </c>
      <c r="Y155" s="57">
        <f>IF('[1]Формат ИПР'!CY143="нд","нд",'[1]Формат ИПР'!CY143-'[1]Формат ИПР'!JZ143)</f>
        <v>0</v>
      </c>
      <c r="Z155" s="58">
        <f t="shared" si="160"/>
        <v>0</v>
      </c>
      <c r="AA155" s="56">
        <f t="shared" si="160"/>
        <v>0</v>
      </c>
      <c r="AB155" s="58">
        <f t="shared" si="160"/>
        <v>0</v>
      </c>
      <c r="AC155" s="57">
        <f>IF('[1]Формат ИПР'!DJ143="нд","нд",'[1]Формат ИПР'!DJ143-'[1]Формат ИПР'!KE143)</f>
        <v>0</v>
      </c>
      <c r="AD155" s="58">
        <f t="shared" si="161"/>
        <v>0</v>
      </c>
      <c r="AE155" s="57">
        <f>IF('[1]Формат ИПР'!DI143="нд","нд",'[1]Формат ИПР'!DI143-'[1]Формат ИПР'!KD143)</f>
        <v>0</v>
      </c>
      <c r="AF155" s="58">
        <f t="shared" si="162"/>
        <v>0</v>
      </c>
      <c r="AG155" s="56">
        <f t="shared" si="162"/>
        <v>0</v>
      </c>
      <c r="AH155" s="58">
        <f t="shared" si="162"/>
        <v>0</v>
      </c>
      <c r="AI155" s="60">
        <f t="shared" si="174"/>
        <v>0</v>
      </c>
      <c r="AJ155" s="60">
        <f t="shared" si="174"/>
        <v>0</v>
      </c>
      <c r="AK155" s="60">
        <f t="shared" si="174"/>
        <v>0</v>
      </c>
      <c r="AL155" s="60">
        <f t="shared" si="174"/>
        <v>0</v>
      </c>
      <c r="AM155" s="60">
        <f t="shared" si="174"/>
        <v>0</v>
      </c>
      <c r="AN155" s="60">
        <f t="shared" si="174"/>
        <v>0</v>
      </c>
      <c r="AO155" s="56">
        <f>'[1]Формат ИПР'!CK143-'[1]Формат ИПР'!JU143</f>
        <v>0</v>
      </c>
      <c r="AP155" s="56">
        <f t="shared" si="164"/>
        <v>0</v>
      </c>
      <c r="AQ155" s="56">
        <f>'[1]Формат ИПР'!CJ143-'[1]Формат ИПР'!JT143</f>
        <v>0</v>
      </c>
      <c r="AR155" s="56">
        <f t="shared" si="165"/>
        <v>0</v>
      </c>
      <c r="AS155" s="56">
        <f t="shared" si="165"/>
        <v>0</v>
      </c>
      <c r="AT155" s="56">
        <f t="shared" si="165"/>
        <v>0</v>
      </c>
      <c r="AU155" s="56">
        <f>'[1]Формат ИПР'!CU143-'[1]Формат ИПР'!JY143</f>
        <v>0</v>
      </c>
      <c r="AV155" s="56">
        <f t="shared" si="166"/>
        <v>0</v>
      </c>
      <c r="AW155" s="56">
        <f>'[1]Формат ИПР'!CT143-'[1]Формат ИПР'!JX143</f>
        <v>0</v>
      </c>
      <c r="AX155" s="56">
        <f t="shared" si="167"/>
        <v>0</v>
      </c>
      <c r="AY155" s="56">
        <f t="shared" si="167"/>
        <v>0</v>
      </c>
      <c r="AZ155" s="56">
        <f t="shared" si="167"/>
        <v>0</v>
      </c>
      <c r="BA155" s="56">
        <f>'[1]Формат ИПР'!DE145-'[1]Формат ИПР'!KC145</f>
        <v>0</v>
      </c>
      <c r="BB155" s="56">
        <f t="shared" si="168"/>
        <v>0</v>
      </c>
      <c r="BC155" s="56">
        <f>'[1]Формат ИПР'!DD145-'[1]Формат ИПР'!KB145</f>
        <v>0</v>
      </c>
      <c r="BD155" s="56">
        <f t="shared" si="169"/>
        <v>0</v>
      </c>
      <c r="BE155" s="56">
        <f t="shared" si="169"/>
        <v>0</v>
      </c>
      <c r="BF155" s="56">
        <f t="shared" si="169"/>
        <v>0</v>
      </c>
      <c r="BG155" s="56">
        <f>'[1]Формат ИПР'!DO145-'[1]Формат ИПР'!KG145</f>
        <v>0</v>
      </c>
      <c r="BH155" s="56">
        <f t="shared" si="170"/>
        <v>0</v>
      </c>
      <c r="BI155" s="56">
        <f>'[1]Формат ИПР'!DN145-'[1]Формат ИПР'!KF145</f>
        <v>0</v>
      </c>
      <c r="BJ155" s="56">
        <f t="shared" si="171"/>
        <v>0</v>
      </c>
      <c r="BK155" s="56">
        <f t="shared" si="171"/>
        <v>0</v>
      </c>
      <c r="BL155" s="56">
        <f t="shared" si="171"/>
        <v>0</v>
      </c>
      <c r="BM155" s="50">
        <f t="shared" si="172"/>
        <v>0</v>
      </c>
      <c r="BN155" s="50">
        <f t="shared" si="172"/>
        <v>0</v>
      </c>
      <c r="BO155" s="50">
        <f t="shared" si="172"/>
        <v>0</v>
      </c>
      <c r="BP155" s="50">
        <f t="shared" si="172"/>
        <v>0</v>
      </c>
      <c r="BQ155" s="50">
        <f t="shared" si="172"/>
        <v>0</v>
      </c>
      <c r="BR155" s="50">
        <f t="shared" si="172"/>
        <v>0</v>
      </c>
      <c r="BS155" s="52" t="s">
        <v>94</v>
      </c>
      <c r="BT155" s="21"/>
      <c r="BU155" s="21"/>
    </row>
    <row r="156" spans="1:73" s="22" customFormat="1" ht="78" x14ac:dyDescent="0.3">
      <c r="A156" s="54" t="str">
        <f>'[1]Формат ИПР'!A144</f>
        <v>1.1.6</v>
      </c>
      <c r="B156" s="54" t="str">
        <f>'[1]Формат ИПР'!B144</f>
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</c>
      <c r="C156" s="54" t="str">
        <f>'[1]Формат ИПР'!C144</f>
        <v>K_Che314</v>
      </c>
      <c r="D156" s="55" t="s">
        <v>94</v>
      </c>
      <c r="E156" s="52">
        <f t="shared" si="150"/>
        <v>0</v>
      </c>
      <c r="F156" s="52">
        <f t="shared" si="151"/>
        <v>0</v>
      </c>
      <c r="G156" s="52">
        <f t="shared" si="152"/>
        <v>0</v>
      </c>
      <c r="H156" s="52">
        <f t="shared" si="173"/>
        <v>0</v>
      </c>
      <c r="I156" s="52">
        <f t="shared" si="173"/>
        <v>0</v>
      </c>
      <c r="J156" s="52">
        <f t="shared" si="154"/>
        <v>0</v>
      </c>
      <c r="K156" s="57">
        <f>IF('[1]Формат ИПР'!CF144="нд","нд",'[1]Формат ИПР'!CF144-'[1]Формат ИПР'!JS144)</f>
        <v>0</v>
      </c>
      <c r="L156" s="58">
        <f t="shared" si="155"/>
        <v>0</v>
      </c>
      <c r="M156" s="57">
        <f>IF('[1]Формат ИПР'!CE144="нд","нд",'[1]Формат ИПР'!CE144-'[1]Формат ИПР'!JR144)</f>
        <v>0</v>
      </c>
      <c r="N156" s="58">
        <f t="shared" si="156"/>
        <v>0</v>
      </c>
      <c r="O156" s="56">
        <f t="shared" si="156"/>
        <v>0</v>
      </c>
      <c r="P156" s="58">
        <f t="shared" si="156"/>
        <v>0</v>
      </c>
      <c r="Q156" s="57">
        <f>IF('[1]Формат ИПР'!CP144="нд","нд",'[1]Формат ИПР'!CP144-'[1]Формат ИПР'!JV144)</f>
        <v>0</v>
      </c>
      <c r="R156" s="58">
        <f t="shared" si="157"/>
        <v>0</v>
      </c>
      <c r="S156" s="57">
        <f>IF('[1]Формат ИПР'!CO144="нд","нд",'[1]Формат ИПР'!CO144-'[1]Формат ИПР'!JW144)</f>
        <v>0</v>
      </c>
      <c r="T156" s="58">
        <f t="shared" si="158"/>
        <v>0</v>
      </c>
      <c r="U156" s="56">
        <f t="shared" si="158"/>
        <v>0</v>
      </c>
      <c r="V156" s="58">
        <f t="shared" si="158"/>
        <v>0</v>
      </c>
      <c r="W156" s="57">
        <f>IF('[1]Формат ИПР'!CZ144="нд","нд",'[1]Формат ИПР'!CZ144-'[1]Формат ИПР'!KA144)</f>
        <v>0</v>
      </c>
      <c r="X156" s="58">
        <f t="shared" si="159"/>
        <v>0</v>
      </c>
      <c r="Y156" s="57">
        <f>IF('[1]Формат ИПР'!CY144="нд","нд",'[1]Формат ИПР'!CY144-'[1]Формат ИПР'!JZ144)</f>
        <v>0</v>
      </c>
      <c r="Z156" s="58">
        <f t="shared" si="160"/>
        <v>0</v>
      </c>
      <c r="AA156" s="56">
        <f t="shared" si="160"/>
        <v>0</v>
      </c>
      <c r="AB156" s="58">
        <f t="shared" si="160"/>
        <v>0</v>
      </c>
      <c r="AC156" s="57">
        <f>IF('[1]Формат ИПР'!DJ144="нд","нд",'[1]Формат ИПР'!DJ144-'[1]Формат ИПР'!KE144)</f>
        <v>0</v>
      </c>
      <c r="AD156" s="58">
        <f t="shared" si="161"/>
        <v>0</v>
      </c>
      <c r="AE156" s="57">
        <f>IF('[1]Формат ИПР'!DI144="нд","нд",'[1]Формат ИПР'!DI144-'[1]Формат ИПР'!KD144)</f>
        <v>0</v>
      </c>
      <c r="AF156" s="58">
        <f t="shared" si="162"/>
        <v>0</v>
      </c>
      <c r="AG156" s="56">
        <f t="shared" si="162"/>
        <v>0</v>
      </c>
      <c r="AH156" s="58">
        <f t="shared" si="162"/>
        <v>0</v>
      </c>
      <c r="AI156" s="60">
        <f t="shared" si="174"/>
        <v>0</v>
      </c>
      <c r="AJ156" s="60">
        <f t="shared" si="174"/>
        <v>0</v>
      </c>
      <c r="AK156" s="60">
        <f t="shared" si="174"/>
        <v>0</v>
      </c>
      <c r="AL156" s="60">
        <f t="shared" si="174"/>
        <v>0</v>
      </c>
      <c r="AM156" s="60">
        <f t="shared" si="174"/>
        <v>0</v>
      </c>
      <c r="AN156" s="60">
        <f t="shared" si="174"/>
        <v>0</v>
      </c>
      <c r="AO156" s="56">
        <f>'[1]Формат ИПР'!CK144-'[1]Формат ИПР'!JU144</f>
        <v>0</v>
      </c>
      <c r="AP156" s="56">
        <f t="shared" si="164"/>
        <v>0</v>
      </c>
      <c r="AQ156" s="56">
        <f>'[1]Формат ИПР'!CJ144-'[1]Формат ИПР'!JT144</f>
        <v>0</v>
      </c>
      <c r="AR156" s="56">
        <f t="shared" si="165"/>
        <v>0</v>
      </c>
      <c r="AS156" s="56">
        <f t="shared" si="165"/>
        <v>0</v>
      </c>
      <c r="AT156" s="56">
        <f t="shared" si="165"/>
        <v>0</v>
      </c>
      <c r="AU156" s="56">
        <f>'[1]Формат ИПР'!CU144-'[1]Формат ИПР'!JY144</f>
        <v>0</v>
      </c>
      <c r="AV156" s="56">
        <f t="shared" si="166"/>
        <v>0</v>
      </c>
      <c r="AW156" s="56">
        <f>'[1]Формат ИПР'!CT144-'[1]Формат ИПР'!JX144</f>
        <v>0</v>
      </c>
      <c r="AX156" s="56">
        <f t="shared" si="167"/>
        <v>0</v>
      </c>
      <c r="AY156" s="56">
        <f t="shared" si="167"/>
        <v>0</v>
      </c>
      <c r="AZ156" s="56">
        <f t="shared" si="167"/>
        <v>0</v>
      </c>
      <c r="BA156" s="56">
        <f>'[1]Формат ИПР'!DE146-'[1]Формат ИПР'!KC146</f>
        <v>0</v>
      </c>
      <c r="BB156" s="56">
        <f t="shared" si="168"/>
        <v>0</v>
      </c>
      <c r="BC156" s="56">
        <f>'[1]Формат ИПР'!DD146-'[1]Формат ИПР'!KB146</f>
        <v>0</v>
      </c>
      <c r="BD156" s="56">
        <f t="shared" si="169"/>
        <v>0</v>
      </c>
      <c r="BE156" s="56">
        <f t="shared" si="169"/>
        <v>0</v>
      </c>
      <c r="BF156" s="56">
        <f t="shared" si="169"/>
        <v>0</v>
      </c>
      <c r="BG156" s="56">
        <f>'[1]Формат ИПР'!DO146-'[1]Формат ИПР'!KG146</f>
        <v>0</v>
      </c>
      <c r="BH156" s="56">
        <f t="shared" si="170"/>
        <v>0</v>
      </c>
      <c r="BI156" s="56">
        <f>'[1]Формат ИПР'!DN146-'[1]Формат ИПР'!KF146</f>
        <v>0</v>
      </c>
      <c r="BJ156" s="56">
        <f t="shared" si="171"/>
        <v>0</v>
      </c>
      <c r="BK156" s="56">
        <f t="shared" si="171"/>
        <v>0</v>
      </c>
      <c r="BL156" s="56">
        <f t="shared" si="171"/>
        <v>0</v>
      </c>
      <c r="BM156" s="50">
        <f t="shared" si="172"/>
        <v>0</v>
      </c>
      <c r="BN156" s="50">
        <f t="shared" si="172"/>
        <v>0</v>
      </c>
      <c r="BO156" s="50">
        <f t="shared" si="172"/>
        <v>0</v>
      </c>
      <c r="BP156" s="50">
        <f t="shared" si="172"/>
        <v>0</v>
      </c>
      <c r="BQ156" s="50">
        <f t="shared" si="172"/>
        <v>0</v>
      </c>
      <c r="BR156" s="50">
        <f t="shared" si="172"/>
        <v>0</v>
      </c>
      <c r="BS156" s="52" t="s">
        <v>94</v>
      </c>
      <c r="BT156" s="21"/>
      <c r="BU156" s="21"/>
    </row>
    <row r="157" spans="1:73" s="22" customFormat="1" ht="78" x14ac:dyDescent="0.3">
      <c r="A157" s="54" t="str">
        <f>'[1]Формат ИПР'!A145</f>
        <v>1.1.6</v>
      </c>
      <c r="B157" s="54" t="str">
        <f>'[1]Формат ИПР'!B145</f>
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</c>
      <c r="C157" s="54" t="str">
        <f>'[1]Формат ИПР'!C145</f>
        <v>K_Che315</v>
      </c>
      <c r="D157" s="55" t="s">
        <v>94</v>
      </c>
      <c r="E157" s="52">
        <f t="shared" si="150"/>
        <v>0</v>
      </c>
      <c r="F157" s="52">
        <f t="shared" si="151"/>
        <v>0</v>
      </c>
      <c r="G157" s="52">
        <f t="shared" si="152"/>
        <v>0</v>
      </c>
      <c r="H157" s="52">
        <f t="shared" si="173"/>
        <v>0</v>
      </c>
      <c r="I157" s="52">
        <f t="shared" si="173"/>
        <v>0</v>
      </c>
      <c r="J157" s="52">
        <f t="shared" si="154"/>
        <v>0</v>
      </c>
      <c r="K157" s="57">
        <f>IF('[1]Формат ИПР'!CF145="нд","нд",'[1]Формат ИПР'!CF145-'[1]Формат ИПР'!JS145)</f>
        <v>0</v>
      </c>
      <c r="L157" s="58">
        <f t="shared" si="155"/>
        <v>0</v>
      </c>
      <c r="M157" s="57">
        <f>IF('[1]Формат ИПР'!CE145="нд","нд",'[1]Формат ИПР'!CE145-'[1]Формат ИПР'!JR145)</f>
        <v>0</v>
      </c>
      <c r="N157" s="58">
        <f t="shared" si="156"/>
        <v>0</v>
      </c>
      <c r="O157" s="56">
        <f t="shared" si="156"/>
        <v>0</v>
      </c>
      <c r="P157" s="58">
        <f t="shared" si="156"/>
        <v>0</v>
      </c>
      <c r="Q157" s="57">
        <f>IF('[1]Формат ИПР'!CP145="нд","нд",'[1]Формат ИПР'!CP145-'[1]Формат ИПР'!JV145)</f>
        <v>0</v>
      </c>
      <c r="R157" s="58">
        <f t="shared" si="157"/>
        <v>0</v>
      </c>
      <c r="S157" s="57">
        <f>IF('[1]Формат ИПР'!CO145="нд","нд",'[1]Формат ИПР'!CO145-'[1]Формат ИПР'!JW145)</f>
        <v>0</v>
      </c>
      <c r="T157" s="58">
        <f t="shared" si="158"/>
        <v>0</v>
      </c>
      <c r="U157" s="56">
        <f t="shared" si="158"/>
        <v>0</v>
      </c>
      <c r="V157" s="58">
        <f t="shared" si="158"/>
        <v>0</v>
      </c>
      <c r="W157" s="57">
        <f>IF('[1]Формат ИПР'!CZ145="нд","нд",'[1]Формат ИПР'!CZ145-'[1]Формат ИПР'!KA145)</f>
        <v>0</v>
      </c>
      <c r="X157" s="58">
        <f t="shared" si="159"/>
        <v>0</v>
      </c>
      <c r="Y157" s="57">
        <f>IF('[1]Формат ИПР'!CY145="нд","нд",'[1]Формат ИПР'!CY145-'[1]Формат ИПР'!JZ145)</f>
        <v>0</v>
      </c>
      <c r="Z157" s="58">
        <f t="shared" si="160"/>
        <v>0</v>
      </c>
      <c r="AA157" s="56">
        <f t="shared" si="160"/>
        <v>0</v>
      </c>
      <c r="AB157" s="58">
        <f t="shared" si="160"/>
        <v>0</v>
      </c>
      <c r="AC157" s="57">
        <f>IF('[1]Формат ИПР'!DJ145="нд","нд",'[1]Формат ИПР'!DJ145-'[1]Формат ИПР'!KE145)</f>
        <v>0</v>
      </c>
      <c r="AD157" s="58">
        <f t="shared" si="161"/>
        <v>0</v>
      </c>
      <c r="AE157" s="57">
        <f>IF('[1]Формат ИПР'!DI145="нд","нд",'[1]Формат ИПР'!DI145-'[1]Формат ИПР'!KD145)</f>
        <v>0</v>
      </c>
      <c r="AF157" s="58">
        <f t="shared" si="162"/>
        <v>0</v>
      </c>
      <c r="AG157" s="56">
        <f t="shared" si="162"/>
        <v>0</v>
      </c>
      <c r="AH157" s="58">
        <f t="shared" si="162"/>
        <v>0</v>
      </c>
      <c r="AI157" s="60">
        <f t="shared" si="174"/>
        <v>0</v>
      </c>
      <c r="AJ157" s="60">
        <f t="shared" si="174"/>
        <v>0</v>
      </c>
      <c r="AK157" s="60">
        <f t="shared" si="174"/>
        <v>0</v>
      </c>
      <c r="AL157" s="60">
        <f t="shared" si="174"/>
        <v>0</v>
      </c>
      <c r="AM157" s="60">
        <f t="shared" si="174"/>
        <v>0</v>
      </c>
      <c r="AN157" s="60">
        <f t="shared" si="174"/>
        <v>0</v>
      </c>
      <c r="AO157" s="56">
        <f>'[1]Формат ИПР'!CK145-'[1]Формат ИПР'!JU145</f>
        <v>0</v>
      </c>
      <c r="AP157" s="56">
        <f t="shared" si="164"/>
        <v>0</v>
      </c>
      <c r="AQ157" s="56">
        <f>'[1]Формат ИПР'!CJ145-'[1]Формат ИПР'!JT145</f>
        <v>0</v>
      </c>
      <c r="AR157" s="56">
        <f t="shared" si="165"/>
        <v>0</v>
      </c>
      <c r="AS157" s="56">
        <f t="shared" si="165"/>
        <v>0</v>
      </c>
      <c r="AT157" s="56">
        <f t="shared" si="165"/>
        <v>0</v>
      </c>
      <c r="AU157" s="56">
        <f>'[1]Формат ИПР'!CU145-'[1]Формат ИПР'!JY145</f>
        <v>0</v>
      </c>
      <c r="AV157" s="56">
        <f t="shared" si="166"/>
        <v>0</v>
      </c>
      <c r="AW157" s="56">
        <f>'[1]Формат ИПР'!CT145-'[1]Формат ИПР'!JX145</f>
        <v>0</v>
      </c>
      <c r="AX157" s="56">
        <f t="shared" si="167"/>
        <v>0</v>
      </c>
      <c r="AY157" s="56">
        <f t="shared" si="167"/>
        <v>0</v>
      </c>
      <c r="AZ157" s="56">
        <f t="shared" si="167"/>
        <v>0</v>
      </c>
      <c r="BA157" s="56">
        <f>'[1]Формат ИПР'!DE147-'[1]Формат ИПР'!KC147</f>
        <v>0</v>
      </c>
      <c r="BB157" s="56">
        <f t="shared" si="168"/>
        <v>0</v>
      </c>
      <c r="BC157" s="56">
        <f>'[1]Формат ИПР'!DD147-'[1]Формат ИПР'!KB147</f>
        <v>0</v>
      </c>
      <c r="BD157" s="56">
        <f t="shared" si="169"/>
        <v>0</v>
      </c>
      <c r="BE157" s="56">
        <f t="shared" si="169"/>
        <v>0</v>
      </c>
      <c r="BF157" s="56">
        <f t="shared" si="169"/>
        <v>0</v>
      </c>
      <c r="BG157" s="56">
        <f>'[1]Формат ИПР'!DO147-'[1]Формат ИПР'!KG147</f>
        <v>0</v>
      </c>
      <c r="BH157" s="56">
        <f t="shared" si="170"/>
        <v>0</v>
      </c>
      <c r="BI157" s="56">
        <f>'[1]Формат ИПР'!DN147-'[1]Формат ИПР'!KF147</f>
        <v>0</v>
      </c>
      <c r="BJ157" s="56">
        <f t="shared" si="171"/>
        <v>0</v>
      </c>
      <c r="BK157" s="56">
        <f t="shared" si="171"/>
        <v>0</v>
      </c>
      <c r="BL157" s="56">
        <f t="shared" si="171"/>
        <v>0</v>
      </c>
      <c r="BM157" s="50">
        <f t="shared" si="172"/>
        <v>0</v>
      </c>
      <c r="BN157" s="50">
        <f t="shared" si="172"/>
        <v>0</v>
      </c>
      <c r="BO157" s="50">
        <f t="shared" si="172"/>
        <v>0</v>
      </c>
      <c r="BP157" s="50">
        <f t="shared" si="172"/>
        <v>0</v>
      </c>
      <c r="BQ157" s="50">
        <f t="shared" si="172"/>
        <v>0</v>
      </c>
      <c r="BR157" s="50">
        <f t="shared" si="172"/>
        <v>0</v>
      </c>
      <c r="BS157" s="52" t="s">
        <v>94</v>
      </c>
      <c r="BT157" s="21"/>
      <c r="BU157" s="21"/>
    </row>
    <row r="158" spans="1:73" s="22" customFormat="1" ht="78" x14ac:dyDescent="0.3">
      <c r="A158" s="54" t="str">
        <f>'[1]Формат ИПР'!A146</f>
        <v>1.1.6</v>
      </c>
      <c r="B158" s="54" t="str">
        <f>'[1]Формат ИПР'!B146</f>
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</c>
      <c r="C158" s="54" t="str">
        <f>'[1]Формат ИПР'!C146</f>
        <v>K_Che316</v>
      </c>
      <c r="D158" s="55" t="s">
        <v>94</v>
      </c>
      <c r="E158" s="52">
        <f t="shared" si="150"/>
        <v>0</v>
      </c>
      <c r="F158" s="52">
        <f t="shared" si="151"/>
        <v>0</v>
      </c>
      <c r="G158" s="52">
        <f t="shared" si="152"/>
        <v>0</v>
      </c>
      <c r="H158" s="52">
        <f t="shared" si="173"/>
        <v>0</v>
      </c>
      <c r="I158" s="52">
        <f t="shared" si="173"/>
        <v>0</v>
      </c>
      <c r="J158" s="52">
        <f t="shared" si="154"/>
        <v>0</v>
      </c>
      <c r="K158" s="57">
        <f>IF('[1]Формат ИПР'!CF146="нд","нд",'[1]Формат ИПР'!CF146-'[1]Формат ИПР'!JS146)</f>
        <v>0</v>
      </c>
      <c r="L158" s="58">
        <f t="shared" si="155"/>
        <v>0</v>
      </c>
      <c r="M158" s="57">
        <f>IF('[1]Формат ИПР'!CE146="нд","нд",'[1]Формат ИПР'!CE146-'[1]Формат ИПР'!JR146)</f>
        <v>0</v>
      </c>
      <c r="N158" s="58">
        <f t="shared" si="156"/>
        <v>0</v>
      </c>
      <c r="O158" s="56">
        <f t="shared" si="156"/>
        <v>0</v>
      </c>
      <c r="P158" s="58">
        <f t="shared" si="156"/>
        <v>0</v>
      </c>
      <c r="Q158" s="57">
        <f>IF('[1]Формат ИПР'!CP146="нд","нд",'[1]Формат ИПР'!CP146-'[1]Формат ИПР'!JV146)</f>
        <v>0</v>
      </c>
      <c r="R158" s="58">
        <f t="shared" si="157"/>
        <v>0</v>
      </c>
      <c r="S158" s="57">
        <f>IF('[1]Формат ИПР'!CO146="нд","нд",'[1]Формат ИПР'!CO146-'[1]Формат ИПР'!JW146)</f>
        <v>0</v>
      </c>
      <c r="T158" s="58">
        <f t="shared" si="158"/>
        <v>0</v>
      </c>
      <c r="U158" s="56">
        <f t="shared" si="158"/>
        <v>0</v>
      </c>
      <c r="V158" s="58">
        <f t="shared" si="158"/>
        <v>0</v>
      </c>
      <c r="W158" s="57">
        <f>IF('[1]Формат ИПР'!CZ146="нд","нд",'[1]Формат ИПР'!CZ146-'[1]Формат ИПР'!KA146)</f>
        <v>0</v>
      </c>
      <c r="X158" s="58">
        <f t="shared" si="159"/>
        <v>0</v>
      </c>
      <c r="Y158" s="57">
        <f>IF('[1]Формат ИПР'!CY146="нд","нд",'[1]Формат ИПР'!CY146-'[1]Формат ИПР'!JZ146)</f>
        <v>0</v>
      </c>
      <c r="Z158" s="58">
        <f t="shared" si="160"/>
        <v>0</v>
      </c>
      <c r="AA158" s="56">
        <f t="shared" si="160"/>
        <v>0</v>
      </c>
      <c r="AB158" s="58">
        <f t="shared" si="160"/>
        <v>0</v>
      </c>
      <c r="AC158" s="57">
        <f>IF('[1]Формат ИПР'!DJ146="нд","нд",'[1]Формат ИПР'!DJ146-'[1]Формат ИПР'!KE146)</f>
        <v>0</v>
      </c>
      <c r="AD158" s="58">
        <f t="shared" si="161"/>
        <v>0</v>
      </c>
      <c r="AE158" s="57">
        <f>IF('[1]Формат ИПР'!DI146="нд","нд",'[1]Формат ИПР'!DI146-'[1]Формат ИПР'!KD146)</f>
        <v>0</v>
      </c>
      <c r="AF158" s="58">
        <f t="shared" si="162"/>
        <v>0</v>
      </c>
      <c r="AG158" s="56">
        <f t="shared" si="162"/>
        <v>0</v>
      </c>
      <c r="AH158" s="58">
        <f t="shared" si="162"/>
        <v>0</v>
      </c>
      <c r="AI158" s="60">
        <f t="shared" si="174"/>
        <v>0</v>
      </c>
      <c r="AJ158" s="60">
        <f t="shared" si="174"/>
        <v>0</v>
      </c>
      <c r="AK158" s="60">
        <f t="shared" si="174"/>
        <v>0</v>
      </c>
      <c r="AL158" s="60">
        <f t="shared" si="174"/>
        <v>0</v>
      </c>
      <c r="AM158" s="60">
        <f t="shared" si="174"/>
        <v>0</v>
      </c>
      <c r="AN158" s="60">
        <f t="shared" si="174"/>
        <v>0</v>
      </c>
      <c r="AO158" s="56">
        <f>'[1]Формат ИПР'!CK146-'[1]Формат ИПР'!JU146</f>
        <v>0</v>
      </c>
      <c r="AP158" s="56">
        <f t="shared" si="164"/>
        <v>0</v>
      </c>
      <c r="AQ158" s="56">
        <f>'[1]Формат ИПР'!CJ146-'[1]Формат ИПР'!JT146</f>
        <v>0</v>
      </c>
      <c r="AR158" s="56">
        <f t="shared" si="165"/>
        <v>0</v>
      </c>
      <c r="AS158" s="56">
        <f t="shared" si="165"/>
        <v>0</v>
      </c>
      <c r="AT158" s="56">
        <f t="shared" si="165"/>
        <v>0</v>
      </c>
      <c r="AU158" s="56">
        <f>'[1]Формат ИПР'!CU146-'[1]Формат ИПР'!JY146</f>
        <v>0</v>
      </c>
      <c r="AV158" s="56">
        <f t="shared" si="166"/>
        <v>0</v>
      </c>
      <c r="AW158" s="56">
        <f>'[1]Формат ИПР'!CT146-'[1]Формат ИПР'!JX146</f>
        <v>0</v>
      </c>
      <c r="AX158" s="56">
        <f t="shared" si="167"/>
        <v>0</v>
      </c>
      <c r="AY158" s="56">
        <f t="shared" si="167"/>
        <v>0</v>
      </c>
      <c r="AZ158" s="56">
        <f t="shared" si="167"/>
        <v>0</v>
      </c>
      <c r="BA158" s="56">
        <f>'[1]Формат ИПР'!DE148-'[1]Формат ИПР'!KC148</f>
        <v>0</v>
      </c>
      <c r="BB158" s="56">
        <f t="shared" si="168"/>
        <v>0</v>
      </c>
      <c r="BC158" s="56">
        <f>'[1]Формат ИПР'!DD148-'[1]Формат ИПР'!KB148</f>
        <v>0</v>
      </c>
      <c r="BD158" s="56">
        <f t="shared" si="169"/>
        <v>0</v>
      </c>
      <c r="BE158" s="56">
        <f t="shared" si="169"/>
        <v>0</v>
      </c>
      <c r="BF158" s="56">
        <f t="shared" si="169"/>
        <v>0</v>
      </c>
      <c r="BG158" s="56">
        <f>'[1]Формат ИПР'!DO148-'[1]Формат ИПР'!KG148</f>
        <v>0</v>
      </c>
      <c r="BH158" s="56">
        <f t="shared" si="170"/>
        <v>0</v>
      </c>
      <c r="BI158" s="56">
        <f>'[1]Формат ИПР'!DN148-'[1]Формат ИПР'!KF148</f>
        <v>0</v>
      </c>
      <c r="BJ158" s="56">
        <f t="shared" si="171"/>
        <v>0</v>
      </c>
      <c r="BK158" s="56">
        <f t="shared" si="171"/>
        <v>0</v>
      </c>
      <c r="BL158" s="56">
        <f t="shared" si="171"/>
        <v>0</v>
      </c>
      <c r="BM158" s="50">
        <f t="shared" si="172"/>
        <v>0</v>
      </c>
      <c r="BN158" s="50">
        <f t="shared" si="172"/>
        <v>0</v>
      </c>
      <c r="BO158" s="50">
        <f t="shared" si="172"/>
        <v>0</v>
      </c>
      <c r="BP158" s="50">
        <f t="shared" si="172"/>
        <v>0</v>
      </c>
      <c r="BQ158" s="50">
        <f t="shared" si="172"/>
        <v>0</v>
      </c>
      <c r="BR158" s="50">
        <f t="shared" si="172"/>
        <v>0</v>
      </c>
      <c r="BS158" s="52" t="s">
        <v>94</v>
      </c>
      <c r="BT158" s="21"/>
      <c r="BU158" s="21"/>
    </row>
    <row r="159" spans="1:73" s="22" customFormat="1" ht="78" x14ac:dyDescent="0.3">
      <c r="A159" s="54" t="str">
        <f>'[1]Формат ИПР'!A147</f>
        <v>1.1.6</v>
      </c>
      <c r="B159" s="54" t="str">
        <f>'[1]Формат ИПР'!B147</f>
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</c>
      <c r="C159" s="54" t="str">
        <f>'[1]Формат ИПР'!C147</f>
        <v>K_Che317</v>
      </c>
      <c r="D159" s="55" t="s">
        <v>94</v>
      </c>
      <c r="E159" s="52">
        <f t="shared" si="150"/>
        <v>0</v>
      </c>
      <c r="F159" s="52">
        <f t="shared" si="151"/>
        <v>0</v>
      </c>
      <c r="G159" s="52">
        <f t="shared" si="152"/>
        <v>0</v>
      </c>
      <c r="H159" s="52">
        <f t="shared" si="173"/>
        <v>0</v>
      </c>
      <c r="I159" s="52">
        <f t="shared" si="173"/>
        <v>0</v>
      </c>
      <c r="J159" s="52">
        <f t="shared" si="154"/>
        <v>0</v>
      </c>
      <c r="K159" s="57">
        <f>IF('[1]Формат ИПР'!CF147="нд","нд",'[1]Формат ИПР'!CF147-'[1]Формат ИПР'!JS147)</f>
        <v>0</v>
      </c>
      <c r="L159" s="58">
        <f t="shared" si="155"/>
        <v>0</v>
      </c>
      <c r="M159" s="57">
        <f>IF('[1]Формат ИПР'!CE147="нд","нд",'[1]Формат ИПР'!CE147-'[1]Формат ИПР'!JR147)</f>
        <v>0</v>
      </c>
      <c r="N159" s="58">
        <f t="shared" si="156"/>
        <v>0</v>
      </c>
      <c r="O159" s="56">
        <f t="shared" si="156"/>
        <v>0</v>
      </c>
      <c r="P159" s="58">
        <f t="shared" si="156"/>
        <v>0</v>
      </c>
      <c r="Q159" s="57">
        <f>IF('[1]Формат ИПР'!CP147="нд","нд",'[1]Формат ИПР'!CP147-'[1]Формат ИПР'!JV147)</f>
        <v>0</v>
      </c>
      <c r="R159" s="58">
        <f t="shared" si="157"/>
        <v>0</v>
      </c>
      <c r="S159" s="57">
        <f>IF('[1]Формат ИПР'!CO147="нд","нд",'[1]Формат ИПР'!CO147-'[1]Формат ИПР'!JW147)</f>
        <v>0</v>
      </c>
      <c r="T159" s="58">
        <f t="shared" si="158"/>
        <v>0</v>
      </c>
      <c r="U159" s="56">
        <f t="shared" si="158"/>
        <v>0</v>
      </c>
      <c r="V159" s="58">
        <f t="shared" si="158"/>
        <v>0</v>
      </c>
      <c r="W159" s="57">
        <f>IF('[1]Формат ИПР'!CZ147="нд","нд",'[1]Формат ИПР'!CZ147-'[1]Формат ИПР'!KA147)</f>
        <v>0</v>
      </c>
      <c r="X159" s="58">
        <f t="shared" si="159"/>
        <v>0</v>
      </c>
      <c r="Y159" s="57">
        <f>IF('[1]Формат ИПР'!CY147="нд","нд",'[1]Формат ИПР'!CY147-'[1]Формат ИПР'!JZ147)</f>
        <v>0</v>
      </c>
      <c r="Z159" s="58">
        <f t="shared" si="160"/>
        <v>0</v>
      </c>
      <c r="AA159" s="56">
        <f t="shared" si="160"/>
        <v>0</v>
      </c>
      <c r="AB159" s="58">
        <f t="shared" si="160"/>
        <v>0</v>
      </c>
      <c r="AC159" s="57">
        <f>IF('[1]Формат ИПР'!DJ147="нд","нд",'[1]Формат ИПР'!DJ147-'[1]Формат ИПР'!KE147)</f>
        <v>0</v>
      </c>
      <c r="AD159" s="58">
        <f t="shared" si="161"/>
        <v>0</v>
      </c>
      <c r="AE159" s="57">
        <f>IF('[1]Формат ИПР'!DI147="нд","нд",'[1]Формат ИПР'!DI147-'[1]Формат ИПР'!KD147)</f>
        <v>0</v>
      </c>
      <c r="AF159" s="58">
        <f t="shared" si="162"/>
        <v>0</v>
      </c>
      <c r="AG159" s="56">
        <f t="shared" si="162"/>
        <v>0</v>
      </c>
      <c r="AH159" s="58">
        <f t="shared" si="162"/>
        <v>0</v>
      </c>
      <c r="AI159" s="60">
        <f t="shared" si="174"/>
        <v>0</v>
      </c>
      <c r="AJ159" s="60">
        <f t="shared" si="174"/>
        <v>0</v>
      </c>
      <c r="AK159" s="60">
        <f t="shared" si="174"/>
        <v>0</v>
      </c>
      <c r="AL159" s="60">
        <f t="shared" si="174"/>
        <v>0</v>
      </c>
      <c r="AM159" s="60">
        <f t="shared" si="174"/>
        <v>0</v>
      </c>
      <c r="AN159" s="60">
        <f t="shared" si="174"/>
        <v>0</v>
      </c>
      <c r="AO159" s="56">
        <f>'[1]Формат ИПР'!CK147-'[1]Формат ИПР'!JU147</f>
        <v>0</v>
      </c>
      <c r="AP159" s="56">
        <f t="shared" si="164"/>
        <v>0</v>
      </c>
      <c r="AQ159" s="56">
        <f>'[1]Формат ИПР'!CJ147-'[1]Формат ИПР'!JT147</f>
        <v>0</v>
      </c>
      <c r="AR159" s="56">
        <f t="shared" si="165"/>
        <v>0</v>
      </c>
      <c r="AS159" s="56">
        <f t="shared" si="165"/>
        <v>0</v>
      </c>
      <c r="AT159" s="56">
        <f t="shared" si="165"/>
        <v>0</v>
      </c>
      <c r="AU159" s="56">
        <f>'[1]Формат ИПР'!CU147-'[1]Формат ИПР'!JY147</f>
        <v>0</v>
      </c>
      <c r="AV159" s="56">
        <f t="shared" si="166"/>
        <v>0</v>
      </c>
      <c r="AW159" s="56">
        <f>'[1]Формат ИПР'!CT147-'[1]Формат ИПР'!JX147</f>
        <v>0</v>
      </c>
      <c r="AX159" s="56">
        <f t="shared" si="167"/>
        <v>0</v>
      </c>
      <c r="AY159" s="56">
        <f t="shared" si="167"/>
        <v>0</v>
      </c>
      <c r="AZ159" s="56">
        <f t="shared" si="167"/>
        <v>0</v>
      </c>
      <c r="BA159" s="56">
        <f>'[1]Формат ИПР'!DE149-'[1]Формат ИПР'!KC149</f>
        <v>0</v>
      </c>
      <c r="BB159" s="56">
        <f t="shared" si="168"/>
        <v>0</v>
      </c>
      <c r="BC159" s="56">
        <f>'[1]Формат ИПР'!DD149-'[1]Формат ИПР'!KB149</f>
        <v>0</v>
      </c>
      <c r="BD159" s="56">
        <f t="shared" si="169"/>
        <v>0</v>
      </c>
      <c r="BE159" s="56">
        <f t="shared" si="169"/>
        <v>0</v>
      </c>
      <c r="BF159" s="56">
        <f t="shared" si="169"/>
        <v>0</v>
      </c>
      <c r="BG159" s="56">
        <f>'[1]Формат ИПР'!DO149-'[1]Формат ИПР'!KG149</f>
        <v>0</v>
      </c>
      <c r="BH159" s="56">
        <f t="shared" si="170"/>
        <v>0</v>
      </c>
      <c r="BI159" s="56">
        <f>'[1]Формат ИПР'!DN149-'[1]Формат ИПР'!KF149</f>
        <v>0</v>
      </c>
      <c r="BJ159" s="56">
        <f t="shared" si="171"/>
        <v>0</v>
      </c>
      <c r="BK159" s="56">
        <f t="shared" si="171"/>
        <v>0</v>
      </c>
      <c r="BL159" s="56">
        <f t="shared" si="171"/>
        <v>0</v>
      </c>
      <c r="BM159" s="50">
        <f t="shared" si="172"/>
        <v>0</v>
      </c>
      <c r="BN159" s="50">
        <f t="shared" si="172"/>
        <v>0</v>
      </c>
      <c r="BO159" s="50">
        <f t="shared" si="172"/>
        <v>0</v>
      </c>
      <c r="BP159" s="50">
        <f t="shared" si="172"/>
        <v>0</v>
      </c>
      <c r="BQ159" s="50">
        <f t="shared" si="172"/>
        <v>0</v>
      </c>
      <c r="BR159" s="50">
        <f t="shared" si="172"/>
        <v>0</v>
      </c>
      <c r="BS159" s="52" t="s">
        <v>94</v>
      </c>
      <c r="BT159" s="21"/>
      <c r="BU159" s="21"/>
    </row>
    <row r="160" spans="1:73" s="22" customFormat="1" ht="78" x14ac:dyDescent="0.3">
      <c r="A160" s="54" t="str">
        <f>'[1]Формат ИПР'!A148</f>
        <v>1.1.6</v>
      </c>
      <c r="B160" s="54" t="str">
        <f>'[1]Формат ИПР'!B148</f>
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</c>
      <c r="C160" s="54" t="str">
        <f>'[1]Формат ИПР'!C148</f>
        <v>K_Che318</v>
      </c>
      <c r="D160" s="55" t="s">
        <v>94</v>
      </c>
      <c r="E160" s="52">
        <f t="shared" si="150"/>
        <v>0</v>
      </c>
      <c r="F160" s="52">
        <f t="shared" si="151"/>
        <v>0</v>
      </c>
      <c r="G160" s="52">
        <f t="shared" si="152"/>
        <v>0</v>
      </c>
      <c r="H160" s="52">
        <f t="shared" si="173"/>
        <v>0</v>
      </c>
      <c r="I160" s="52">
        <f t="shared" si="173"/>
        <v>0</v>
      </c>
      <c r="J160" s="52">
        <f t="shared" si="154"/>
        <v>0</v>
      </c>
      <c r="K160" s="57">
        <f>IF('[1]Формат ИПР'!CF148="нд","нд",'[1]Формат ИПР'!CF148-'[1]Формат ИПР'!JS148)</f>
        <v>0</v>
      </c>
      <c r="L160" s="58">
        <f t="shared" si="155"/>
        <v>0</v>
      </c>
      <c r="M160" s="57">
        <f>IF('[1]Формат ИПР'!CE148="нд","нд",'[1]Формат ИПР'!CE148-'[1]Формат ИПР'!JR148)</f>
        <v>0</v>
      </c>
      <c r="N160" s="58">
        <f t="shared" si="156"/>
        <v>0</v>
      </c>
      <c r="O160" s="56">
        <f t="shared" si="156"/>
        <v>0</v>
      </c>
      <c r="P160" s="58">
        <f t="shared" si="156"/>
        <v>0</v>
      </c>
      <c r="Q160" s="57">
        <f>IF('[1]Формат ИПР'!CP148="нд","нд",'[1]Формат ИПР'!CP148-'[1]Формат ИПР'!JV148)</f>
        <v>0</v>
      </c>
      <c r="R160" s="58">
        <f t="shared" si="157"/>
        <v>0</v>
      </c>
      <c r="S160" s="57">
        <f>IF('[1]Формат ИПР'!CO148="нд","нд",'[1]Формат ИПР'!CO148-'[1]Формат ИПР'!JW148)</f>
        <v>0</v>
      </c>
      <c r="T160" s="58">
        <f t="shared" si="158"/>
        <v>0</v>
      </c>
      <c r="U160" s="56">
        <f t="shared" si="158"/>
        <v>0</v>
      </c>
      <c r="V160" s="58">
        <f t="shared" si="158"/>
        <v>0</v>
      </c>
      <c r="W160" s="57">
        <f>IF('[1]Формат ИПР'!CZ148="нд","нд",'[1]Формат ИПР'!CZ148-'[1]Формат ИПР'!KA148)</f>
        <v>0</v>
      </c>
      <c r="X160" s="58">
        <f t="shared" si="159"/>
        <v>0</v>
      </c>
      <c r="Y160" s="57">
        <f>IF('[1]Формат ИПР'!CY148="нд","нд",'[1]Формат ИПР'!CY148-'[1]Формат ИПР'!JZ148)</f>
        <v>0</v>
      </c>
      <c r="Z160" s="58">
        <f t="shared" si="160"/>
        <v>0</v>
      </c>
      <c r="AA160" s="56">
        <f t="shared" si="160"/>
        <v>0</v>
      </c>
      <c r="AB160" s="58">
        <f t="shared" si="160"/>
        <v>0</v>
      </c>
      <c r="AC160" s="57">
        <f>IF('[1]Формат ИПР'!DJ148="нд","нд",'[1]Формат ИПР'!DJ148-'[1]Формат ИПР'!KE148)</f>
        <v>0</v>
      </c>
      <c r="AD160" s="58">
        <f t="shared" si="161"/>
        <v>0</v>
      </c>
      <c r="AE160" s="57">
        <f>IF('[1]Формат ИПР'!DI148="нд","нд",'[1]Формат ИПР'!DI148-'[1]Формат ИПР'!KD148)</f>
        <v>0</v>
      </c>
      <c r="AF160" s="58">
        <f t="shared" si="162"/>
        <v>0</v>
      </c>
      <c r="AG160" s="56">
        <f t="shared" si="162"/>
        <v>0</v>
      </c>
      <c r="AH160" s="58">
        <f t="shared" si="162"/>
        <v>0</v>
      </c>
      <c r="AI160" s="60">
        <f t="shared" si="174"/>
        <v>0</v>
      </c>
      <c r="AJ160" s="60">
        <f t="shared" si="174"/>
        <v>0</v>
      </c>
      <c r="AK160" s="60">
        <f t="shared" si="174"/>
        <v>0</v>
      </c>
      <c r="AL160" s="60">
        <f t="shared" si="174"/>
        <v>0</v>
      </c>
      <c r="AM160" s="60">
        <f t="shared" si="174"/>
        <v>0</v>
      </c>
      <c r="AN160" s="60">
        <f t="shared" si="174"/>
        <v>0</v>
      </c>
      <c r="AO160" s="56">
        <f>'[1]Формат ИПР'!CK148-'[1]Формат ИПР'!JU148</f>
        <v>0</v>
      </c>
      <c r="AP160" s="56">
        <f t="shared" si="164"/>
        <v>0</v>
      </c>
      <c r="AQ160" s="56">
        <f>'[1]Формат ИПР'!CJ148-'[1]Формат ИПР'!JT148</f>
        <v>0</v>
      </c>
      <c r="AR160" s="56">
        <f t="shared" si="165"/>
        <v>0</v>
      </c>
      <c r="AS160" s="56">
        <f t="shared" si="165"/>
        <v>0</v>
      </c>
      <c r="AT160" s="56">
        <f t="shared" si="165"/>
        <v>0</v>
      </c>
      <c r="AU160" s="56">
        <f>'[1]Формат ИПР'!CU148-'[1]Формат ИПР'!JY148</f>
        <v>0</v>
      </c>
      <c r="AV160" s="56">
        <f t="shared" si="166"/>
        <v>0</v>
      </c>
      <c r="AW160" s="56">
        <f>'[1]Формат ИПР'!CT148-'[1]Формат ИПР'!JX148</f>
        <v>0</v>
      </c>
      <c r="AX160" s="56">
        <f t="shared" si="167"/>
        <v>0</v>
      </c>
      <c r="AY160" s="56">
        <f t="shared" si="167"/>
        <v>0</v>
      </c>
      <c r="AZ160" s="56">
        <f t="shared" si="167"/>
        <v>0</v>
      </c>
      <c r="BA160" s="56">
        <f>'[1]Формат ИПР'!DE150-'[1]Формат ИПР'!KC150</f>
        <v>0</v>
      </c>
      <c r="BB160" s="56">
        <f t="shared" si="168"/>
        <v>0</v>
      </c>
      <c r="BC160" s="56">
        <f>'[1]Формат ИПР'!DD150-'[1]Формат ИПР'!KB150</f>
        <v>0</v>
      </c>
      <c r="BD160" s="56">
        <f t="shared" si="169"/>
        <v>0</v>
      </c>
      <c r="BE160" s="56">
        <f t="shared" si="169"/>
        <v>0</v>
      </c>
      <c r="BF160" s="56">
        <f t="shared" si="169"/>
        <v>0</v>
      </c>
      <c r="BG160" s="56">
        <f>'[1]Формат ИПР'!DO150-'[1]Формат ИПР'!KG150</f>
        <v>0</v>
      </c>
      <c r="BH160" s="56">
        <f t="shared" si="170"/>
        <v>0</v>
      </c>
      <c r="BI160" s="56">
        <f>'[1]Формат ИПР'!DN150-'[1]Формат ИПР'!KF150</f>
        <v>0</v>
      </c>
      <c r="BJ160" s="56">
        <f t="shared" si="171"/>
        <v>0</v>
      </c>
      <c r="BK160" s="56">
        <f t="shared" si="171"/>
        <v>0</v>
      </c>
      <c r="BL160" s="56">
        <f t="shared" si="171"/>
        <v>0</v>
      </c>
      <c r="BM160" s="50">
        <f t="shared" si="172"/>
        <v>0</v>
      </c>
      <c r="BN160" s="50">
        <f t="shared" si="172"/>
        <v>0</v>
      </c>
      <c r="BO160" s="50">
        <f t="shared" si="172"/>
        <v>0</v>
      </c>
      <c r="BP160" s="50">
        <f t="shared" si="172"/>
        <v>0</v>
      </c>
      <c r="BQ160" s="50">
        <f t="shared" si="172"/>
        <v>0</v>
      </c>
      <c r="BR160" s="50">
        <f t="shared" si="172"/>
        <v>0</v>
      </c>
      <c r="BS160" s="52" t="s">
        <v>94</v>
      </c>
      <c r="BT160" s="21"/>
      <c r="BU160" s="21"/>
    </row>
    <row r="161" spans="1:73" s="22" customFormat="1" ht="78" x14ac:dyDescent="0.3">
      <c r="A161" s="54" t="str">
        <f>'[1]Формат ИПР'!A149</f>
        <v>1.1.6</v>
      </c>
      <c r="B161" s="54" t="str">
        <f>'[1]Формат ИПР'!B149</f>
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</c>
      <c r="C161" s="54" t="str">
        <f>'[1]Формат ИПР'!C149</f>
        <v>K_Che319</v>
      </c>
      <c r="D161" s="55" t="s">
        <v>94</v>
      </c>
      <c r="E161" s="52">
        <f t="shared" si="150"/>
        <v>0</v>
      </c>
      <c r="F161" s="52">
        <f t="shared" si="151"/>
        <v>0</v>
      </c>
      <c r="G161" s="52">
        <f t="shared" si="152"/>
        <v>0</v>
      </c>
      <c r="H161" s="52">
        <f t="shared" si="173"/>
        <v>0</v>
      </c>
      <c r="I161" s="52">
        <f t="shared" si="173"/>
        <v>0</v>
      </c>
      <c r="J161" s="52">
        <f t="shared" si="154"/>
        <v>0</v>
      </c>
      <c r="K161" s="57">
        <f>IF('[1]Формат ИПР'!CF149="нд","нд",'[1]Формат ИПР'!CF149-'[1]Формат ИПР'!JS149)</f>
        <v>0</v>
      </c>
      <c r="L161" s="58">
        <f t="shared" si="155"/>
        <v>0</v>
      </c>
      <c r="M161" s="57">
        <f>IF('[1]Формат ИПР'!CE149="нд","нд",'[1]Формат ИПР'!CE149-'[1]Формат ИПР'!JR149)</f>
        <v>0</v>
      </c>
      <c r="N161" s="58">
        <f t="shared" si="156"/>
        <v>0</v>
      </c>
      <c r="O161" s="56">
        <f t="shared" si="156"/>
        <v>0</v>
      </c>
      <c r="P161" s="58">
        <f t="shared" si="156"/>
        <v>0</v>
      </c>
      <c r="Q161" s="57">
        <f>IF('[1]Формат ИПР'!CP149="нд","нд",'[1]Формат ИПР'!CP149-'[1]Формат ИПР'!JV149)</f>
        <v>0</v>
      </c>
      <c r="R161" s="58">
        <f t="shared" si="157"/>
        <v>0</v>
      </c>
      <c r="S161" s="57">
        <f>IF('[1]Формат ИПР'!CO149="нд","нд",'[1]Формат ИПР'!CO149-'[1]Формат ИПР'!JW149)</f>
        <v>0</v>
      </c>
      <c r="T161" s="58">
        <f t="shared" si="158"/>
        <v>0</v>
      </c>
      <c r="U161" s="56">
        <f t="shared" si="158"/>
        <v>0</v>
      </c>
      <c r="V161" s="58">
        <f t="shared" si="158"/>
        <v>0</v>
      </c>
      <c r="W161" s="57">
        <f>IF('[1]Формат ИПР'!CZ149="нд","нд",'[1]Формат ИПР'!CZ149-'[1]Формат ИПР'!KA149)</f>
        <v>0</v>
      </c>
      <c r="X161" s="58">
        <f t="shared" si="159"/>
        <v>0</v>
      </c>
      <c r="Y161" s="57">
        <f>IF('[1]Формат ИПР'!CY149="нд","нд",'[1]Формат ИПР'!CY149-'[1]Формат ИПР'!JZ149)</f>
        <v>0</v>
      </c>
      <c r="Z161" s="58">
        <f t="shared" si="160"/>
        <v>0</v>
      </c>
      <c r="AA161" s="56">
        <f t="shared" si="160"/>
        <v>0</v>
      </c>
      <c r="AB161" s="58">
        <f t="shared" si="160"/>
        <v>0</v>
      </c>
      <c r="AC161" s="57">
        <f>IF('[1]Формат ИПР'!DJ149="нд","нд",'[1]Формат ИПР'!DJ149-'[1]Формат ИПР'!KE149)</f>
        <v>0</v>
      </c>
      <c r="AD161" s="58">
        <f t="shared" si="161"/>
        <v>0</v>
      </c>
      <c r="AE161" s="57">
        <f>IF('[1]Формат ИПР'!DI149="нд","нд",'[1]Формат ИПР'!DI149-'[1]Формат ИПР'!KD149)</f>
        <v>0</v>
      </c>
      <c r="AF161" s="58">
        <f t="shared" si="162"/>
        <v>0</v>
      </c>
      <c r="AG161" s="56">
        <f t="shared" si="162"/>
        <v>0</v>
      </c>
      <c r="AH161" s="58">
        <f t="shared" si="162"/>
        <v>0</v>
      </c>
      <c r="AI161" s="60">
        <f t="shared" si="174"/>
        <v>0</v>
      </c>
      <c r="AJ161" s="60">
        <f t="shared" si="174"/>
        <v>0</v>
      </c>
      <c r="AK161" s="60">
        <f t="shared" si="174"/>
        <v>0</v>
      </c>
      <c r="AL161" s="60">
        <f t="shared" si="174"/>
        <v>0</v>
      </c>
      <c r="AM161" s="60">
        <f t="shared" si="174"/>
        <v>0</v>
      </c>
      <c r="AN161" s="60">
        <f t="shared" si="174"/>
        <v>0</v>
      </c>
      <c r="AO161" s="56">
        <f>'[1]Формат ИПР'!CK149-'[1]Формат ИПР'!JU149</f>
        <v>0</v>
      </c>
      <c r="AP161" s="56">
        <f t="shared" si="164"/>
        <v>0</v>
      </c>
      <c r="AQ161" s="56">
        <f>'[1]Формат ИПР'!CJ149-'[1]Формат ИПР'!JT149</f>
        <v>0</v>
      </c>
      <c r="AR161" s="56">
        <f t="shared" si="165"/>
        <v>0</v>
      </c>
      <c r="AS161" s="56">
        <f t="shared" si="165"/>
        <v>0</v>
      </c>
      <c r="AT161" s="56">
        <f t="shared" si="165"/>
        <v>0</v>
      </c>
      <c r="AU161" s="56">
        <f>'[1]Формат ИПР'!CU149-'[1]Формат ИПР'!JY149</f>
        <v>0</v>
      </c>
      <c r="AV161" s="56">
        <f t="shared" si="166"/>
        <v>0</v>
      </c>
      <c r="AW161" s="56">
        <f>'[1]Формат ИПР'!CT149-'[1]Формат ИПР'!JX149</f>
        <v>0</v>
      </c>
      <c r="AX161" s="56">
        <f t="shared" si="167"/>
        <v>0</v>
      </c>
      <c r="AY161" s="56">
        <f t="shared" si="167"/>
        <v>0</v>
      </c>
      <c r="AZ161" s="56">
        <f t="shared" si="167"/>
        <v>0</v>
      </c>
      <c r="BA161" s="56">
        <f>'[1]Формат ИПР'!DE151-'[1]Формат ИПР'!KC151</f>
        <v>0</v>
      </c>
      <c r="BB161" s="56">
        <f t="shared" si="168"/>
        <v>0</v>
      </c>
      <c r="BC161" s="56">
        <f>'[1]Формат ИПР'!DD151-'[1]Формат ИПР'!KB151</f>
        <v>0</v>
      </c>
      <c r="BD161" s="56">
        <f t="shared" si="169"/>
        <v>0</v>
      </c>
      <c r="BE161" s="56">
        <f t="shared" si="169"/>
        <v>0</v>
      </c>
      <c r="BF161" s="56">
        <f t="shared" si="169"/>
        <v>0</v>
      </c>
      <c r="BG161" s="56">
        <f>'[1]Формат ИПР'!DO151-'[1]Формат ИПР'!KG151</f>
        <v>0</v>
      </c>
      <c r="BH161" s="56">
        <f t="shared" si="170"/>
        <v>0</v>
      </c>
      <c r="BI161" s="56">
        <f>'[1]Формат ИПР'!DN151-'[1]Формат ИПР'!KF151</f>
        <v>0</v>
      </c>
      <c r="BJ161" s="56">
        <f t="shared" si="171"/>
        <v>0</v>
      </c>
      <c r="BK161" s="56">
        <f t="shared" si="171"/>
        <v>0</v>
      </c>
      <c r="BL161" s="56">
        <f t="shared" si="171"/>
        <v>0</v>
      </c>
      <c r="BM161" s="50">
        <f t="shared" si="172"/>
        <v>0</v>
      </c>
      <c r="BN161" s="50">
        <f t="shared" si="172"/>
        <v>0</v>
      </c>
      <c r="BO161" s="50">
        <f t="shared" si="172"/>
        <v>0</v>
      </c>
      <c r="BP161" s="50">
        <f t="shared" si="172"/>
        <v>0</v>
      </c>
      <c r="BQ161" s="50">
        <f t="shared" si="172"/>
        <v>0</v>
      </c>
      <c r="BR161" s="50">
        <f t="shared" si="172"/>
        <v>0</v>
      </c>
      <c r="BS161" s="52" t="s">
        <v>94</v>
      </c>
      <c r="BT161" s="21"/>
      <c r="BU161" s="21"/>
    </row>
    <row r="162" spans="1:73" s="22" customFormat="1" ht="78" x14ac:dyDescent="0.3">
      <c r="A162" s="54" t="str">
        <f>'[1]Формат ИПР'!A150</f>
        <v>1.1.6</v>
      </c>
      <c r="B162" s="54" t="str">
        <f>'[1]Формат ИПР'!B150</f>
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</c>
      <c r="C162" s="54" t="str">
        <f>'[1]Формат ИПР'!C150</f>
        <v>K_Che320</v>
      </c>
      <c r="D162" s="55" t="s">
        <v>94</v>
      </c>
      <c r="E162" s="52">
        <f t="shared" si="150"/>
        <v>0</v>
      </c>
      <c r="F162" s="52">
        <f t="shared" si="151"/>
        <v>0</v>
      </c>
      <c r="G162" s="52">
        <f t="shared" si="152"/>
        <v>0</v>
      </c>
      <c r="H162" s="52">
        <f t="shared" si="173"/>
        <v>0</v>
      </c>
      <c r="I162" s="52">
        <f t="shared" si="173"/>
        <v>0</v>
      </c>
      <c r="J162" s="52">
        <f t="shared" si="154"/>
        <v>0</v>
      </c>
      <c r="K162" s="57">
        <f>IF('[1]Формат ИПР'!CF150="нд","нд",'[1]Формат ИПР'!CF150-'[1]Формат ИПР'!JS150)</f>
        <v>0</v>
      </c>
      <c r="L162" s="58">
        <f t="shared" si="155"/>
        <v>0</v>
      </c>
      <c r="M162" s="57">
        <f>IF('[1]Формат ИПР'!CE150="нд","нд",'[1]Формат ИПР'!CE150-'[1]Формат ИПР'!JR150)</f>
        <v>0</v>
      </c>
      <c r="N162" s="58">
        <f t="shared" ref="N162:P193" si="175">IF($K162="нд","нд",0)</f>
        <v>0</v>
      </c>
      <c r="O162" s="56">
        <f t="shared" si="175"/>
        <v>0</v>
      </c>
      <c r="P162" s="58">
        <f t="shared" si="175"/>
        <v>0</v>
      </c>
      <c r="Q162" s="57">
        <f>IF('[1]Формат ИПР'!CP150="нд","нд",'[1]Формат ИПР'!CP150-'[1]Формат ИПР'!JV150)</f>
        <v>0</v>
      </c>
      <c r="R162" s="58">
        <f t="shared" si="157"/>
        <v>0</v>
      </c>
      <c r="S162" s="57">
        <f>IF('[1]Формат ИПР'!CO150="нд","нд",'[1]Формат ИПР'!CO150-'[1]Формат ИПР'!JW150)</f>
        <v>0</v>
      </c>
      <c r="T162" s="58">
        <f t="shared" si="158"/>
        <v>0</v>
      </c>
      <c r="U162" s="56">
        <f t="shared" si="158"/>
        <v>0</v>
      </c>
      <c r="V162" s="58">
        <f t="shared" si="158"/>
        <v>0</v>
      </c>
      <c r="W162" s="57">
        <f>IF('[1]Формат ИПР'!CZ150="нд","нд",'[1]Формат ИПР'!CZ150-'[1]Формат ИПР'!KA150)</f>
        <v>0</v>
      </c>
      <c r="X162" s="58">
        <f t="shared" si="159"/>
        <v>0</v>
      </c>
      <c r="Y162" s="57">
        <f>IF('[1]Формат ИПР'!CY150="нд","нд",'[1]Формат ИПР'!CY150-'[1]Формат ИПР'!JZ150)</f>
        <v>0</v>
      </c>
      <c r="Z162" s="58">
        <f t="shared" si="160"/>
        <v>0</v>
      </c>
      <c r="AA162" s="56">
        <f t="shared" si="160"/>
        <v>0</v>
      </c>
      <c r="AB162" s="58">
        <f t="shared" si="160"/>
        <v>0</v>
      </c>
      <c r="AC162" s="57">
        <f>IF('[1]Формат ИПР'!DJ150="нд","нд",'[1]Формат ИПР'!DJ150-'[1]Формат ИПР'!KE150)</f>
        <v>0</v>
      </c>
      <c r="AD162" s="58">
        <f t="shared" si="161"/>
        <v>0</v>
      </c>
      <c r="AE162" s="57">
        <f>IF('[1]Формат ИПР'!DI150="нд","нд",'[1]Формат ИПР'!DI150-'[1]Формат ИПР'!KD150)</f>
        <v>0</v>
      </c>
      <c r="AF162" s="58">
        <f t="shared" si="162"/>
        <v>0</v>
      </c>
      <c r="AG162" s="56">
        <f t="shared" si="162"/>
        <v>0</v>
      </c>
      <c r="AH162" s="58">
        <f t="shared" si="162"/>
        <v>0</v>
      </c>
      <c r="AI162" s="60">
        <f t="shared" si="174"/>
        <v>0</v>
      </c>
      <c r="AJ162" s="60">
        <f t="shared" si="174"/>
        <v>0</v>
      </c>
      <c r="AK162" s="60">
        <f t="shared" si="174"/>
        <v>0</v>
      </c>
      <c r="AL162" s="60">
        <f t="shared" si="174"/>
        <v>0</v>
      </c>
      <c r="AM162" s="60">
        <f t="shared" si="174"/>
        <v>0</v>
      </c>
      <c r="AN162" s="60">
        <f t="shared" si="174"/>
        <v>0</v>
      </c>
      <c r="AO162" s="56">
        <f>'[1]Формат ИПР'!CK150-'[1]Формат ИПР'!JU150</f>
        <v>0</v>
      </c>
      <c r="AP162" s="56">
        <f t="shared" si="164"/>
        <v>0</v>
      </c>
      <c r="AQ162" s="56">
        <f>'[1]Формат ИПР'!CJ150-'[1]Формат ИПР'!JT150</f>
        <v>0</v>
      </c>
      <c r="AR162" s="56">
        <f t="shared" si="165"/>
        <v>0</v>
      </c>
      <c r="AS162" s="56">
        <f t="shared" si="165"/>
        <v>0</v>
      </c>
      <c r="AT162" s="56">
        <f t="shared" si="165"/>
        <v>0</v>
      </c>
      <c r="AU162" s="56">
        <f>'[1]Формат ИПР'!CU150-'[1]Формат ИПР'!JY150</f>
        <v>0</v>
      </c>
      <c r="AV162" s="56">
        <f t="shared" si="166"/>
        <v>0</v>
      </c>
      <c r="AW162" s="56">
        <f>'[1]Формат ИПР'!CT150-'[1]Формат ИПР'!JX150</f>
        <v>0</v>
      </c>
      <c r="AX162" s="56">
        <f t="shared" si="167"/>
        <v>0</v>
      </c>
      <c r="AY162" s="56">
        <f t="shared" si="167"/>
        <v>0</v>
      </c>
      <c r="AZ162" s="56">
        <f t="shared" si="167"/>
        <v>0</v>
      </c>
      <c r="BA162" s="56">
        <f>'[1]Формат ИПР'!DE152-'[1]Формат ИПР'!KC152</f>
        <v>0</v>
      </c>
      <c r="BB162" s="56">
        <f t="shared" si="168"/>
        <v>0</v>
      </c>
      <c r="BC162" s="56">
        <f>'[1]Формат ИПР'!DD152-'[1]Формат ИПР'!KB152</f>
        <v>0</v>
      </c>
      <c r="BD162" s="56">
        <f t="shared" si="169"/>
        <v>0</v>
      </c>
      <c r="BE162" s="56">
        <f t="shared" si="169"/>
        <v>0</v>
      </c>
      <c r="BF162" s="56">
        <f t="shared" si="169"/>
        <v>0</v>
      </c>
      <c r="BG162" s="56">
        <f>'[1]Формат ИПР'!DO152-'[1]Формат ИПР'!KG152</f>
        <v>0</v>
      </c>
      <c r="BH162" s="56">
        <f t="shared" si="170"/>
        <v>0</v>
      </c>
      <c r="BI162" s="56">
        <f>'[1]Формат ИПР'!DN152-'[1]Формат ИПР'!KF152</f>
        <v>0</v>
      </c>
      <c r="BJ162" s="56">
        <f t="shared" si="171"/>
        <v>0</v>
      </c>
      <c r="BK162" s="56">
        <f t="shared" si="171"/>
        <v>0</v>
      </c>
      <c r="BL162" s="56">
        <f t="shared" si="171"/>
        <v>0</v>
      </c>
      <c r="BM162" s="50">
        <f t="shared" si="172"/>
        <v>0</v>
      </c>
      <c r="BN162" s="50">
        <f t="shared" si="172"/>
        <v>0</v>
      </c>
      <c r="BO162" s="50">
        <f t="shared" si="172"/>
        <v>0</v>
      </c>
      <c r="BP162" s="50">
        <f t="shared" si="172"/>
        <v>0</v>
      </c>
      <c r="BQ162" s="50">
        <f t="shared" si="172"/>
        <v>0</v>
      </c>
      <c r="BR162" s="50">
        <f t="shared" si="172"/>
        <v>0</v>
      </c>
      <c r="BS162" s="52" t="s">
        <v>94</v>
      </c>
      <c r="BT162" s="21"/>
      <c r="BU162" s="21"/>
    </row>
    <row r="163" spans="1:73" s="22" customFormat="1" ht="78" x14ac:dyDescent="0.3">
      <c r="A163" s="54" t="str">
        <f>'[1]Формат ИПР'!A151</f>
        <v>1.1.6</v>
      </c>
      <c r="B163" s="54" t="str">
        <f>'[1]Формат ИПР'!B151</f>
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</c>
      <c r="C163" s="54" t="str">
        <f>'[1]Формат ИПР'!C151</f>
        <v>K_Che321</v>
      </c>
      <c r="D163" s="55" t="s">
        <v>94</v>
      </c>
      <c r="E163" s="52">
        <f t="shared" si="150"/>
        <v>0</v>
      </c>
      <c r="F163" s="52">
        <f t="shared" si="151"/>
        <v>0</v>
      </c>
      <c r="G163" s="52">
        <f t="shared" si="152"/>
        <v>0</v>
      </c>
      <c r="H163" s="52">
        <f t="shared" si="173"/>
        <v>0</v>
      </c>
      <c r="I163" s="52">
        <f t="shared" si="173"/>
        <v>0</v>
      </c>
      <c r="J163" s="52">
        <f t="shared" si="154"/>
        <v>0</v>
      </c>
      <c r="K163" s="57">
        <f>IF('[1]Формат ИПР'!CF151="нд","нд",'[1]Формат ИПР'!CF151-'[1]Формат ИПР'!JS151)</f>
        <v>0</v>
      </c>
      <c r="L163" s="58">
        <f t="shared" si="155"/>
        <v>0</v>
      </c>
      <c r="M163" s="57">
        <f>IF('[1]Формат ИПР'!CE151="нд","нд",'[1]Формат ИПР'!CE151-'[1]Формат ИПР'!JR151)</f>
        <v>0</v>
      </c>
      <c r="N163" s="58">
        <f t="shared" si="175"/>
        <v>0</v>
      </c>
      <c r="O163" s="56">
        <f t="shared" si="175"/>
        <v>0</v>
      </c>
      <c r="P163" s="58">
        <f t="shared" si="175"/>
        <v>0</v>
      </c>
      <c r="Q163" s="57">
        <f>IF('[1]Формат ИПР'!CP151="нд","нд",'[1]Формат ИПР'!CP151-'[1]Формат ИПР'!JV151)</f>
        <v>0</v>
      </c>
      <c r="R163" s="58">
        <f t="shared" si="157"/>
        <v>0</v>
      </c>
      <c r="S163" s="57">
        <f>IF('[1]Формат ИПР'!CO151="нд","нд",'[1]Формат ИПР'!CO151-'[1]Формат ИПР'!JW151)</f>
        <v>0</v>
      </c>
      <c r="T163" s="58">
        <f t="shared" si="158"/>
        <v>0</v>
      </c>
      <c r="U163" s="56">
        <f t="shared" si="158"/>
        <v>0</v>
      </c>
      <c r="V163" s="58">
        <f t="shared" si="158"/>
        <v>0</v>
      </c>
      <c r="W163" s="57">
        <f>IF('[1]Формат ИПР'!CZ151="нд","нд",'[1]Формат ИПР'!CZ151-'[1]Формат ИПР'!KA151)</f>
        <v>0</v>
      </c>
      <c r="X163" s="58">
        <f t="shared" si="159"/>
        <v>0</v>
      </c>
      <c r="Y163" s="57">
        <f>IF('[1]Формат ИПР'!CY151="нд","нд",'[1]Формат ИПР'!CY151-'[1]Формат ИПР'!JZ151)</f>
        <v>0</v>
      </c>
      <c r="Z163" s="58">
        <f t="shared" si="160"/>
        <v>0</v>
      </c>
      <c r="AA163" s="56">
        <f t="shared" si="160"/>
        <v>0</v>
      </c>
      <c r="AB163" s="58">
        <f t="shared" si="160"/>
        <v>0</v>
      </c>
      <c r="AC163" s="57">
        <f>IF('[1]Формат ИПР'!DJ151="нд","нд",'[1]Формат ИПР'!DJ151-'[1]Формат ИПР'!KE151)</f>
        <v>0</v>
      </c>
      <c r="AD163" s="58">
        <f t="shared" si="161"/>
        <v>0</v>
      </c>
      <c r="AE163" s="57">
        <f>IF('[1]Формат ИПР'!DI151="нд","нд",'[1]Формат ИПР'!DI151-'[1]Формат ИПР'!KD151)</f>
        <v>0</v>
      </c>
      <c r="AF163" s="58">
        <f t="shared" si="162"/>
        <v>0</v>
      </c>
      <c r="AG163" s="56">
        <f t="shared" si="162"/>
        <v>0</v>
      </c>
      <c r="AH163" s="58">
        <f t="shared" si="162"/>
        <v>0</v>
      </c>
      <c r="AI163" s="60">
        <f t="shared" si="174"/>
        <v>0</v>
      </c>
      <c r="AJ163" s="60">
        <f t="shared" si="174"/>
        <v>0</v>
      </c>
      <c r="AK163" s="60">
        <f t="shared" si="174"/>
        <v>0</v>
      </c>
      <c r="AL163" s="60">
        <f t="shared" si="174"/>
        <v>0</v>
      </c>
      <c r="AM163" s="60">
        <f t="shared" si="174"/>
        <v>0</v>
      </c>
      <c r="AN163" s="60">
        <f t="shared" si="174"/>
        <v>0</v>
      </c>
      <c r="AO163" s="56">
        <f>'[1]Формат ИПР'!CK151-'[1]Формат ИПР'!JU151</f>
        <v>0</v>
      </c>
      <c r="AP163" s="56">
        <f t="shared" si="164"/>
        <v>0</v>
      </c>
      <c r="AQ163" s="56">
        <f>'[1]Формат ИПР'!CJ151-'[1]Формат ИПР'!JT151</f>
        <v>0</v>
      </c>
      <c r="AR163" s="56">
        <f t="shared" si="165"/>
        <v>0</v>
      </c>
      <c r="AS163" s="56">
        <f t="shared" si="165"/>
        <v>0</v>
      </c>
      <c r="AT163" s="56">
        <f t="shared" si="165"/>
        <v>0</v>
      </c>
      <c r="AU163" s="56">
        <f>'[1]Формат ИПР'!CU151-'[1]Формат ИПР'!JY151</f>
        <v>0</v>
      </c>
      <c r="AV163" s="56">
        <f t="shared" si="166"/>
        <v>0</v>
      </c>
      <c r="AW163" s="56">
        <f>'[1]Формат ИПР'!CT151-'[1]Формат ИПР'!JX151</f>
        <v>0</v>
      </c>
      <c r="AX163" s="56">
        <f t="shared" si="167"/>
        <v>0</v>
      </c>
      <c r="AY163" s="56">
        <f t="shared" si="167"/>
        <v>0</v>
      </c>
      <c r="AZ163" s="56">
        <f t="shared" si="167"/>
        <v>0</v>
      </c>
      <c r="BA163" s="56">
        <f>'[1]Формат ИПР'!DE153-'[1]Формат ИПР'!KC153</f>
        <v>0</v>
      </c>
      <c r="BB163" s="56">
        <f t="shared" si="168"/>
        <v>0</v>
      </c>
      <c r="BC163" s="56">
        <f>'[1]Формат ИПР'!DD153-'[1]Формат ИПР'!KB153</f>
        <v>0</v>
      </c>
      <c r="BD163" s="56">
        <f t="shared" si="169"/>
        <v>0</v>
      </c>
      <c r="BE163" s="56">
        <f t="shared" si="169"/>
        <v>0</v>
      </c>
      <c r="BF163" s="56">
        <f t="shared" si="169"/>
        <v>0</v>
      </c>
      <c r="BG163" s="56">
        <f>'[1]Формат ИПР'!DO153-'[1]Формат ИПР'!KG153</f>
        <v>0</v>
      </c>
      <c r="BH163" s="56">
        <f t="shared" si="170"/>
        <v>0</v>
      </c>
      <c r="BI163" s="56">
        <f>'[1]Формат ИПР'!DN153-'[1]Формат ИПР'!KF153</f>
        <v>0</v>
      </c>
      <c r="BJ163" s="56">
        <f t="shared" si="171"/>
        <v>0</v>
      </c>
      <c r="BK163" s="56">
        <f t="shared" si="171"/>
        <v>0</v>
      </c>
      <c r="BL163" s="56">
        <f t="shared" si="171"/>
        <v>0</v>
      </c>
      <c r="BM163" s="50">
        <f t="shared" si="172"/>
        <v>0</v>
      </c>
      <c r="BN163" s="50">
        <f t="shared" si="172"/>
        <v>0</v>
      </c>
      <c r="BO163" s="50">
        <f t="shared" si="172"/>
        <v>0</v>
      </c>
      <c r="BP163" s="50">
        <f t="shared" si="172"/>
        <v>0</v>
      </c>
      <c r="BQ163" s="50">
        <f t="shared" si="172"/>
        <v>0</v>
      </c>
      <c r="BR163" s="50">
        <f t="shared" si="172"/>
        <v>0</v>
      </c>
      <c r="BS163" s="52" t="s">
        <v>94</v>
      </c>
      <c r="BT163" s="21"/>
      <c r="BU163" s="21"/>
    </row>
    <row r="164" spans="1:73" s="22" customFormat="1" ht="78" x14ac:dyDescent="0.3">
      <c r="A164" s="54" t="str">
        <f>'[1]Формат ИПР'!A152</f>
        <v>1.1.6</v>
      </c>
      <c r="B164" s="54" t="str">
        <f>'[1]Формат ИПР'!B152</f>
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</c>
      <c r="C164" s="54" t="str">
        <f>'[1]Формат ИПР'!C152</f>
        <v>K_Che322</v>
      </c>
      <c r="D164" s="55" t="s">
        <v>94</v>
      </c>
      <c r="E164" s="52">
        <f t="shared" si="150"/>
        <v>0</v>
      </c>
      <c r="F164" s="52">
        <f t="shared" si="151"/>
        <v>0</v>
      </c>
      <c r="G164" s="52">
        <f t="shared" si="152"/>
        <v>0</v>
      </c>
      <c r="H164" s="52">
        <f t="shared" si="173"/>
        <v>0</v>
      </c>
      <c r="I164" s="52">
        <f t="shared" si="173"/>
        <v>0</v>
      </c>
      <c r="J164" s="52">
        <f t="shared" si="154"/>
        <v>0</v>
      </c>
      <c r="K164" s="57">
        <f>IF('[1]Формат ИПР'!CF152="нд","нд",'[1]Формат ИПР'!CF152-'[1]Формат ИПР'!JS152)</f>
        <v>0</v>
      </c>
      <c r="L164" s="58">
        <f t="shared" si="155"/>
        <v>0</v>
      </c>
      <c r="M164" s="57">
        <f>IF('[1]Формат ИПР'!CE152="нд","нд",'[1]Формат ИПР'!CE152-'[1]Формат ИПР'!JR152)</f>
        <v>0</v>
      </c>
      <c r="N164" s="58">
        <f t="shared" si="175"/>
        <v>0</v>
      </c>
      <c r="O164" s="56">
        <f t="shared" si="175"/>
        <v>0</v>
      </c>
      <c r="P164" s="58">
        <f t="shared" si="175"/>
        <v>0</v>
      </c>
      <c r="Q164" s="57">
        <f>IF('[1]Формат ИПР'!CP152="нд","нд",'[1]Формат ИПР'!CP152-'[1]Формат ИПР'!JV152)</f>
        <v>0</v>
      </c>
      <c r="R164" s="58">
        <f t="shared" si="157"/>
        <v>0</v>
      </c>
      <c r="S164" s="57">
        <f>IF('[1]Формат ИПР'!CO152="нд","нд",'[1]Формат ИПР'!CO152-'[1]Формат ИПР'!JW152)</f>
        <v>0</v>
      </c>
      <c r="T164" s="58">
        <f t="shared" si="158"/>
        <v>0</v>
      </c>
      <c r="U164" s="56">
        <f t="shared" si="158"/>
        <v>0</v>
      </c>
      <c r="V164" s="58">
        <f t="shared" si="158"/>
        <v>0</v>
      </c>
      <c r="W164" s="57">
        <f>IF('[1]Формат ИПР'!CZ152="нд","нд",'[1]Формат ИПР'!CZ152-'[1]Формат ИПР'!KA152)</f>
        <v>0</v>
      </c>
      <c r="X164" s="58">
        <f t="shared" si="159"/>
        <v>0</v>
      </c>
      <c r="Y164" s="57">
        <f>IF('[1]Формат ИПР'!CY152="нд","нд",'[1]Формат ИПР'!CY152-'[1]Формат ИПР'!JZ152)</f>
        <v>0</v>
      </c>
      <c r="Z164" s="58">
        <f t="shared" si="160"/>
        <v>0</v>
      </c>
      <c r="AA164" s="56">
        <f t="shared" si="160"/>
        <v>0</v>
      </c>
      <c r="AB164" s="58">
        <f t="shared" si="160"/>
        <v>0</v>
      </c>
      <c r="AC164" s="57">
        <f>IF('[1]Формат ИПР'!DJ152="нд","нд",'[1]Формат ИПР'!DJ152-'[1]Формат ИПР'!KE152)</f>
        <v>0</v>
      </c>
      <c r="AD164" s="58">
        <f t="shared" si="161"/>
        <v>0</v>
      </c>
      <c r="AE164" s="57">
        <f>IF('[1]Формат ИПР'!DI152="нд","нд",'[1]Формат ИПР'!DI152-'[1]Формат ИПР'!KD152)</f>
        <v>0</v>
      </c>
      <c r="AF164" s="58">
        <f t="shared" si="162"/>
        <v>0</v>
      </c>
      <c r="AG164" s="56">
        <f t="shared" si="162"/>
        <v>0</v>
      </c>
      <c r="AH164" s="58">
        <f t="shared" si="162"/>
        <v>0</v>
      </c>
      <c r="AI164" s="60">
        <f t="shared" si="174"/>
        <v>0</v>
      </c>
      <c r="AJ164" s="60">
        <f t="shared" si="174"/>
        <v>0</v>
      </c>
      <c r="AK164" s="60">
        <f t="shared" si="174"/>
        <v>0</v>
      </c>
      <c r="AL164" s="60">
        <f t="shared" si="174"/>
        <v>0</v>
      </c>
      <c r="AM164" s="60">
        <f t="shared" si="174"/>
        <v>0</v>
      </c>
      <c r="AN164" s="60">
        <f t="shared" si="174"/>
        <v>0</v>
      </c>
      <c r="AO164" s="56">
        <f>'[1]Формат ИПР'!CK152-'[1]Формат ИПР'!JU152</f>
        <v>0</v>
      </c>
      <c r="AP164" s="56">
        <f t="shared" si="164"/>
        <v>0</v>
      </c>
      <c r="AQ164" s="56">
        <f>'[1]Формат ИПР'!CJ152-'[1]Формат ИПР'!JT152</f>
        <v>0</v>
      </c>
      <c r="AR164" s="56">
        <f t="shared" si="165"/>
        <v>0</v>
      </c>
      <c r="AS164" s="56">
        <f t="shared" si="165"/>
        <v>0</v>
      </c>
      <c r="AT164" s="56">
        <f t="shared" si="165"/>
        <v>0</v>
      </c>
      <c r="AU164" s="56">
        <f>'[1]Формат ИПР'!CU152-'[1]Формат ИПР'!JY152</f>
        <v>0</v>
      </c>
      <c r="AV164" s="56">
        <f t="shared" si="166"/>
        <v>0</v>
      </c>
      <c r="AW164" s="56">
        <f>'[1]Формат ИПР'!CT152-'[1]Формат ИПР'!JX152</f>
        <v>0</v>
      </c>
      <c r="AX164" s="56">
        <f t="shared" si="167"/>
        <v>0</v>
      </c>
      <c r="AY164" s="56">
        <f t="shared" si="167"/>
        <v>0</v>
      </c>
      <c r="AZ164" s="56">
        <f t="shared" si="167"/>
        <v>0</v>
      </c>
      <c r="BA164" s="56">
        <f>'[1]Формат ИПР'!DE154-'[1]Формат ИПР'!KC154</f>
        <v>0</v>
      </c>
      <c r="BB164" s="56">
        <f t="shared" si="168"/>
        <v>0</v>
      </c>
      <c r="BC164" s="56">
        <f>'[1]Формат ИПР'!DD154-'[1]Формат ИПР'!KB154</f>
        <v>0</v>
      </c>
      <c r="BD164" s="56">
        <f t="shared" si="169"/>
        <v>0</v>
      </c>
      <c r="BE164" s="56">
        <f t="shared" si="169"/>
        <v>0</v>
      </c>
      <c r="BF164" s="56">
        <f t="shared" si="169"/>
        <v>0</v>
      </c>
      <c r="BG164" s="56">
        <f>'[1]Формат ИПР'!DO154-'[1]Формат ИПР'!KG154</f>
        <v>0</v>
      </c>
      <c r="BH164" s="56">
        <f t="shared" si="170"/>
        <v>0</v>
      </c>
      <c r="BI164" s="56">
        <f>'[1]Формат ИПР'!DN154-'[1]Формат ИПР'!KF154</f>
        <v>0</v>
      </c>
      <c r="BJ164" s="56">
        <f t="shared" si="171"/>
        <v>0</v>
      </c>
      <c r="BK164" s="56">
        <f t="shared" si="171"/>
        <v>0</v>
      </c>
      <c r="BL164" s="56">
        <f t="shared" si="171"/>
        <v>0</v>
      </c>
      <c r="BM164" s="50">
        <f t="shared" si="172"/>
        <v>0</v>
      </c>
      <c r="BN164" s="50">
        <f t="shared" si="172"/>
        <v>0</v>
      </c>
      <c r="BO164" s="50">
        <f t="shared" si="172"/>
        <v>0</v>
      </c>
      <c r="BP164" s="50">
        <f t="shared" si="172"/>
        <v>0</v>
      </c>
      <c r="BQ164" s="50">
        <f t="shared" si="172"/>
        <v>0</v>
      </c>
      <c r="BR164" s="50">
        <f t="shared" si="172"/>
        <v>0</v>
      </c>
      <c r="BS164" s="52" t="s">
        <v>94</v>
      </c>
      <c r="BT164" s="21"/>
      <c r="BU164" s="21"/>
    </row>
    <row r="165" spans="1:73" s="22" customFormat="1" ht="78" x14ac:dyDescent="0.3">
      <c r="A165" s="54" t="str">
        <f>'[1]Формат ИПР'!A153</f>
        <v>1.1.6</v>
      </c>
      <c r="B165" s="54" t="str">
        <f>'[1]Формат ИПР'!B153</f>
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</c>
      <c r="C165" s="54" t="str">
        <f>'[1]Формат ИПР'!C153</f>
        <v>K_Che323</v>
      </c>
      <c r="D165" s="55" t="s">
        <v>94</v>
      </c>
      <c r="E165" s="52">
        <f t="shared" si="150"/>
        <v>0</v>
      </c>
      <c r="F165" s="52">
        <f t="shared" si="151"/>
        <v>0</v>
      </c>
      <c r="G165" s="52">
        <f t="shared" si="152"/>
        <v>0</v>
      </c>
      <c r="H165" s="52">
        <f t="shared" si="173"/>
        <v>0</v>
      </c>
      <c r="I165" s="52">
        <f t="shared" si="173"/>
        <v>0</v>
      </c>
      <c r="J165" s="52">
        <f t="shared" si="154"/>
        <v>0</v>
      </c>
      <c r="K165" s="57">
        <f>IF('[1]Формат ИПР'!CF153="нд","нд",'[1]Формат ИПР'!CF153-'[1]Формат ИПР'!JS153)</f>
        <v>0</v>
      </c>
      <c r="L165" s="58">
        <f t="shared" si="155"/>
        <v>0</v>
      </c>
      <c r="M165" s="57">
        <f>IF('[1]Формат ИПР'!CE153="нд","нд",'[1]Формат ИПР'!CE153-'[1]Формат ИПР'!JR153)</f>
        <v>0</v>
      </c>
      <c r="N165" s="58">
        <f t="shared" si="175"/>
        <v>0</v>
      </c>
      <c r="O165" s="56">
        <f t="shared" si="175"/>
        <v>0</v>
      </c>
      <c r="P165" s="58">
        <f t="shared" si="175"/>
        <v>0</v>
      </c>
      <c r="Q165" s="57">
        <f>IF('[1]Формат ИПР'!CP153="нд","нд",'[1]Формат ИПР'!CP153-'[1]Формат ИПР'!JV153)</f>
        <v>0</v>
      </c>
      <c r="R165" s="58">
        <f t="shared" si="157"/>
        <v>0</v>
      </c>
      <c r="S165" s="57">
        <f>IF('[1]Формат ИПР'!CO153="нд","нд",'[1]Формат ИПР'!CO153-'[1]Формат ИПР'!JW153)</f>
        <v>0</v>
      </c>
      <c r="T165" s="58">
        <f t="shared" si="158"/>
        <v>0</v>
      </c>
      <c r="U165" s="56">
        <f t="shared" si="158"/>
        <v>0</v>
      </c>
      <c r="V165" s="58">
        <f t="shared" si="158"/>
        <v>0</v>
      </c>
      <c r="W165" s="57">
        <f>IF('[1]Формат ИПР'!CZ153="нд","нд",'[1]Формат ИПР'!CZ153-'[1]Формат ИПР'!KA153)</f>
        <v>0</v>
      </c>
      <c r="X165" s="58">
        <f t="shared" si="159"/>
        <v>0</v>
      </c>
      <c r="Y165" s="57">
        <f>IF('[1]Формат ИПР'!CY153="нд","нд",'[1]Формат ИПР'!CY153-'[1]Формат ИПР'!JZ153)</f>
        <v>0</v>
      </c>
      <c r="Z165" s="58">
        <f t="shared" si="160"/>
        <v>0</v>
      </c>
      <c r="AA165" s="56">
        <f t="shared" si="160"/>
        <v>0</v>
      </c>
      <c r="AB165" s="58">
        <f t="shared" si="160"/>
        <v>0</v>
      </c>
      <c r="AC165" s="57">
        <f>IF('[1]Формат ИПР'!DJ153="нд","нд",'[1]Формат ИПР'!DJ153-'[1]Формат ИПР'!KE153)</f>
        <v>0</v>
      </c>
      <c r="AD165" s="58">
        <f t="shared" si="161"/>
        <v>0</v>
      </c>
      <c r="AE165" s="57">
        <f>IF('[1]Формат ИПР'!DI153="нд","нд",'[1]Формат ИПР'!DI153-'[1]Формат ИПР'!KD153)</f>
        <v>0</v>
      </c>
      <c r="AF165" s="58">
        <f t="shared" si="162"/>
        <v>0</v>
      </c>
      <c r="AG165" s="56">
        <f t="shared" si="162"/>
        <v>0</v>
      </c>
      <c r="AH165" s="58">
        <f t="shared" si="162"/>
        <v>0</v>
      </c>
      <c r="AI165" s="60">
        <f t="shared" si="174"/>
        <v>0</v>
      </c>
      <c r="AJ165" s="60">
        <f t="shared" si="174"/>
        <v>0</v>
      </c>
      <c r="AK165" s="60">
        <f t="shared" si="174"/>
        <v>0</v>
      </c>
      <c r="AL165" s="60">
        <f t="shared" si="174"/>
        <v>0</v>
      </c>
      <c r="AM165" s="60">
        <f t="shared" si="174"/>
        <v>0</v>
      </c>
      <c r="AN165" s="60">
        <f t="shared" si="174"/>
        <v>0</v>
      </c>
      <c r="AO165" s="56">
        <f>'[1]Формат ИПР'!CK153-'[1]Формат ИПР'!JU153</f>
        <v>0</v>
      </c>
      <c r="AP165" s="56">
        <f t="shared" si="164"/>
        <v>0</v>
      </c>
      <c r="AQ165" s="56">
        <f>'[1]Формат ИПР'!CJ153-'[1]Формат ИПР'!JT153</f>
        <v>0</v>
      </c>
      <c r="AR165" s="56">
        <f t="shared" si="165"/>
        <v>0</v>
      </c>
      <c r="AS165" s="56">
        <f t="shared" si="165"/>
        <v>0</v>
      </c>
      <c r="AT165" s="56">
        <f t="shared" si="165"/>
        <v>0</v>
      </c>
      <c r="AU165" s="56">
        <f>'[1]Формат ИПР'!CU153-'[1]Формат ИПР'!JY153</f>
        <v>0</v>
      </c>
      <c r="AV165" s="56">
        <f t="shared" si="166"/>
        <v>0</v>
      </c>
      <c r="AW165" s="56">
        <f>'[1]Формат ИПР'!CT153-'[1]Формат ИПР'!JX153</f>
        <v>0</v>
      </c>
      <c r="AX165" s="56">
        <f t="shared" si="167"/>
        <v>0</v>
      </c>
      <c r="AY165" s="56">
        <f t="shared" si="167"/>
        <v>0</v>
      </c>
      <c r="AZ165" s="56">
        <f t="shared" si="167"/>
        <v>0</v>
      </c>
      <c r="BA165" s="56">
        <f>'[1]Формат ИПР'!DE155-'[1]Формат ИПР'!KC155</f>
        <v>0</v>
      </c>
      <c r="BB165" s="56">
        <f t="shared" si="168"/>
        <v>0</v>
      </c>
      <c r="BC165" s="56">
        <f>'[1]Формат ИПР'!DD155-'[1]Формат ИПР'!KB155</f>
        <v>0</v>
      </c>
      <c r="BD165" s="56">
        <f t="shared" si="169"/>
        <v>0</v>
      </c>
      <c r="BE165" s="56">
        <f t="shared" si="169"/>
        <v>0</v>
      </c>
      <c r="BF165" s="56">
        <f t="shared" si="169"/>
        <v>0</v>
      </c>
      <c r="BG165" s="56">
        <f>'[1]Формат ИПР'!DO155-'[1]Формат ИПР'!KG155</f>
        <v>0</v>
      </c>
      <c r="BH165" s="56">
        <f t="shared" si="170"/>
        <v>0</v>
      </c>
      <c r="BI165" s="56">
        <f>'[1]Формат ИПР'!DN155-'[1]Формат ИПР'!KF155</f>
        <v>0</v>
      </c>
      <c r="BJ165" s="56">
        <f t="shared" si="171"/>
        <v>0</v>
      </c>
      <c r="BK165" s="56">
        <f t="shared" si="171"/>
        <v>0</v>
      </c>
      <c r="BL165" s="56">
        <f t="shared" si="171"/>
        <v>0</v>
      </c>
      <c r="BM165" s="50">
        <f t="shared" si="172"/>
        <v>0</v>
      </c>
      <c r="BN165" s="50">
        <f t="shared" si="172"/>
        <v>0</v>
      </c>
      <c r="BO165" s="50">
        <f t="shared" si="172"/>
        <v>0</v>
      </c>
      <c r="BP165" s="50">
        <f t="shared" si="172"/>
        <v>0</v>
      </c>
      <c r="BQ165" s="50">
        <f t="shared" si="172"/>
        <v>0</v>
      </c>
      <c r="BR165" s="50">
        <f t="shared" si="172"/>
        <v>0</v>
      </c>
      <c r="BS165" s="52" t="s">
        <v>94</v>
      </c>
      <c r="BT165" s="21"/>
      <c r="BU165" s="21"/>
    </row>
    <row r="166" spans="1:73" s="22" customFormat="1" ht="78" x14ac:dyDescent="0.3">
      <c r="A166" s="54" t="str">
        <f>'[1]Формат ИПР'!A154</f>
        <v>1.1.6</v>
      </c>
      <c r="B166" s="54" t="str">
        <f>'[1]Формат ИПР'!B154</f>
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</c>
      <c r="C166" s="54" t="str">
        <f>'[1]Формат ИПР'!C154</f>
        <v>K_Che324</v>
      </c>
      <c r="D166" s="55" t="s">
        <v>94</v>
      </c>
      <c r="E166" s="52">
        <f t="shared" si="150"/>
        <v>0</v>
      </c>
      <c r="F166" s="52">
        <f t="shared" si="151"/>
        <v>0</v>
      </c>
      <c r="G166" s="52">
        <f t="shared" si="152"/>
        <v>0</v>
      </c>
      <c r="H166" s="52">
        <f t="shared" si="173"/>
        <v>0</v>
      </c>
      <c r="I166" s="52">
        <f t="shared" si="173"/>
        <v>0</v>
      </c>
      <c r="J166" s="52">
        <f t="shared" si="154"/>
        <v>0</v>
      </c>
      <c r="K166" s="57">
        <f>IF('[1]Формат ИПР'!CF154="нд","нд",'[1]Формат ИПР'!CF154-'[1]Формат ИПР'!JS154)</f>
        <v>0</v>
      </c>
      <c r="L166" s="58">
        <f t="shared" si="155"/>
        <v>0</v>
      </c>
      <c r="M166" s="57">
        <f>IF('[1]Формат ИПР'!CE154="нд","нд",'[1]Формат ИПР'!CE154-'[1]Формат ИПР'!JR154)</f>
        <v>0</v>
      </c>
      <c r="N166" s="58">
        <f t="shared" si="175"/>
        <v>0</v>
      </c>
      <c r="O166" s="56">
        <f t="shared" si="175"/>
        <v>0</v>
      </c>
      <c r="P166" s="58">
        <f t="shared" si="175"/>
        <v>0</v>
      </c>
      <c r="Q166" s="57">
        <f>IF('[1]Формат ИПР'!CP154="нд","нд",'[1]Формат ИПР'!CP154-'[1]Формат ИПР'!JV154)</f>
        <v>0</v>
      </c>
      <c r="R166" s="58">
        <f t="shared" si="157"/>
        <v>0</v>
      </c>
      <c r="S166" s="57">
        <f>IF('[1]Формат ИПР'!CO154="нд","нд",'[1]Формат ИПР'!CO154-'[1]Формат ИПР'!JW154)</f>
        <v>0</v>
      </c>
      <c r="T166" s="58">
        <f t="shared" si="158"/>
        <v>0</v>
      </c>
      <c r="U166" s="56">
        <f t="shared" si="158"/>
        <v>0</v>
      </c>
      <c r="V166" s="58">
        <f t="shared" si="158"/>
        <v>0</v>
      </c>
      <c r="W166" s="57">
        <f>IF('[1]Формат ИПР'!CZ154="нд","нд",'[1]Формат ИПР'!CZ154-'[1]Формат ИПР'!KA154)</f>
        <v>0</v>
      </c>
      <c r="X166" s="58">
        <f t="shared" si="159"/>
        <v>0</v>
      </c>
      <c r="Y166" s="57">
        <f>IF('[1]Формат ИПР'!CY154="нд","нд",'[1]Формат ИПР'!CY154-'[1]Формат ИПР'!JZ154)</f>
        <v>0</v>
      </c>
      <c r="Z166" s="58">
        <f t="shared" si="160"/>
        <v>0</v>
      </c>
      <c r="AA166" s="56">
        <f t="shared" si="160"/>
        <v>0</v>
      </c>
      <c r="AB166" s="58">
        <f t="shared" si="160"/>
        <v>0</v>
      </c>
      <c r="AC166" s="57">
        <f>IF('[1]Формат ИПР'!DJ154="нд","нд",'[1]Формат ИПР'!DJ154-'[1]Формат ИПР'!KE154)</f>
        <v>0</v>
      </c>
      <c r="AD166" s="58">
        <f t="shared" si="161"/>
        <v>0</v>
      </c>
      <c r="AE166" s="57">
        <f>IF('[1]Формат ИПР'!DI154="нд","нд",'[1]Формат ИПР'!DI154-'[1]Формат ИПР'!KD154)</f>
        <v>0</v>
      </c>
      <c r="AF166" s="58">
        <f t="shared" si="162"/>
        <v>0</v>
      </c>
      <c r="AG166" s="56">
        <f t="shared" si="162"/>
        <v>0</v>
      </c>
      <c r="AH166" s="58">
        <f t="shared" si="162"/>
        <v>0</v>
      </c>
      <c r="AI166" s="60">
        <f t="shared" si="174"/>
        <v>0</v>
      </c>
      <c r="AJ166" s="60">
        <f t="shared" si="174"/>
        <v>0</v>
      </c>
      <c r="AK166" s="60">
        <f t="shared" si="174"/>
        <v>0</v>
      </c>
      <c r="AL166" s="60">
        <f t="shared" si="174"/>
        <v>0</v>
      </c>
      <c r="AM166" s="60">
        <f t="shared" si="174"/>
        <v>0</v>
      </c>
      <c r="AN166" s="60">
        <f t="shared" si="174"/>
        <v>0</v>
      </c>
      <c r="AO166" s="56">
        <f>'[1]Формат ИПР'!CK154-'[1]Формат ИПР'!JU154</f>
        <v>0</v>
      </c>
      <c r="AP166" s="56">
        <f t="shared" si="164"/>
        <v>0</v>
      </c>
      <c r="AQ166" s="56">
        <f>'[1]Формат ИПР'!CJ154-'[1]Формат ИПР'!JT154</f>
        <v>0</v>
      </c>
      <c r="AR166" s="56">
        <f t="shared" si="165"/>
        <v>0</v>
      </c>
      <c r="AS166" s="56">
        <f t="shared" si="165"/>
        <v>0</v>
      </c>
      <c r="AT166" s="56">
        <f t="shared" si="165"/>
        <v>0</v>
      </c>
      <c r="AU166" s="56">
        <f>'[1]Формат ИПР'!CU154-'[1]Формат ИПР'!JY154</f>
        <v>0</v>
      </c>
      <c r="AV166" s="56">
        <f t="shared" si="166"/>
        <v>0</v>
      </c>
      <c r="AW166" s="56">
        <f>'[1]Формат ИПР'!CT154-'[1]Формат ИПР'!JX154</f>
        <v>0</v>
      </c>
      <c r="AX166" s="56">
        <f t="shared" si="167"/>
        <v>0</v>
      </c>
      <c r="AY166" s="56">
        <f t="shared" si="167"/>
        <v>0</v>
      </c>
      <c r="AZ166" s="56">
        <f t="shared" si="167"/>
        <v>0</v>
      </c>
      <c r="BA166" s="56">
        <f>'[1]Формат ИПР'!DE156-'[1]Формат ИПР'!KC156</f>
        <v>0</v>
      </c>
      <c r="BB166" s="56">
        <f t="shared" si="168"/>
        <v>0</v>
      </c>
      <c r="BC166" s="56">
        <f>'[1]Формат ИПР'!DD156-'[1]Формат ИПР'!KB156</f>
        <v>0</v>
      </c>
      <c r="BD166" s="56">
        <f t="shared" si="169"/>
        <v>0</v>
      </c>
      <c r="BE166" s="56">
        <f t="shared" si="169"/>
        <v>0</v>
      </c>
      <c r="BF166" s="56">
        <f t="shared" si="169"/>
        <v>0</v>
      </c>
      <c r="BG166" s="56">
        <f>'[1]Формат ИПР'!DO156-'[1]Формат ИПР'!KG156</f>
        <v>0</v>
      </c>
      <c r="BH166" s="56">
        <f t="shared" si="170"/>
        <v>0</v>
      </c>
      <c r="BI166" s="56">
        <f>'[1]Формат ИПР'!DN156-'[1]Формат ИПР'!KF156</f>
        <v>0</v>
      </c>
      <c r="BJ166" s="56">
        <f t="shared" si="171"/>
        <v>0</v>
      </c>
      <c r="BK166" s="56">
        <f t="shared" si="171"/>
        <v>0</v>
      </c>
      <c r="BL166" s="56">
        <f t="shared" si="171"/>
        <v>0</v>
      </c>
      <c r="BM166" s="50">
        <f t="shared" si="172"/>
        <v>0</v>
      </c>
      <c r="BN166" s="50">
        <f t="shared" si="172"/>
        <v>0</v>
      </c>
      <c r="BO166" s="50">
        <f t="shared" si="172"/>
        <v>0</v>
      </c>
      <c r="BP166" s="50">
        <f t="shared" si="172"/>
        <v>0</v>
      </c>
      <c r="BQ166" s="50">
        <f t="shared" si="172"/>
        <v>0</v>
      </c>
      <c r="BR166" s="50">
        <f t="shared" si="172"/>
        <v>0</v>
      </c>
      <c r="BS166" s="52" t="s">
        <v>94</v>
      </c>
      <c r="BT166" s="21"/>
      <c r="BU166" s="21"/>
    </row>
    <row r="167" spans="1:73" s="22" customFormat="1" ht="93.6" x14ac:dyDescent="0.3">
      <c r="A167" s="54" t="str">
        <f>'[1]Формат ИПР'!A155</f>
        <v>1.1.6</v>
      </c>
      <c r="B167" s="54" t="str">
        <f>'[1]Формат ИПР'!B155</f>
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</c>
      <c r="C167" s="54" t="str">
        <f>'[1]Формат ИПР'!C155</f>
        <v>K_Che325</v>
      </c>
      <c r="D167" s="55" t="s">
        <v>94</v>
      </c>
      <c r="E167" s="52">
        <f t="shared" si="150"/>
        <v>0</v>
      </c>
      <c r="F167" s="52">
        <f t="shared" si="151"/>
        <v>0</v>
      </c>
      <c r="G167" s="52">
        <f t="shared" si="152"/>
        <v>0</v>
      </c>
      <c r="H167" s="52">
        <f t="shared" si="173"/>
        <v>0</v>
      </c>
      <c r="I167" s="52">
        <f t="shared" si="173"/>
        <v>0</v>
      </c>
      <c r="J167" s="52">
        <f t="shared" si="154"/>
        <v>0</v>
      </c>
      <c r="K167" s="57">
        <f>IF('[1]Формат ИПР'!CF155="нд","нд",'[1]Формат ИПР'!CF155-'[1]Формат ИПР'!JS155)</f>
        <v>0</v>
      </c>
      <c r="L167" s="58">
        <f t="shared" si="155"/>
        <v>0</v>
      </c>
      <c r="M167" s="57">
        <f>IF('[1]Формат ИПР'!CE155="нд","нд",'[1]Формат ИПР'!CE155-'[1]Формат ИПР'!JR155)</f>
        <v>0</v>
      </c>
      <c r="N167" s="58">
        <f t="shared" si="175"/>
        <v>0</v>
      </c>
      <c r="O167" s="56">
        <f t="shared" si="175"/>
        <v>0</v>
      </c>
      <c r="P167" s="58">
        <f t="shared" si="175"/>
        <v>0</v>
      </c>
      <c r="Q167" s="57">
        <f>IF('[1]Формат ИПР'!CP155="нд","нд",'[1]Формат ИПР'!CP155-'[1]Формат ИПР'!JV155)</f>
        <v>0</v>
      </c>
      <c r="R167" s="58">
        <f t="shared" si="157"/>
        <v>0</v>
      </c>
      <c r="S167" s="57">
        <f>IF('[1]Формат ИПР'!CO155="нд","нд",'[1]Формат ИПР'!CO155-'[1]Формат ИПР'!JW155)</f>
        <v>0</v>
      </c>
      <c r="T167" s="58">
        <f t="shared" si="158"/>
        <v>0</v>
      </c>
      <c r="U167" s="56">
        <f t="shared" si="158"/>
        <v>0</v>
      </c>
      <c r="V167" s="58">
        <f t="shared" si="158"/>
        <v>0</v>
      </c>
      <c r="W167" s="57">
        <f>IF('[1]Формат ИПР'!CZ155="нд","нд",'[1]Формат ИПР'!CZ155-'[1]Формат ИПР'!KA155)</f>
        <v>0</v>
      </c>
      <c r="X167" s="58">
        <f t="shared" si="159"/>
        <v>0</v>
      </c>
      <c r="Y167" s="57">
        <f>IF('[1]Формат ИПР'!CY155="нд","нд",'[1]Формат ИПР'!CY155-'[1]Формат ИПР'!JZ155)</f>
        <v>0</v>
      </c>
      <c r="Z167" s="58">
        <f t="shared" si="160"/>
        <v>0</v>
      </c>
      <c r="AA167" s="56">
        <f t="shared" si="160"/>
        <v>0</v>
      </c>
      <c r="AB167" s="58">
        <f t="shared" si="160"/>
        <v>0</v>
      </c>
      <c r="AC167" s="57">
        <f>IF('[1]Формат ИПР'!DJ155="нд","нд",'[1]Формат ИПР'!DJ155-'[1]Формат ИПР'!KE155)</f>
        <v>0</v>
      </c>
      <c r="AD167" s="58">
        <f t="shared" si="161"/>
        <v>0</v>
      </c>
      <c r="AE167" s="57">
        <f>IF('[1]Формат ИПР'!DI155="нд","нд",'[1]Формат ИПР'!DI155-'[1]Формат ИПР'!KD155)</f>
        <v>0</v>
      </c>
      <c r="AF167" s="58">
        <f t="shared" si="162"/>
        <v>0</v>
      </c>
      <c r="AG167" s="56">
        <f t="shared" si="162"/>
        <v>0</v>
      </c>
      <c r="AH167" s="58">
        <f t="shared" si="162"/>
        <v>0</v>
      </c>
      <c r="AI167" s="60">
        <f t="shared" si="174"/>
        <v>0</v>
      </c>
      <c r="AJ167" s="60">
        <f t="shared" si="174"/>
        <v>0</v>
      </c>
      <c r="AK167" s="60">
        <f t="shared" si="174"/>
        <v>0</v>
      </c>
      <c r="AL167" s="60">
        <f t="shared" si="174"/>
        <v>0</v>
      </c>
      <c r="AM167" s="60">
        <f t="shared" si="174"/>
        <v>0</v>
      </c>
      <c r="AN167" s="60">
        <f t="shared" si="174"/>
        <v>0</v>
      </c>
      <c r="AO167" s="56">
        <f>'[1]Формат ИПР'!CK155-'[1]Формат ИПР'!JU155</f>
        <v>0</v>
      </c>
      <c r="AP167" s="56">
        <f t="shared" si="164"/>
        <v>0</v>
      </c>
      <c r="AQ167" s="56">
        <f>'[1]Формат ИПР'!CJ155-'[1]Формат ИПР'!JT155</f>
        <v>0</v>
      </c>
      <c r="AR167" s="56">
        <f t="shared" si="165"/>
        <v>0</v>
      </c>
      <c r="AS167" s="56">
        <f t="shared" si="165"/>
        <v>0</v>
      </c>
      <c r="AT167" s="56">
        <f t="shared" si="165"/>
        <v>0</v>
      </c>
      <c r="AU167" s="56">
        <f>'[1]Формат ИПР'!CU155-'[1]Формат ИПР'!JY155</f>
        <v>0</v>
      </c>
      <c r="AV167" s="56">
        <f t="shared" si="166"/>
        <v>0</v>
      </c>
      <c r="AW167" s="56">
        <f>'[1]Формат ИПР'!CT155-'[1]Формат ИПР'!JX155</f>
        <v>0</v>
      </c>
      <c r="AX167" s="56">
        <f t="shared" si="167"/>
        <v>0</v>
      </c>
      <c r="AY167" s="56">
        <f t="shared" si="167"/>
        <v>0</v>
      </c>
      <c r="AZ167" s="56">
        <f t="shared" si="167"/>
        <v>0</v>
      </c>
      <c r="BA167" s="56">
        <f>'[1]Формат ИПР'!DE157-'[1]Формат ИПР'!KC157</f>
        <v>0</v>
      </c>
      <c r="BB167" s="56">
        <f t="shared" si="168"/>
        <v>0</v>
      </c>
      <c r="BC167" s="56">
        <f>'[1]Формат ИПР'!DD157-'[1]Формат ИПР'!KB157</f>
        <v>0</v>
      </c>
      <c r="BD167" s="56">
        <f t="shared" si="169"/>
        <v>0</v>
      </c>
      <c r="BE167" s="56">
        <f t="shared" si="169"/>
        <v>0</v>
      </c>
      <c r="BF167" s="56">
        <f t="shared" si="169"/>
        <v>0</v>
      </c>
      <c r="BG167" s="56">
        <f>'[1]Формат ИПР'!DO157-'[1]Формат ИПР'!KG157</f>
        <v>0</v>
      </c>
      <c r="BH167" s="56">
        <f t="shared" si="170"/>
        <v>0</v>
      </c>
      <c r="BI167" s="56">
        <f>'[1]Формат ИПР'!DN157-'[1]Формат ИПР'!KF157</f>
        <v>0</v>
      </c>
      <c r="BJ167" s="56">
        <f t="shared" si="171"/>
        <v>0</v>
      </c>
      <c r="BK167" s="56">
        <f t="shared" si="171"/>
        <v>0</v>
      </c>
      <c r="BL167" s="56">
        <f t="shared" si="171"/>
        <v>0</v>
      </c>
      <c r="BM167" s="50">
        <f t="shared" si="172"/>
        <v>0</v>
      </c>
      <c r="BN167" s="50">
        <f t="shared" si="172"/>
        <v>0</v>
      </c>
      <c r="BO167" s="50">
        <f t="shared" si="172"/>
        <v>0</v>
      </c>
      <c r="BP167" s="50">
        <f t="shared" si="172"/>
        <v>0</v>
      </c>
      <c r="BQ167" s="50">
        <f t="shared" si="172"/>
        <v>0</v>
      </c>
      <c r="BR167" s="50">
        <f t="shared" si="172"/>
        <v>0</v>
      </c>
      <c r="BS167" s="52" t="s">
        <v>94</v>
      </c>
      <c r="BT167" s="21"/>
      <c r="BU167" s="21"/>
    </row>
    <row r="168" spans="1:73" s="22" customFormat="1" ht="93.6" x14ac:dyDescent="0.3">
      <c r="A168" s="54" t="str">
        <f>'[1]Формат ИПР'!A156</f>
        <v>1.1.6</v>
      </c>
      <c r="B168" s="54" t="str">
        <f>'[1]Формат ИПР'!B156</f>
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</c>
      <c r="C168" s="54" t="str">
        <f>'[1]Формат ИПР'!C156</f>
        <v>K_Che326</v>
      </c>
      <c r="D168" s="55" t="s">
        <v>94</v>
      </c>
      <c r="E168" s="52">
        <f t="shared" si="150"/>
        <v>0</v>
      </c>
      <c r="F168" s="52">
        <f t="shared" si="151"/>
        <v>0</v>
      </c>
      <c r="G168" s="52">
        <f t="shared" si="152"/>
        <v>0</v>
      </c>
      <c r="H168" s="52">
        <f t="shared" si="173"/>
        <v>0</v>
      </c>
      <c r="I168" s="52">
        <f t="shared" si="173"/>
        <v>0</v>
      </c>
      <c r="J168" s="52">
        <f t="shared" si="154"/>
        <v>0</v>
      </c>
      <c r="K168" s="57">
        <f>IF('[1]Формат ИПР'!CF156="нд","нд",'[1]Формат ИПР'!CF156-'[1]Формат ИПР'!JS156)</f>
        <v>0</v>
      </c>
      <c r="L168" s="58">
        <f t="shared" si="155"/>
        <v>0</v>
      </c>
      <c r="M168" s="57">
        <f>IF('[1]Формат ИПР'!CE156="нд","нд",'[1]Формат ИПР'!CE156-'[1]Формат ИПР'!JR156)</f>
        <v>0</v>
      </c>
      <c r="N168" s="58">
        <f t="shared" si="175"/>
        <v>0</v>
      </c>
      <c r="O168" s="56">
        <f t="shared" si="175"/>
        <v>0</v>
      </c>
      <c r="P168" s="58">
        <f t="shared" si="175"/>
        <v>0</v>
      </c>
      <c r="Q168" s="57">
        <f>IF('[1]Формат ИПР'!CP156="нд","нд",'[1]Формат ИПР'!CP156-'[1]Формат ИПР'!JV156)</f>
        <v>0</v>
      </c>
      <c r="R168" s="58">
        <f t="shared" si="157"/>
        <v>0</v>
      </c>
      <c r="S168" s="57">
        <f>IF('[1]Формат ИПР'!CO156="нд","нд",'[1]Формат ИПР'!CO156-'[1]Формат ИПР'!JW156)</f>
        <v>0</v>
      </c>
      <c r="T168" s="58">
        <f t="shared" si="158"/>
        <v>0</v>
      </c>
      <c r="U168" s="56">
        <f t="shared" si="158"/>
        <v>0</v>
      </c>
      <c r="V168" s="58">
        <f t="shared" si="158"/>
        <v>0</v>
      </c>
      <c r="W168" s="57">
        <f>IF('[1]Формат ИПР'!CZ156="нд","нд",'[1]Формат ИПР'!CZ156-'[1]Формат ИПР'!KA156)</f>
        <v>0</v>
      </c>
      <c r="X168" s="58">
        <f t="shared" si="159"/>
        <v>0</v>
      </c>
      <c r="Y168" s="57">
        <f>IF('[1]Формат ИПР'!CY156="нд","нд",'[1]Формат ИПР'!CY156-'[1]Формат ИПР'!JZ156)</f>
        <v>0</v>
      </c>
      <c r="Z168" s="58">
        <f t="shared" si="160"/>
        <v>0</v>
      </c>
      <c r="AA168" s="56">
        <f t="shared" si="160"/>
        <v>0</v>
      </c>
      <c r="AB168" s="58">
        <f t="shared" si="160"/>
        <v>0</v>
      </c>
      <c r="AC168" s="57">
        <f>IF('[1]Формат ИПР'!DJ156="нд","нд",'[1]Формат ИПР'!DJ156-'[1]Формат ИПР'!KE156)</f>
        <v>0</v>
      </c>
      <c r="AD168" s="58">
        <f t="shared" si="161"/>
        <v>0</v>
      </c>
      <c r="AE168" s="57">
        <f>IF('[1]Формат ИПР'!DI156="нд","нд",'[1]Формат ИПР'!DI156-'[1]Формат ИПР'!KD156)</f>
        <v>0</v>
      </c>
      <c r="AF168" s="58">
        <f t="shared" si="162"/>
        <v>0</v>
      </c>
      <c r="AG168" s="56">
        <f t="shared" si="162"/>
        <v>0</v>
      </c>
      <c r="AH168" s="58">
        <f t="shared" si="162"/>
        <v>0</v>
      </c>
      <c r="AI168" s="60">
        <f t="shared" si="174"/>
        <v>0</v>
      </c>
      <c r="AJ168" s="60">
        <f t="shared" si="174"/>
        <v>0</v>
      </c>
      <c r="AK168" s="60">
        <f t="shared" si="174"/>
        <v>0</v>
      </c>
      <c r="AL168" s="60">
        <f t="shared" si="174"/>
        <v>0</v>
      </c>
      <c r="AM168" s="60">
        <f t="shared" si="174"/>
        <v>0</v>
      </c>
      <c r="AN168" s="60">
        <f t="shared" si="174"/>
        <v>0</v>
      </c>
      <c r="AO168" s="56">
        <f>'[1]Формат ИПР'!CK156-'[1]Формат ИПР'!JU156</f>
        <v>0</v>
      </c>
      <c r="AP168" s="56">
        <f t="shared" si="164"/>
        <v>0</v>
      </c>
      <c r="AQ168" s="56">
        <f>'[1]Формат ИПР'!CJ156-'[1]Формат ИПР'!JT156</f>
        <v>0</v>
      </c>
      <c r="AR168" s="56">
        <f t="shared" si="165"/>
        <v>0</v>
      </c>
      <c r="AS168" s="56">
        <f t="shared" si="165"/>
        <v>0</v>
      </c>
      <c r="AT168" s="56">
        <f t="shared" si="165"/>
        <v>0</v>
      </c>
      <c r="AU168" s="56">
        <f>'[1]Формат ИПР'!CU156-'[1]Формат ИПР'!JY156</f>
        <v>0</v>
      </c>
      <c r="AV168" s="56">
        <f t="shared" si="166"/>
        <v>0</v>
      </c>
      <c r="AW168" s="56">
        <f>'[1]Формат ИПР'!CT156-'[1]Формат ИПР'!JX156</f>
        <v>0</v>
      </c>
      <c r="AX168" s="56">
        <f t="shared" si="167"/>
        <v>0</v>
      </c>
      <c r="AY168" s="56">
        <f t="shared" si="167"/>
        <v>0</v>
      </c>
      <c r="AZ168" s="56">
        <f t="shared" si="167"/>
        <v>0</v>
      </c>
      <c r="BA168" s="56">
        <f>'[1]Формат ИПР'!DE158-'[1]Формат ИПР'!KC158</f>
        <v>0</v>
      </c>
      <c r="BB168" s="56">
        <f t="shared" si="168"/>
        <v>0</v>
      </c>
      <c r="BC168" s="56">
        <f>'[1]Формат ИПР'!DD158-'[1]Формат ИПР'!KB158</f>
        <v>0</v>
      </c>
      <c r="BD168" s="56">
        <f t="shared" si="169"/>
        <v>0</v>
      </c>
      <c r="BE168" s="56">
        <f t="shared" si="169"/>
        <v>0</v>
      </c>
      <c r="BF168" s="56">
        <f t="shared" si="169"/>
        <v>0</v>
      </c>
      <c r="BG168" s="56">
        <f>'[1]Формат ИПР'!DO158-'[1]Формат ИПР'!KG158</f>
        <v>0</v>
      </c>
      <c r="BH168" s="56">
        <f t="shared" si="170"/>
        <v>0</v>
      </c>
      <c r="BI168" s="56">
        <f>'[1]Формат ИПР'!DN158-'[1]Формат ИПР'!KF158</f>
        <v>0</v>
      </c>
      <c r="BJ168" s="56">
        <f t="shared" si="171"/>
        <v>0</v>
      </c>
      <c r="BK168" s="56">
        <f t="shared" si="171"/>
        <v>0</v>
      </c>
      <c r="BL168" s="56">
        <f t="shared" si="171"/>
        <v>0</v>
      </c>
      <c r="BM168" s="50">
        <f t="shared" si="172"/>
        <v>0</v>
      </c>
      <c r="BN168" s="50">
        <f t="shared" si="172"/>
        <v>0</v>
      </c>
      <c r="BO168" s="50">
        <f t="shared" si="172"/>
        <v>0</v>
      </c>
      <c r="BP168" s="50">
        <f t="shared" si="172"/>
        <v>0</v>
      </c>
      <c r="BQ168" s="50">
        <f t="shared" si="172"/>
        <v>0</v>
      </c>
      <c r="BR168" s="50">
        <f t="shared" si="172"/>
        <v>0</v>
      </c>
      <c r="BS168" s="52" t="s">
        <v>94</v>
      </c>
      <c r="BT168" s="21"/>
      <c r="BU168" s="21"/>
    </row>
    <row r="169" spans="1:73" s="22" customFormat="1" ht="78" x14ac:dyDescent="0.3">
      <c r="A169" s="54" t="str">
        <f>'[1]Формат ИПР'!A157</f>
        <v>1.1.6</v>
      </c>
      <c r="B169" s="54" t="str">
        <f>'[1]Формат ИПР'!B157</f>
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</c>
      <c r="C169" s="54" t="str">
        <f>'[1]Формат ИПР'!C157</f>
        <v>K_Che327</v>
      </c>
      <c r="D169" s="55" t="s">
        <v>94</v>
      </c>
      <c r="E169" s="52">
        <f t="shared" si="150"/>
        <v>0</v>
      </c>
      <c r="F169" s="52">
        <f t="shared" si="151"/>
        <v>0</v>
      </c>
      <c r="G169" s="52">
        <f t="shared" si="152"/>
        <v>0</v>
      </c>
      <c r="H169" s="52">
        <f t="shared" si="173"/>
        <v>0</v>
      </c>
      <c r="I169" s="52">
        <f t="shared" si="173"/>
        <v>0</v>
      </c>
      <c r="J169" s="52">
        <f t="shared" si="154"/>
        <v>0</v>
      </c>
      <c r="K169" s="57">
        <f>IF('[1]Формат ИПР'!CF157="нд","нд",'[1]Формат ИПР'!CF157-'[1]Формат ИПР'!JS157)</f>
        <v>0</v>
      </c>
      <c r="L169" s="58">
        <f t="shared" si="155"/>
        <v>0</v>
      </c>
      <c r="M169" s="57">
        <f>IF('[1]Формат ИПР'!CE157="нд","нд",'[1]Формат ИПР'!CE157-'[1]Формат ИПР'!JR157)</f>
        <v>0</v>
      </c>
      <c r="N169" s="58">
        <f t="shared" si="175"/>
        <v>0</v>
      </c>
      <c r="O169" s="56">
        <f t="shared" si="175"/>
        <v>0</v>
      </c>
      <c r="P169" s="58">
        <f t="shared" si="175"/>
        <v>0</v>
      </c>
      <c r="Q169" s="57">
        <f>IF('[1]Формат ИПР'!CP157="нд","нд",'[1]Формат ИПР'!CP157-'[1]Формат ИПР'!JV157)</f>
        <v>0</v>
      </c>
      <c r="R169" s="58">
        <f t="shared" si="157"/>
        <v>0</v>
      </c>
      <c r="S169" s="57">
        <f>IF('[1]Формат ИПР'!CO157="нд","нд",'[1]Формат ИПР'!CO157-'[1]Формат ИПР'!JW157)</f>
        <v>0</v>
      </c>
      <c r="T169" s="58">
        <f t="shared" si="158"/>
        <v>0</v>
      </c>
      <c r="U169" s="56">
        <f t="shared" si="158"/>
        <v>0</v>
      </c>
      <c r="V169" s="58">
        <f t="shared" si="158"/>
        <v>0</v>
      </c>
      <c r="W169" s="57">
        <f>IF('[1]Формат ИПР'!CZ157="нд","нд",'[1]Формат ИПР'!CZ157-'[1]Формат ИПР'!KA157)</f>
        <v>0</v>
      </c>
      <c r="X169" s="58">
        <f t="shared" si="159"/>
        <v>0</v>
      </c>
      <c r="Y169" s="57">
        <f>IF('[1]Формат ИПР'!CY157="нд","нд",'[1]Формат ИПР'!CY157-'[1]Формат ИПР'!JZ157)</f>
        <v>0</v>
      </c>
      <c r="Z169" s="58">
        <f t="shared" si="160"/>
        <v>0</v>
      </c>
      <c r="AA169" s="56">
        <f t="shared" si="160"/>
        <v>0</v>
      </c>
      <c r="AB169" s="58">
        <f t="shared" si="160"/>
        <v>0</v>
      </c>
      <c r="AC169" s="57">
        <f>IF('[1]Формат ИПР'!DJ157="нд","нд",'[1]Формат ИПР'!DJ157-'[1]Формат ИПР'!KE157)</f>
        <v>0</v>
      </c>
      <c r="AD169" s="58">
        <f t="shared" si="161"/>
        <v>0</v>
      </c>
      <c r="AE169" s="57">
        <f>IF('[1]Формат ИПР'!DI157="нд","нд",'[1]Формат ИПР'!DI157-'[1]Формат ИПР'!KD157)</f>
        <v>0</v>
      </c>
      <c r="AF169" s="58">
        <f t="shared" si="162"/>
        <v>0</v>
      </c>
      <c r="AG169" s="56">
        <f t="shared" si="162"/>
        <v>0</v>
      </c>
      <c r="AH169" s="58">
        <f t="shared" si="162"/>
        <v>0</v>
      </c>
      <c r="AI169" s="60">
        <f t="shared" si="174"/>
        <v>0</v>
      </c>
      <c r="AJ169" s="60">
        <f t="shared" si="174"/>
        <v>0</v>
      </c>
      <c r="AK169" s="60">
        <f t="shared" si="174"/>
        <v>0</v>
      </c>
      <c r="AL169" s="60">
        <f t="shared" si="174"/>
        <v>0</v>
      </c>
      <c r="AM169" s="60">
        <f t="shared" si="174"/>
        <v>0</v>
      </c>
      <c r="AN169" s="60">
        <f t="shared" si="174"/>
        <v>0</v>
      </c>
      <c r="AO169" s="56">
        <f>'[1]Формат ИПР'!CK157-'[1]Формат ИПР'!JU157</f>
        <v>0</v>
      </c>
      <c r="AP169" s="56">
        <f t="shared" si="164"/>
        <v>0</v>
      </c>
      <c r="AQ169" s="56">
        <f>'[1]Формат ИПР'!CJ157-'[1]Формат ИПР'!JT157</f>
        <v>0</v>
      </c>
      <c r="AR169" s="56">
        <f t="shared" si="165"/>
        <v>0</v>
      </c>
      <c r="AS169" s="56">
        <f t="shared" si="165"/>
        <v>0</v>
      </c>
      <c r="AT169" s="56">
        <f t="shared" si="165"/>
        <v>0</v>
      </c>
      <c r="AU169" s="56">
        <f>'[1]Формат ИПР'!CU157-'[1]Формат ИПР'!JY157</f>
        <v>0</v>
      </c>
      <c r="AV169" s="56">
        <f t="shared" si="166"/>
        <v>0</v>
      </c>
      <c r="AW169" s="56">
        <f>'[1]Формат ИПР'!CT157-'[1]Формат ИПР'!JX157</f>
        <v>0</v>
      </c>
      <c r="AX169" s="56">
        <f t="shared" si="167"/>
        <v>0</v>
      </c>
      <c r="AY169" s="56">
        <f t="shared" si="167"/>
        <v>0</v>
      </c>
      <c r="AZ169" s="56">
        <f t="shared" si="167"/>
        <v>0</v>
      </c>
      <c r="BA169" s="56">
        <f>'[1]Формат ИПР'!DE159-'[1]Формат ИПР'!KC159</f>
        <v>0</v>
      </c>
      <c r="BB169" s="56">
        <f t="shared" si="168"/>
        <v>0</v>
      </c>
      <c r="BC169" s="56">
        <f>'[1]Формат ИПР'!DD159-'[1]Формат ИПР'!KB159</f>
        <v>0</v>
      </c>
      <c r="BD169" s="56">
        <f t="shared" si="169"/>
        <v>0</v>
      </c>
      <c r="BE169" s="56">
        <f t="shared" si="169"/>
        <v>0</v>
      </c>
      <c r="BF169" s="56">
        <f t="shared" si="169"/>
        <v>0</v>
      </c>
      <c r="BG169" s="56">
        <f>'[1]Формат ИПР'!DO159-'[1]Формат ИПР'!KG159</f>
        <v>0</v>
      </c>
      <c r="BH169" s="56">
        <f t="shared" si="170"/>
        <v>0</v>
      </c>
      <c r="BI169" s="56">
        <f>'[1]Формат ИПР'!DN159-'[1]Формат ИПР'!KF159</f>
        <v>0</v>
      </c>
      <c r="BJ169" s="56">
        <f t="shared" si="171"/>
        <v>0</v>
      </c>
      <c r="BK169" s="56">
        <f t="shared" si="171"/>
        <v>0</v>
      </c>
      <c r="BL169" s="56">
        <f t="shared" si="171"/>
        <v>0</v>
      </c>
      <c r="BM169" s="50">
        <f t="shared" si="172"/>
        <v>0</v>
      </c>
      <c r="BN169" s="50">
        <f t="shared" si="172"/>
        <v>0</v>
      </c>
      <c r="BO169" s="50">
        <f t="shared" si="172"/>
        <v>0</v>
      </c>
      <c r="BP169" s="50">
        <f t="shared" si="172"/>
        <v>0</v>
      </c>
      <c r="BQ169" s="50">
        <f t="shared" si="172"/>
        <v>0</v>
      </c>
      <c r="BR169" s="50">
        <f t="shared" si="172"/>
        <v>0</v>
      </c>
      <c r="BS169" s="52" t="s">
        <v>94</v>
      </c>
      <c r="BT169" s="21"/>
      <c r="BU169" s="21"/>
    </row>
    <row r="170" spans="1:73" s="22" customFormat="1" ht="78" x14ac:dyDescent="0.3">
      <c r="A170" s="54" t="str">
        <f>'[1]Формат ИПР'!A158</f>
        <v>1.1.6</v>
      </c>
      <c r="B170" s="54" t="str">
        <f>'[1]Формат ИПР'!B158</f>
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</c>
      <c r="C170" s="54" t="str">
        <f>'[1]Формат ИПР'!C158</f>
        <v>K_Che328</v>
      </c>
      <c r="D170" s="55" t="s">
        <v>94</v>
      </c>
      <c r="E170" s="52">
        <f t="shared" si="150"/>
        <v>0</v>
      </c>
      <c r="F170" s="52">
        <f t="shared" si="151"/>
        <v>0</v>
      </c>
      <c r="G170" s="52">
        <f t="shared" si="152"/>
        <v>0</v>
      </c>
      <c r="H170" s="52">
        <f t="shared" si="173"/>
        <v>0</v>
      </c>
      <c r="I170" s="52">
        <f t="shared" si="173"/>
        <v>0</v>
      </c>
      <c r="J170" s="52">
        <f t="shared" si="154"/>
        <v>0</v>
      </c>
      <c r="K170" s="57">
        <f>IF('[1]Формат ИПР'!CF158="нд","нд",'[1]Формат ИПР'!CF158-'[1]Формат ИПР'!JS158)</f>
        <v>0</v>
      </c>
      <c r="L170" s="58">
        <f t="shared" si="155"/>
        <v>0</v>
      </c>
      <c r="M170" s="57">
        <f>IF('[1]Формат ИПР'!CE158="нд","нд",'[1]Формат ИПР'!CE158-'[1]Формат ИПР'!JR158)</f>
        <v>0</v>
      </c>
      <c r="N170" s="58">
        <f t="shared" si="175"/>
        <v>0</v>
      </c>
      <c r="O170" s="56">
        <f t="shared" si="175"/>
        <v>0</v>
      </c>
      <c r="P170" s="58">
        <f t="shared" si="175"/>
        <v>0</v>
      </c>
      <c r="Q170" s="57">
        <f>IF('[1]Формат ИПР'!CP158="нд","нд",'[1]Формат ИПР'!CP158-'[1]Формат ИПР'!JV158)</f>
        <v>0</v>
      </c>
      <c r="R170" s="58">
        <f t="shared" si="157"/>
        <v>0</v>
      </c>
      <c r="S170" s="57">
        <f>IF('[1]Формат ИПР'!CO158="нд","нд",'[1]Формат ИПР'!CO158-'[1]Формат ИПР'!JW158)</f>
        <v>0</v>
      </c>
      <c r="T170" s="58">
        <f t="shared" si="158"/>
        <v>0</v>
      </c>
      <c r="U170" s="56">
        <f t="shared" si="158"/>
        <v>0</v>
      </c>
      <c r="V170" s="58">
        <f t="shared" si="158"/>
        <v>0</v>
      </c>
      <c r="W170" s="57">
        <f>IF('[1]Формат ИПР'!CZ158="нд","нд",'[1]Формат ИПР'!CZ158-'[1]Формат ИПР'!KA158)</f>
        <v>0</v>
      </c>
      <c r="X170" s="58">
        <f t="shared" si="159"/>
        <v>0</v>
      </c>
      <c r="Y170" s="57">
        <f>IF('[1]Формат ИПР'!CY158="нд","нд",'[1]Формат ИПР'!CY158-'[1]Формат ИПР'!JZ158)</f>
        <v>0</v>
      </c>
      <c r="Z170" s="58">
        <f t="shared" si="160"/>
        <v>0</v>
      </c>
      <c r="AA170" s="56">
        <f t="shared" si="160"/>
        <v>0</v>
      </c>
      <c r="AB170" s="58">
        <f t="shared" si="160"/>
        <v>0</v>
      </c>
      <c r="AC170" s="57">
        <f>IF('[1]Формат ИПР'!DJ158="нд","нд",'[1]Формат ИПР'!DJ158-'[1]Формат ИПР'!KE158)</f>
        <v>0</v>
      </c>
      <c r="AD170" s="58">
        <f t="shared" si="161"/>
        <v>0</v>
      </c>
      <c r="AE170" s="57">
        <f>IF('[1]Формат ИПР'!DI158="нд","нд",'[1]Формат ИПР'!DI158-'[1]Формат ИПР'!KD158)</f>
        <v>0</v>
      </c>
      <c r="AF170" s="58">
        <f t="shared" si="162"/>
        <v>0</v>
      </c>
      <c r="AG170" s="56">
        <f t="shared" si="162"/>
        <v>0</v>
      </c>
      <c r="AH170" s="58">
        <f t="shared" si="162"/>
        <v>0</v>
      </c>
      <c r="AI170" s="60">
        <f t="shared" si="174"/>
        <v>0</v>
      </c>
      <c r="AJ170" s="60">
        <f t="shared" si="174"/>
        <v>0</v>
      </c>
      <c r="AK170" s="60">
        <f t="shared" si="174"/>
        <v>0</v>
      </c>
      <c r="AL170" s="60">
        <f t="shared" si="174"/>
        <v>0</v>
      </c>
      <c r="AM170" s="60">
        <f t="shared" si="174"/>
        <v>0</v>
      </c>
      <c r="AN170" s="60">
        <f t="shared" si="174"/>
        <v>0</v>
      </c>
      <c r="AO170" s="56">
        <f>'[1]Формат ИПР'!CK158-'[1]Формат ИПР'!JU158</f>
        <v>0</v>
      </c>
      <c r="AP170" s="56">
        <f t="shared" si="164"/>
        <v>0</v>
      </c>
      <c r="AQ170" s="56">
        <f>'[1]Формат ИПР'!CJ158-'[1]Формат ИПР'!JT158</f>
        <v>0</v>
      </c>
      <c r="AR170" s="56">
        <f t="shared" si="165"/>
        <v>0</v>
      </c>
      <c r="AS170" s="56">
        <f t="shared" si="165"/>
        <v>0</v>
      </c>
      <c r="AT170" s="56">
        <f t="shared" si="165"/>
        <v>0</v>
      </c>
      <c r="AU170" s="56">
        <f>'[1]Формат ИПР'!CU158-'[1]Формат ИПР'!JY158</f>
        <v>0</v>
      </c>
      <c r="AV170" s="56">
        <f t="shared" si="166"/>
        <v>0</v>
      </c>
      <c r="AW170" s="56">
        <f>'[1]Формат ИПР'!CT158-'[1]Формат ИПР'!JX158</f>
        <v>0</v>
      </c>
      <c r="AX170" s="56">
        <f t="shared" si="167"/>
        <v>0</v>
      </c>
      <c r="AY170" s="56">
        <f t="shared" si="167"/>
        <v>0</v>
      </c>
      <c r="AZ170" s="56">
        <f t="shared" si="167"/>
        <v>0</v>
      </c>
      <c r="BA170" s="56">
        <f>'[1]Формат ИПР'!DE160-'[1]Формат ИПР'!KC160</f>
        <v>0</v>
      </c>
      <c r="BB170" s="56">
        <f t="shared" si="168"/>
        <v>0</v>
      </c>
      <c r="BC170" s="56">
        <f>'[1]Формат ИПР'!DD160-'[1]Формат ИПР'!KB160</f>
        <v>0</v>
      </c>
      <c r="BD170" s="56">
        <f t="shared" si="169"/>
        <v>0</v>
      </c>
      <c r="BE170" s="56">
        <f t="shared" si="169"/>
        <v>0</v>
      </c>
      <c r="BF170" s="56">
        <f t="shared" si="169"/>
        <v>0</v>
      </c>
      <c r="BG170" s="56">
        <f>'[1]Формат ИПР'!DO160-'[1]Формат ИПР'!KG160</f>
        <v>0</v>
      </c>
      <c r="BH170" s="56">
        <f t="shared" si="170"/>
        <v>0</v>
      </c>
      <c r="BI170" s="56">
        <f>'[1]Формат ИПР'!DN160-'[1]Формат ИПР'!KF160</f>
        <v>0</v>
      </c>
      <c r="BJ170" s="56">
        <f t="shared" si="171"/>
        <v>0</v>
      </c>
      <c r="BK170" s="56">
        <f t="shared" si="171"/>
        <v>0</v>
      </c>
      <c r="BL170" s="56">
        <f t="shared" si="171"/>
        <v>0</v>
      </c>
      <c r="BM170" s="50">
        <f t="shared" si="172"/>
        <v>0</v>
      </c>
      <c r="BN170" s="50">
        <f t="shared" si="172"/>
        <v>0</v>
      </c>
      <c r="BO170" s="50">
        <f t="shared" si="172"/>
        <v>0</v>
      </c>
      <c r="BP170" s="50">
        <f t="shared" si="172"/>
        <v>0</v>
      </c>
      <c r="BQ170" s="50">
        <f t="shared" si="172"/>
        <v>0</v>
      </c>
      <c r="BR170" s="50">
        <f t="shared" si="172"/>
        <v>0</v>
      </c>
      <c r="BS170" s="52" t="s">
        <v>94</v>
      </c>
      <c r="BT170" s="21"/>
      <c r="BU170" s="21"/>
    </row>
    <row r="171" spans="1:73" s="22" customFormat="1" ht="93.6" x14ac:dyDescent="0.3">
      <c r="A171" s="54" t="str">
        <f>'[1]Формат ИПР'!A159</f>
        <v>1.1.6</v>
      </c>
      <c r="B171" s="54" t="str">
        <f>'[1]Формат ИПР'!B159</f>
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</c>
      <c r="C171" s="54" t="str">
        <f>'[1]Формат ИПР'!C159</f>
        <v>K_Che329</v>
      </c>
      <c r="D171" s="55" t="s">
        <v>94</v>
      </c>
      <c r="E171" s="52">
        <f t="shared" si="150"/>
        <v>0</v>
      </c>
      <c r="F171" s="52">
        <f t="shared" si="151"/>
        <v>0</v>
      </c>
      <c r="G171" s="52">
        <f t="shared" si="152"/>
        <v>0</v>
      </c>
      <c r="H171" s="52">
        <f t="shared" si="173"/>
        <v>0</v>
      </c>
      <c r="I171" s="52">
        <f t="shared" si="173"/>
        <v>0</v>
      </c>
      <c r="J171" s="52">
        <f t="shared" si="154"/>
        <v>0</v>
      </c>
      <c r="K171" s="57">
        <f>IF('[1]Формат ИПР'!CF159="нд","нд",'[1]Формат ИПР'!CF159-'[1]Формат ИПР'!JS159)</f>
        <v>0</v>
      </c>
      <c r="L171" s="58">
        <f t="shared" si="155"/>
        <v>0</v>
      </c>
      <c r="M171" s="57">
        <f>IF('[1]Формат ИПР'!CE159="нд","нд",'[1]Формат ИПР'!CE159-'[1]Формат ИПР'!JR159)</f>
        <v>0</v>
      </c>
      <c r="N171" s="58">
        <f t="shared" si="175"/>
        <v>0</v>
      </c>
      <c r="O171" s="56">
        <f t="shared" si="175"/>
        <v>0</v>
      </c>
      <c r="P171" s="58">
        <f t="shared" si="175"/>
        <v>0</v>
      </c>
      <c r="Q171" s="57">
        <f>IF('[1]Формат ИПР'!CP159="нд","нд",'[1]Формат ИПР'!CP159-'[1]Формат ИПР'!JV159)</f>
        <v>0</v>
      </c>
      <c r="R171" s="58">
        <f t="shared" si="157"/>
        <v>0</v>
      </c>
      <c r="S171" s="57">
        <f>IF('[1]Формат ИПР'!CO159="нд","нд",'[1]Формат ИПР'!CO159-'[1]Формат ИПР'!JW159)</f>
        <v>0</v>
      </c>
      <c r="T171" s="58">
        <f t="shared" si="158"/>
        <v>0</v>
      </c>
      <c r="U171" s="56">
        <f t="shared" si="158"/>
        <v>0</v>
      </c>
      <c r="V171" s="58">
        <f t="shared" si="158"/>
        <v>0</v>
      </c>
      <c r="W171" s="57">
        <f>IF('[1]Формат ИПР'!CZ159="нд","нд",'[1]Формат ИПР'!CZ159-'[1]Формат ИПР'!KA159)</f>
        <v>0</v>
      </c>
      <c r="X171" s="58">
        <f t="shared" si="159"/>
        <v>0</v>
      </c>
      <c r="Y171" s="57">
        <f>IF('[1]Формат ИПР'!CY159="нд","нд",'[1]Формат ИПР'!CY159-'[1]Формат ИПР'!JZ159)</f>
        <v>0</v>
      </c>
      <c r="Z171" s="58">
        <f t="shared" si="160"/>
        <v>0</v>
      </c>
      <c r="AA171" s="56">
        <f t="shared" si="160"/>
        <v>0</v>
      </c>
      <c r="AB171" s="58">
        <f t="shared" si="160"/>
        <v>0</v>
      </c>
      <c r="AC171" s="57">
        <f>IF('[1]Формат ИПР'!DJ159="нд","нд",'[1]Формат ИПР'!DJ159-'[1]Формат ИПР'!KE159)</f>
        <v>0</v>
      </c>
      <c r="AD171" s="58">
        <f t="shared" si="161"/>
        <v>0</v>
      </c>
      <c r="AE171" s="57">
        <f>IF('[1]Формат ИПР'!DI159="нд","нд",'[1]Формат ИПР'!DI159-'[1]Формат ИПР'!KD159)</f>
        <v>0</v>
      </c>
      <c r="AF171" s="58">
        <f t="shared" si="162"/>
        <v>0</v>
      </c>
      <c r="AG171" s="56">
        <f t="shared" si="162"/>
        <v>0</v>
      </c>
      <c r="AH171" s="58">
        <f t="shared" si="162"/>
        <v>0</v>
      </c>
      <c r="AI171" s="60">
        <f t="shared" si="174"/>
        <v>0</v>
      </c>
      <c r="AJ171" s="60">
        <f t="shared" si="174"/>
        <v>0</v>
      </c>
      <c r="AK171" s="60">
        <f t="shared" si="174"/>
        <v>0</v>
      </c>
      <c r="AL171" s="60">
        <f t="shared" si="174"/>
        <v>0</v>
      </c>
      <c r="AM171" s="60">
        <f t="shared" si="174"/>
        <v>0</v>
      </c>
      <c r="AN171" s="60">
        <f t="shared" si="174"/>
        <v>0</v>
      </c>
      <c r="AO171" s="56">
        <f>'[1]Формат ИПР'!CK159-'[1]Формат ИПР'!JU159</f>
        <v>0</v>
      </c>
      <c r="AP171" s="56">
        <f t="shared" si="164"/>
        <v>0</v>
      </c>
      <c r="AQ171" s="56">
        <f>'[1]Формат ИПР'!CJ159-'[1]Формат ИПР'!JT159</f>
        <v>0</v>
      </c>
      <c r="AR171" s="56">
        <f t="shared" si="165"/>
        <v>0</v>
      </c>
      <c r="AS171" s="56">
        <f t="shared" si="165"/>
        <v>0</v>
      </c>
      <c r="AT171" s="56">
        <f t="shared" si="165"/>
        <v>0</v>
      </c>
      <c r="AU171" s="56">
        <f>'[1]Формат ИПР'!CU159-'[1]Формат ИПР'!JY159</f>
        <v>0</v>
      </c>
      <c r="AV171" s="56">
        <f t="shared" si="166"/>
        <v>0</v>
      </c>
      <c r="AW171" s="56">
        <f>'[1]Формат ИПР'!CT159-'[1]Формат ИПР'!JX159</f>
        <v>0</v>
      </c>
      <c r="AX171" s="56">
        <f t="shared" si="167"/>
        <v>0</v>
      </c>
      <c r="AY171" s="56">
        <f t="shared" si="167"/>
        <v>0</v>
      </c>
      <c r="AZ171" s="56">
        <f t="shared" si="167"/>
        <v>0</v>
      </c>
      <c r="BA171" s="56">
        <f>'[1]Формат ИПР'!DE161-'[1]Формат ИПР'!KC161</f>
        <v>0</v>
      </c>
      <c r="BB171" s="56">
        <f t="shared" si="168"/>
        <v>0</v>
      </c>
      <c r="BC171" s="56">
        <f>'[1]Формат ИПР'!DD161-'[1]Формат ИПР'!KB161</f>
        <v>0</v>
      </c>
      <c r="BD171" s="56">
        <f t="shared" si="169"/>
        <v>0</v>
      </c>
      <c r="BE171" s="56">
        <f t="shared" si="169"/>
        <v>0</v>
      </c>
      <c r="BF171" s="56">
        <f t="shared" si="169"/>
        <v>0</v>
      </c>
      <c r="BG171" s="56">
        <f>'[1]Формат ИПР'!DO161-'[1]Формат ИПР'!KG161</f>
        <v>0</v>
      </c>
      <c r="BH171" s="56">
        <f t="shared" si="170"/>
        <v>0</v>
      </c>
      <c r="BI171" s="56">
        <f>'[1]Формат ИПР'!DN161-'[1]Формат ИПР'!KF161</f>
        <v>0</v>
      </c>
      <c r="BJ171" s="56">
        <f t="shared" si="171"/>
        <v>0</v>
      </c>
      <c r="BK171" s="56">
        <f t="shared" si="171"/>
        <v>0</v>
      </c>
      <c r="BL171" s="56">
        <f t="shared" si="171"/>
        <v>0</v>
      </c>
      <c r="BM171" s="50">
        <f t="shared" si="172"/>
        <v>0</v>
      </c>
      <c r="BN171" s="50">
        <f t="shared" si="172"/>
        <v>0</v>
      </c>
      <c r="BO171" s="50">
        <f t="shared" si="172"/>
        <v>0</v>
      </c>
      <c r="BP171" s="50">
        <f t="shared" si="172"/>
        <v>0</v>
      </c>
      <c r="BQ171" s="50">
        <f t="shared" si="172"/>
        <v>0</v>
      </c>
      <c r="BR171" s="50">
        <f t="shared" si="172"/>
        <v>0</v>
      </c>
      <c r="BS171" s="52" t="s">
        <v>94</v>
      </c>
      <c r="BT171" s="21"/>
      <c r="BU171" s="21"/>
    </row>
    <row r="172" spans="1:73" s="22" customFormat="1" ht="78" x14ac:dyDescent="0.3">
      <c r="A172" s="54" t="str">
        <f>'[1]Формат ИПР'!A160</f>
        <v>1.1.6</v>
      </c>
      <c r="B172" s="54" t="str">
        <f>'[1]Формат ИПР'!B160</f>
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</c>
      <c r="C172" s="54" t="str">
        <f>'[1]Формат ИПР'!C160</f>
        <v>K_Che330</v>
      </c>
      <c r="D172" s="55" t="s">
        <v>94</v>
      </c>
      <c r="E172" s="52">
        <f t="shared" si="150"/>
        <v>0</v>
      </c>
      <c r="F172" s="52">
        <f t="shared" si="151"/>
        <v>0</v>
      </c>
      <c r="G172" s="52">
        <f t="shared" si="152"/>
        <v>0</v>
      </c>
      <c r="H172" s="52">
        <f t="shared" si="173"/>
        <v>0</v>
      </c>
      <c r="I172" s="52">
        <f t="shared" si="173"/>
        <v>0</v>
      </c>
      <c r="J172" s="52">
        <f t="shared" si="154"/>
        <v>0</v>
      </c>
      <c r="K172" s="57">
        <f>IF('[1]Формат ИПР'!CF160="нд","нд",'[1]Формат ИПР'!CF160-'[1]Формат ИПР'!JS160)</f>
        <v>0</v>
      </c>
      <c r="L172" s="58">
        <f t="shared" si="155"/>
        <v>0</v>
      </c>
      <c r="M172" s="57">
        <f>IF('[1]Формат ИПР'!CE160="нд","нд",'[1]Формат ИПР'!CE160-'[1]Формат ИПР'!JR160)</f>
        <v>0</v>
      </c>
      <c r="N172" s="58">
        <f t="shared" si="175"/>
        <v>0</v>
      </c>
      <c r="O172" s="56">
        <f t="shared" si="175"/>
        <v>0</v>
      </c>
      <c r="P172" s="58">
        <f t="shared" si="175"/>
        <v>0</v>
      </c>
      <c r="Q172" s="57">
        <f>IF('[1]Формат ИПР'!CP160="нд","нд",'[1]Формат ИПР'!CP160-'[1]Формат ИПР'!JV160)</f>
        <v>0</v>
      </c>
      <c r="R172" s="58">
        <f t="shared" si="157"/>
        <v>0</v>
      </c>
      <c r="S172" s="57">
        <f>IF('[1]Формат ИПР'!CO160="нд","нд",'[1]Формат ИПР'!CO160-'[1]Формат ИПР'!JW160)</f>
        <v>0</v>
      </c>
      <c r="T172" s="58">
        <f t="shared" si="158"/>
        <v>0</v>
      </c>
      <c r="U172" s="56">
        <f t="shared" si="158"/>
        <v>0</v>
      </c>
      <c r="V172" s="58">
        <f t="shared" si="158"/>
        <v>0</v>
      </c>
      <c r="W172" s="57">
        <f>IF('[1]Формат ИПР'!CZ160="нд","нд",'[1]Формат ИПР'!CZ160-'[1]Формат ИПР'!KA160)</f>
        <v>0</v>
      </c>
      <c r="X172" s="58">
        <f t="shared" si="159"/>
        <v>0</v>
      </c>
      <c r="Y172" s="57">
        <f>IF('[1]Формат ИПР'!CY160="нд","нд",'[1]Формат ИПР'!CY160-'[1]Формат ИПР'!JZ160)</f>
        <v>0</v>
      </c>
      <c r="Z172" s="58">
        <f t="shared" si="160"/>
        <v>0</v>
      </c>
      <c r="AA172" s="56">
        <f t="shared" si="160"/>
        <v>0</v>
      </c>
      <c r="AB172" s="58">
        <f t="shared" si="160"/>
        <v>0</v>
      </c>
      <c r="AC172" s="57">
        <f>IF('[1]Формат ИПР'!DJ160="нд","нд",'[1]Формат ИПР'!DJ160-'[1]Формат ИПР'!KE160)</f>
        <v>0</v>
      </c>
      <c r="AD172" s="58">
        <f t="shared" si="161"/>
        <v>0</v>
      </c>
      <c r="AE172" s="57">
        <f>IF('[1]Формат ИПР'!DI160="нд","нд",'[1]Формат ИПР'!DI160-'[1]Формат ИПР'!KD160)</f>
        <v>0</v>
      </c>
      <c r="AF172" s="58">
        <f t="shared" si="162"/>
        <v>0</v>
      </c>
      <c r="AG172" s="56">
        <f t="shared" si="162"/>
        <v>0</v>
      </c>
      <c r="AH172" s="58">
        <f t="shared" si="162"/>
        <v>0</v>
      </c>
      <c r="AI172" s="60">
        <f t="shared" si="174"/>
        <v>0</v>
      </c>
      <c r="AJ172" s="60">
        <f t="shared" si="174"/>
        <v>0</v>
      </c>
      <c r="AK172" s="60">
        <f t="shared" si="174"/>
        <v>0</v>
      </c>
      <c r="AL172" s="60">
        <f t="shared" si="174"/>
        <v>0</v>
      </c>
      <c r="AM172" s="60">
        <f t="shared" si="174"/>
        <v>0</v>
      </c>
      <c r="AN172" s="60">
        <f t="shared" si="174"/>
        <v>0</v>
      </c>
      <c r="AO172" s="56">
        <f>'[1]Формат ИПР'!CK160-'[1]Формат ИПР'!JU160</f>
        <v>0</v>
      </c>
      <c r="AP172" s="56">
        <f t="shared" si="164"/>
        <v>0</v>
      </c>
      <c r="AQ172" s="56">
        <f>'[1]Формат ИПР'!CJ160-'[1]Формат ИПР'!JT160</f>
        <v>0</v>
      </c>
      <c r="AR172" s="56">
        <f t="shared" si="165"/>
        <v>0</v>
      </c>
      <c r="AS172" s="56">
        <f t="shared" si="165"/>
        <v>0</v>
      </c>
      <c r="AT172" s="56">
        <f t="shared" si="165"/>
        <v>0</v>
      </c>
      <c r="AU172" s="56">
        <f>'[1]Формат ИПР'!CU160-'[1]Формат ИПР'!JY160</f>
        <v>0</v>
      </c>
      <c r="AV172" s="56">
        <f t="shared" si="166"/>
        <v>0</v>
      </c>
      <c r="AW172" s="56">
        <f>'[1]Формат ИПР'!CT160-'[1]Формат ИПР'!JX160</f>
        <v>0</v>
      </c>
      <c r="AX172" s="56">
        <f t="shared" si="167"/>
        <v>0</v>
      </c>
      <c r="AY172" s="56">
        <f t="shared" si="167"/>
        <v>0</v>
      </c>
      <c r="AZ172" s="56">
        <f t="shared" si="167"/>
        <v>0</v>
      </c>
      <c r="BA172" s="56">
        <f>'[1]Формат ИПР'!DE162-'[1]Формат ИПР'!KC162</f>
        <v>0</v>
      </c>
      <c r="BB172" s="56">
        <f t="shared" si="168"/>
        <v>0</v>
      </c>
      <c r="BC172" s="56">
        <f>'[1]Формат ИПР'!DD162-'[1]Формат ИПР'!KB162</f>
        <v>0</v>
      </c>
      <c r="BD172" s="56">
        <f t="shared" si="169"/>
        <v>0</v>
      </c>
      <c r="BE172" s="56">
        <f t="shared" si="169"/>
        <v>0</v>
      </c>
      <c r="BF172" s="56">
        <f t="shared" si="169"/>
        <v>0</v>
      </c>
      <c r="BG172" s="56">
        <f>'[1]Формат ИПР'!DO162-'[1]Формат ИПР'!KG162</f>
        <v>0</v>
      </c>
      <c r="BH172" s="56">
        <f t="shared" si="170"/>
        <v>0</v>
      </c>
      <c r="BI172" s="56">
        <f>'[1]Формат ИПР'!DN162-'[1]Формат ИПР'!KF162</f>
        <v>0</v>
      </c>
      <c r="BJ172" s="56">
        <f t="shared" si="171"/>
        <v>0</v>
      </c>
      <c r="BK172" s="56">
        <f t="shared" si="171"/>
        <v>0</v>
      </c>
      <c r="BL172" s="56">
        <f t="shared" si="171"/>
        <v>0</v>
      </c>
      <c r="BM172" s="50">
        <f t="shared" si="172"/>
        <v>0</v>
      </c>
      <c r="BN172" s="50">
        <f t="shared" si="172"/>
        <v>0</v>
      </c>
      <c r="BO172" s="50">
        <f t="shared" si="172"/>
        <v>0</v>
      </c>
      <c r="BP172" s="50">
        <f t="shared" si="172"/>
        <v>0</v>
      </c>
      <c r="BQ172" s="50">
        <f t="shared" si="172"/>
        <v>0</v>
      </c>
      <c r="BR172" s="50">
        <f t="shared" si="172"/>
        <v>0</v>
      </c>
      <c r="BS172" s="52" t="s">
        <v>94</v>
      </c>
      <c r="BT172" s="21"/>
      <c r="BU172" s="21"/>
    </row>
    <row r="173" spans="1:73" s="22" customFormat="1" ht="78" x14ac:dyDescent="0.3">
      <c r="A173" s="54" t="str">
        <f>'[1]Формат ИПР'!A161</f>
        <v>1.1.6</v>
      </c>
      <c r="B173" s="54" t="str">
        <f>'[1]Формат ИПР'!B161</f>
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</c>
      <c r="C173" s="54" t="str">
        <f>'[1]Формат ИПР'!C161</f>
        <v>K_Che332</v>
      </c>
      <c r="D173" s="55" t="s">
        <v>94</v>
      </c>
      <c r="E173" s="52">
        <f t="shared" si="150"/>
        <v>0</v>
      </c>
      <c r="F173" s="52">
        <f t="shared" si="151"/>
        <v>0</v>
      </c>
      <c r="G173" s="52">
        <f t="shared" si="152"/>
        <v>0</v>
      </c>
      <c r="H173" s="52">
        <f t="shared" si="173"/>
        <v>0</v>
      </c>
      <c r="I173" s="52">
        <f t="shared" si="173"/>
        <v>0</v>
      </c>
      <c r="J173" s="52">
        <f t="shared" si="154"/>
        <v>0</v>
      </c>
      <c r="K173" s="57">
        <f>IF('[1]Формат ИПР'!CF161="нд","нд",'[1]Формат ИПР'!CF161-'[1]Формат ИПР'!JS161)</f>
        <v>0</v>
      </c>
      <c r="L173" s="58">
        <f t="shared" si="155"/>
        <v>0</v>
      </c>
      <c r="M173" s="57">
        <f>IF('[1]Формат ИПР'!CE161="нд","нд",'[1]Формат ИПР'!CE161-'[1]Формат ИПР'!JR161)</f>
        <v>0</v>
      </c>
      <c r="N173" s="58">
        <f t="shared" si="175"/>
        <v>0</v>
      </c>
      <c r="O173" s="56">
        <f t="shared" si="175"/>
        <v>0</v>
      </c>
      <c r="P173" s="58">
        <f t="shared" si="175"/>
        <v>0</v>
      </c>
      <c r="Q173" s="57">
        <f>IF('[1]Формат ИПР'!CP161="нд","нд",'[1]Формат ИПР'!CP161-'[1]Формат ИПР'!JV161)</f>
        <v>0</v>
      </c>
      <c r="R173" s="58">
        <f t="shared" si="157"/>
        <v>0</v>
      </c>
      <c r="S173" s="57">
        <f>IF('[1]Формат ИПР'!CO161="нд","нд",'[1]Формат ИПР'!CO161-'[1]Формат ИПР'!JW161)</f>
        <v>0</v>
      </c>
      <c r="T173" s="58">
        <f t="shared" si="158"/>
        <v>0</v>
      </c>
      <c r="U173" s="56">
        <f t="shared" si="158"/>
        <v>0</v>
      </c>
      <c r="V173" s="58">
        <f t="shared" si="158"/>
        <v>0</v>
      </c>
      <c r="W173" s="57">
        <f>IF('[1]Формат ИПР'!CZ161="нд","нд",'[1]Формат ИПР'!CZ161-'[1]Формат ИПР'!KA161)</f>
        <v>0</v>
      </c>
      <c r="X173" s="58">
        <f t="shared" si="159"/>
        <v>0</v>
      </c>
      <c r="Y173" s="57">
        <f>IF('[1]Формат ИПР'!CY161="нд","нд",'[1]Формат ИПР'!CY161-'[1]Формат ИПР'!JZ161)</f>
        <v>0</v>
      </c>
      <c r="Z173" s="58">
        <f t="shared" si="160"/>
        <v>0</v>
      </c>
      <c r="AA173" s="56">
        <f t="shared" si="160"/>
        <v>0</v>
      </c>
      <c r="AB173" s="58">
        <f t="shared" si="160"/>
        <v>0</v>
      </c>
      <c r="AC173" s="57">
        <f>IF('[1]Формат ИПР'!DJ161="нд","нд",'[1]Формат ИПР'!DJ161-'[1]Формат ИПР'!KE161)</f>
        <v>0</v>
      </c>
      <c r="AD173" s="58">
        <f t="shared" si="161"/>
        <v>0</v>
      </c>
      <c r="AE173" s="57">
        <f>IF('[1]Формат ИПР'!DI161="нд","нд",'[1]Формат ИПР'!DI161-'[1]Формат ИПР'!KD161)</f>
        <v>0</v>
      </c>
      <c r="AF173" s="58">
        <f t="shared" si="162"/>
        <v>0</v>
      </c>
      <c r="AG173" s="56">
        <f t="shared" si="162"/>
        <v>0</v>
      </c>
      <c r="AH173" s="58">
        <f t="shared" si="162"/>
        <v>0</v>
      </c>
      <c r="AI173" s="60">
        <f t="shared" si="174"/>
        <v>0</v>
      </c>
      <c r="AJ173" s="60">
        <f t="shared" si="174"/>
        <v>0</v>
      </c>
      <c r="AK173" s="60">
        <f t="shared" si="174"/>
        <v>0</v>
      </c>
      <c r="AL173" s="60">
        <f t="shared" si="174"/>
        <v>0</v>
      </c>
      <c r="AM173" s="60">
        <f t="shared" si="174"/>
        <v>0</v>
      </c>
      <c r="AN173" s="60">
        <f t="shared" si="174"/>
        <v>0</v>
      </c>
      <c r="AO173" s="56">
        <f>'[1]Формат ИПР'!CK161-'[1]Формат ИПР'!JU161</f>
        <v>0</v>
      </c>
      <c r="AP173" s="56">
        <f t="shared" si="164"/>
        <v>0</v>
      </c>
      <c r="AQ173" s="56">
        <f>'[1]Формат ИПР'!CJ161-'[1]Формат ИПР'!JT161</f>
        <v>0</v>
      </c>
      <c r="AR173" s="56">
        <f t="shared" si="165"/>
        <v>0</v>
      </c>
      <c r="AS173" s="56">
        <f t="shared" si="165"/>
        <v>0</v>
      </c>
      <c r="AT173" s="56">
        <f t="shared" si="165"/>
        <v>0</v>
      </c>
      <c r="AU173" s="56">
        <f>'[1]Формат ИПР'!CU161-'[1]Формат ИПР'!JY161</f>
        <v>0</v>
      </c>
      <c r="AV173" s="56">
        <f t="shared" si="166"/>
        <v>0</v>
      </c>
      <c r="AW173" s="56">
        <f>'[1]Формат ИПР'!CT161-'[1]Формат ИПР'!JX161</f>
        <v>0</v>
      </c>
      <c r="AX173" s="56">
        <f t="shared" si="167"/>
        <v>0</v>
      </c>
      <c r="AY173" s="56">
        <f t="shared" si="167"/>
        <v>0</v>
      </c>
      <c r="AZ173" s="56">
        <f t="shared" si="167"/>
        <v>0</v>
      </c>
      <c r="BA173" s="56">
        <f>'[1]Формат ИПР'!DE163-'[1]Формат ИПР'!KC163</f>
        <v>0</v>
      </c>
      <c r="BB173" s="56">
        <f t="shared" si="168"/>
        <v>0</v>
      </c>
      <c r="BC173" s="56">
        <f>'[1]Формат ИПР'!DD163-'[1]Формат ИПР'!KB163</f>
        <v>0</v>
      </c>
      <c r="BD173" s="56">
        <f t="shared" si="169"/>
        <v>0</v>
      </c>
      <c r="BE173" s="56">
        <f t="shared" si="169"/>
        <v>0</v>
      </c>
      <c r="BF173" s="56">
        <f t="shared" si="169"/>
        <v>0</v>
      </c>
      <c r="BG173" s="56">
        <f>'[1]Формат ИПР'!DO163-'[1]Формат ИПР'!KG163</f>
        <v>0</v>
      </c>
      <c r="BH173" s="56">
        <f t="shared" si="170"/>
        <v>0</v>
      </c>
      <c r="BI173" s="56">
        <f>'[1]Формат ИПР'!DN163-'[1]Формат ИПР'!KF163</f>
        <v>0</v>
      </c>
      <c r="BJ173" s="56">
        <f t="shared" si="171"/>
        <v>0</v>
      </c>
      <c r="BK173" s="56">
        <f t="shared" si="171"/>
        <v>0</v>
      </c>
      <c r="BL173" s="56">
        <f t="shared" si="171"/>
        <v>0</v>
      </c>
      <c r="BM173" s="50">
        <f t="shared" si="172"/>
        <v>0</v>
      </c>
      <c r="BN173" s="50">
        <f t="shared" si="172"/>
        <v>0</v>
      </c>
      <c r="BO173" s="50">
        <f t="shared" si="172"/>
        <v>0</v>
      </c>
      <c r="BP173" s="50">
        <f t="shared" si="172"/>
        <v>0</v>
      </c>
      <c r="BQ173" s="50">
        <f t="shared" si="172"/>
        <v>0</v>
      </c>
      <c r="BR173" s="50">
        <f t="shared" si="172"/>
        <v>0</v>
      </c>
      <c r="BS173" s="52" t="s">
        <v>94</v>
      </c>
      <c r="BT173" s="21"/>
      <c r="BU173" s="21"/>
    </row>
    <row r="174" spans="1:73" s="22" customFormat="1" ht="78" x14ac:dyDescent="0.3">
      <c r="A174" s="54" t="str">
        <f>'[1]Формат ИПР'!A162</f>
        <v>1.1.6</v>
      </c>
      <c r="B174" s="54" t="str">
        <f>'[1]Формат ИПР'!B162</f>
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</c>
      <c r="C174" s="54" t="str">
        <f>'[1]Формат ИПР'!C162</f>
        <v>K_Che333</v>
      </c>
      <c r="D174" s="55" t="s">
        <v>94</v>
      </c>
      <c r="E174" s="52">
        <f t="shared" si="150"/>
        <v>0</v>
      </c>
      <c r="F174" s="52">
        <f t="shared" si="151"/>
        <v>0</v>
      </c>
      <c r="G174" s="52">
        <f t="shared" si="152"/>
        <v>0</v>
      </c>
      <c r="H174" s="52">
        <f t="shared" si="173"/>
        <v>0</v>
      </c>
      <c r="I174" s="52">
        <f t="shared" si="173"/>
        <v>0</v>
      </c>
      <c r="J174" s="52">
        <f t="shared" si="154"/>
        <v>0</v>
      </c>
      <c r="K174" s="57">
        <f>IF('[1]Формат ИПР'!CF162="нд","нд",'[1]Формат ИПР'!CF162-'[1]Формат ИПР'!JS162)</f>
        <v>0</v>
      </c>
      <c r="L174" s="58">
        <f t="shared" si="155"/>
        <v>0</v>
      </c>
      <c r="M174" s="57">
        <f>IF('[1]Формат ИПР'!CE162="нд","нд",'[1]Формат ИПР'!CE162-'[1]Формат ИПР'!JR162)</f>
        <v>0</v>
      </c>
      <c r="N174" s="58">
        <f t="shared" si="175"/>
        <v>0</v>
      </c>
      <c r="O174" s="56">
        <f t="shared" si="175"/>
        <v>0</v>
      </c>
      <c r="P174" s="58">
        <f t="shared" si="175"/>
        <v>0</v>
      </c>
      <c r="Q174" s="57">
        <f>IF('[1]Формат ИПР'!CP162="нд","нд",'[1]Формат ИПР'!CP162-'[1]Формат ИПР'!JV162)</f>
        <v>0</v>
      </c>
      <c r="R174" s="58">
        <f t="shared" si="157"/>
        <v>0</v>
      </c>
      <c r="S174" s="57">
        <f>IF('[1]Формат ИПР'!CO162="нд","нд",'[1]Формат ИПР'!CO162-'[1]Формат ИПР'!JW162)</f>
        <v>0</v>
      </c>
      <c r="T174" s="58">
        <f t="shared" si="158"/>
        <v>0</v>
      </c>
      <c r="U174" s="56">
        <f t="shared" si="158"/>
        <v>0</v>
      </c>
      <c r="V174" s="58">
        <f t="shared" si="158"/>
        <v>0</v>
      </c>
      <c r="W174" s="57">
        <f>IF('[1]Формат ИПР'!CZ162="нд","нд",'[1]Формат ИПР'!CZ162-'[1]Формат ИПР'!KA162)</f>
        <v>0</v>
      </c>
      <c r="X174" s="58">
        <f t="shared" si="159"/>
        <v>0</v>
      </c>
      <c r="Y174" s="57">
        <f>IF('[1]Формат ИПР'!CY162="нд","нд",'[1]Формат ИПР'!CY162-'[1]Формат ИПР'!JZ162)</f>
        <v>0</v>
      </c>
      <c r="Z174" s="58">
        <f t="shared" si="160"/>
        <v>0</v>
      </c>
      <c r="AA174" s="56">
        <f t="shared" si="160"/>
        <v>0</v>
      </c>
      <c r="AB174" s="58">
        <f t="shared" si="160"/>
        <v>0</v>
      </c>
      <c r="AC174" s="57">
        <f>IF('[1]Формат ИПР'!DJ162="нд","нд",'[1]Формат ИПР'!DJ162-'[1]Формат ИПР'!KE162)</f>
        <v>0</v>
      </c>
      <c r="AD174" s="58">
        <f t="shared" si="161"/>
        <v>0</v>
      </c>
      <c r="AE174" s="57">
        <f>IF('[1]Формат ИПР'!DI162="нд","нд",'[1]Формат ИПР'!DI162-'[1]Формат ИПР'!KD162)</f>
        <v>0</v>
      </c>
      <c r="AF174" s="58">
        <f t="shared" si="162"/>
        <v>0</v>
      </c>
      <c r="AG174" s="56">
        <f t="shared" si="162"/>
        <v>0</v>
      </c>
      <c r="AH174" s="58">
        <f t="shared" si="162"/>
        <v>0</v>
      </c>
      <c r="AI174" s="60">
        <f t="shared" si="174"/>
        <v>0</v>
      </c>
      <c r="AJ174" s="60">
        <f t="shared" si="174"/>
        <v>0</v>
      </c>
      <c r="AK174" s="60">
        <f t="shared" si="174"/>
        <v>0</v>
      </c>
      <c r="AL174" s="60">
        <f t="shared" si="174"/>
        <v>0</v>
      </c>
      <c r="AM174" s="60">
        <f t="shared" si="174"/>
        <v>0</v>
      </c>
      <c r="AN174" s="60">
        <f t="shared" si="174"/>
        <v>0</v>
      </c>
      <c r="AO174" s="56">
        <f>'[1]Формат ИПР'!CK162-'[1]Формат ИПР'!JU162</f>
        <v>0</v>
      </c>
      <c r="AP174" s="56">
        <f t="shared" si="164"/>
        <v>0</v>
      </c>
      <c r="AQ174" s="56">
        <f>'[1]Формат ИПР'!CJ162-'[1]Формат ИПР'!JT162</f>
        <v>0</v>
      </c>
      <c r="AR174" s="56">
        <f t="shared" si="165"/>
        <v>0</v>
      </c>
      <c r="AS174" s="56">
        <f t="shared" si="165"/>
        <v>0</v>
      </c>
      <c r="AT174" s="56">
        <f t="shared" si="165"/>
        <v>0</v>
      </c>
      <c r="AU174" s="56">
        <f>'[1]Формат ИПР'!CU162-'[1]Формат ИПР'!JY162</f>
        <v>0</v>
      </c>
      <c r="AV174" s="56">
        <f t="shared" si="166"/>
        <v>0</v>
      </c>
      <c r="AW174" s="56">
        <f>'[1]Формат ИПР'!CT162-'[1]Формат ИПР'!JX162</f>
        <v>0</v>
      </c>
      <c r="AX174" s="56">
        <f t="shared" si="167"/>
        <v>0</v>
      </c>
      <c r="AY174" s="56">
        <f t="shared" si="167"/>
        <v>0</v>
      </c>
      <c r="AZ174" s="56">
        <f t="shared" si="167"/>
        <v>0</v>
      </c>
      <c r="BA174" s="56">
        <f>'[1]Формат ИПР'!DE164-'[1]Формат ИПР'!KC164</f>
        <v>0</v>
      </c>
      <c r="BB174" s="56">
        <f t="shared" si="168"/>
        <v>0</v>
      </c>
      <c r="BC174" s="56">
        <f>'[1]Формат ИПР'!DD164-'[1]Формат ИПР'!KB164</f>
        <v>0</v>
      </c>
      <c r="BD174" s="56">
        <f t="shared" si="169"/>
        <v>0</v>
      </c>
      <c r="BE174" s="56">
        <f t="shared" si="169"/>
        <v>0</v>
      </c>
      <c r="BF174" s="56">
        <f t="shared" si="169"/>
        <v>0</v>
      </c>
      <c r="BG174" s="56">
        <f>'[1]Формат ИПР'!DO164-'[1]Формат ИПР'!KG164</f>
        <v>0</v>
      </c>
      <c r="BH174" s="56">
        <f t="shared" si="170"/>
        <v>0</v>
      </c>
      <c r="BI174" s="56">
        <f>'[1]Формат ИПР'!DN164-'[1]Формат ИПР'!KF164</f>
        <v>0</v>
      </c>
      <c r="BJ174" s="56">
        <f t="shared" si="171"/>
        <v>0</v>
      </c>
      <c r="BK174" s="56">
        <f t="shared" si="171"/>
        <v>0</v>
      </c>
      <c r="BL174" s="56">
        <f t="shared" si="171"/>
        <v>0</v>
      </c>
      <c r="BM174" s="50">
        <f t="shared" si="172"/>
        <v>0</v>
      </c>
      <c r="BN174" s="50">
        <f t="shared" si="172"/>
        <v>0</v>
      </c>
      <c r="BO174" s="50">
        <f t="shared" si="172"/>
        <v>0</v>
      </c>
      <c r="BP174" s="50">
        <f t="shared" ref="BP174:BR237" si="176">IF($E174="нд","нд",(AR174+AX174+BD174)-(N174+T174+Z174))</f>
        <v>0</v>
      </c>
      <c r="BQ174" s="50">
        <f t="shared" si="176"/>
        <v>0</v>
      </c>
      <c r="BR174" s="50">
        <f t="shared" si="176"/>
        <v>0</v>
      </c>
      <c r="BS174" s="52" t="s">
        <v>94</v>
      </c>
      <c r="BT174" s="21"/>
      <c r="BU174" s="21"/>
    </row>
    <row r="175" spans="1:73" s="22" customFormat="1" ht="93.6" x14ac:dyDescent="0.3">
      <c r="A175" s="54" t="str">
        <f>'[1]Формат ИПР'!A163</f>
        <v>1.1.6</v>
      </c>
      <c r="B175" s="54" t="str">
        <f>'[1]Формат ИПР'!B163</f>
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</c>
      <c r="C175" s="54" t="str">
        <f>'[1]Формат ИПР'!C163</f>
        <v>K_Che334</v>
      </c>
      <c r="D175" s="55" t="s">
        <v>94</v>
      </c>
      <c r="E175" s="52">
        <f t="shared" si="150"/>
        <v>0</v>
      </c>
      <c r="F175" s="52">
        <f t="shared" si="151"/>
        <v>0</v>
      </c>
      <c r="G175" s="52">
        <f t="shared" si="152"/>
        <v>0</v>
      </c>
      <c r="H175" s="52">
        <f t="shared" si="173"/>
        <v>0</v>
      </c>
      <c r="I175" s="52">
        <f t="shared" si="173"/>
        <v>0</v>
      </c>
      <c r="J175" s="52">
        <f t="shared" si="154"/>
        <v>0</v>
      </c>
      <c r="K175" s="57">
        <f>IF('[1]Формат ИПР'!CF163="нд","нд",'[1]Формат ИПР'!CF163-'[1]Формат ИПР'!JS163)</f>
        <v>0</v>
      </c>
      <c r="L175" s="58">
        <f t="shared" si="155"/>
        <v>0</v>
      </c>
      <c r="M175" s="57">
        <f>IF('[1]Формат ИПР'!CE163="нд","нд",'[1]Формат ИПР'!CE163-'[1]Формат ИПР'!JR163)</f>
        <v>0</v>
      </c>
      <c r="N175" s="58">
        <f t="shared" si="175"/>
        <v>0</v>
      </c>
      <c r="O175" s="56">
        <f t="shared" si="175"/>
        <v>0</v>
      </c>
      <c r="P175" s="58">
        <f t="shared" si="175"/>
        <v>0</v>
      </c>
      <c r="Q175" s="57">
        <f>IF('[1]Формат ИПР'!CP163="нд","нд",'[1]Формат ИПР'!CP163-'[1]Формат ИПР'!JV163)</f>
        <v>0</v>
      </c>
      <c r="R175" s="58">
        <f t="shared" si="157"/>
        <v>0</v>
      </c>
      <c r="S175" s="57">
        <f>IF('[1]Формат ИПР'!CO163="нд","нд",'[1]Формат ИПР'!CO163-'[1]Формат ИПР'!JW163)</f>
        <v>0</v>
      </c>
      <c r="T175" s="58">
        <f t="shared" si="158"/>
        <v>0</v>
      </c>
      <c r="U175" s="56">
        <f t="shared" si="158"/>
        <v>0</v>
      </c>
      <c r="V175" s="58">
        <f t="shared" si="158"/>
        <v>0</v>
      </c>
      <c r="W175" s="57">
        <f>IF('[1]Формат ИПР'!CZ163="нд","нд",'[1]Формат ИПР'!CZ163-'[1]Формат ИПР'!KA163)</f>
        <v>0</v>
      </c>
      <c r="X175" s="58">
        <f t="shared" si="159"/>
        <v>0</v>
      </c>
      <c r="Y175" s="57">
        <f>IF('[1]Формат ИПР'!CY163="нд","нд",'[1]Формат ИПР'!CY163-'[1]Формат ИПР'!JZ163)</f>
        <v>0</v>
      </c>
      <c r="Z175" s="58">
        <f t="shared" si="160"/>
        <v>0</v>
      </c>
      <c r="AA175" s="56">
        <f t="shared" si="160"/>
        <v>0</v>
      </c>
      <c r="AB175" s="58">
        <f t="shared" si="160"/>
        <v>0</v>
      </c>
      <c r="AC175" s="57">
        <f>IF('[1]Формат ИПР'!DJ163="нд","нд",'[1]Формат ИПР'!DJ163-'[1]Формат ИПР'!KE163)</f>
        <v>0</v>
      </c>
      <c r="AD175" s="58">
        <f t="shared" si="161"/>
        <v>0</v>
      </c>
      <c r="AE175" s="57">
        <f>IF('[1]Формат ИПР'!DI163="нд","нд",'[1]Формат ИПР'!DI163-'[1]Формат ИПР'!KD163)</f>
        <v>0</v>
      </c>
      <c r="AF175" s="58">
        <f t="shared" si="162"/>
        <v>0</v>
      </c>
      <c r="AG175" s="56">
        <f t="shared" si="162"/>
        <v>0</v>
      </c>
      <c r="AH175" s="58">
        <f t="shared" si="162"/>
        <v>0</v>
      </c>
      <c r="AI175" s="60">
        <f t="shared" si="174"/>
        <v>0</v>
      </c>
      <c r="AJ175" s="60">
        <f t="shared" si="174"/>
        <v>0</v>
      </c>
      <c r="AK175" s="60">
        <f t="shared" si="174"/>
        <v>0</v>
      </c>
      <c r="AL175" s="60">
        <f t="shared" si="174"/>
        <v>0</v>
      </c>
      <c r="AM175" s="60">
        <f t="shared" si="174"/>
        <v>0</v>
      </c>
      <c r="AN175" s="60">
        <f t="shared" si="174"/>
        <v>0</v>
      </c>
      <c r="AO175" s="56">
        <f>'[1]Формат ИПР'!CK163-'[1]Формат ИПР'!JU163</f>
        <v>0</v>
      </c>
      <c r="AP175" s="56">
        <f t="shared" si="164"/>
        <v>0</v>
      </c>
      <c r="AQ175" s="56">
        <f>'[1]Формат ИПР'!CJ163-'[1]Формат ИПР'!JT163</f>
        <v>0</v>
      </c>
      <c r="AR175" s="56">
        <f t="shared" si="165"/>
        <v>0</v>
      </c>
      <c r="AS175" s="56">
        <f t="shared" si="165"/>
        <v>0</v>
      </c>
      <c r="AT175" s="56">
        <f t="shared" si="165"/>
        <v>0</v>
      </c>
      <c r="AU175" s="56">
        <f>'[1]Формат ИПР'!CU163-'[1]Формат ИПР'!JY163</f>
        <v>0</v>
      </c>
      <c r="AV175" s="56">
        <f t="shared" si="166"/>
        <v>0</v>
      </c>
      <c r="AW175" s="56">
        <f>'[1]Формат ИПР'!CT163-'[1]Формат ИПР'!JX163</f>
        <v>0</v>
      </c>
      <c r="AX175" s="56">
        <f t="shared" si="167"/>
        <v>0</v>
      </c>
      <c r="AY175" s="56">
        <f t="shared" si="167"/>
        <v>0</v>
      </c>
      <c r="AZ175" s="56">
        <f t="shared" si="167"/>
        <v>0</v>
      </c>
      <c r="BA175" s="56">
        <f>'[1]Формат ИПР'!DE165-'[1]Формат ИПР'!KC165</f>
        <v>0</v>
      </c>
      <c r="BB175" s="56">
        <f t="shared" si="168"/>
        <v>0</v>
      </c>
      <c r="BC175" s="56">
        <f>'[1]Формат ИПР'!DD165-'[1]Формат ИПР'!KB165</f>
        <v>0</v>
      </c>
      <c r="BD175" s="56">
        <f t="shared" si="169"/>
        <v>0</v>
      </c>
      <c r="BE175" s="56">
        <f t="shared" si="169"/>
        <v>0</v>
      </c>
      <c r="BF175" s="56">
        <f t="shared" si="169"/>
        <v>0</v>
      </c>
      <c r="BG175" s="56">
        <f>'[1]Формат ИПР'!DO165-'[1]Формат ИПР'!KG165</f>
        <v>0</v>
      </c>
      <c r="BH175" s="56">
        <f t="shared" si="170"/>
        <v>0</v>
      </c>
      <c r="BI175" s="56">
        <f>'[1]Формат ИПР'!DN165-'[1]Формат ИПР'!KF165</f>
        <v>0</v>
      </c>
      <c r="BJ175" s="56">
        <f t="shared" si="171"/>
        <v>0</v>
      </c>
      <c r="BK175" s="56">
        <f t="shared" si="171"/>
        <v>0</v>
      </c>
      <c r="BL175" s="56">
        <f t="shared" si="171"/>
        <v>0</v>
      </c>
      <c r="BM175" s="50">
        <f t="shared" ref="BM175:BR238" si="177">IF($E175="нд","нд",(AO175+AU175+BA175)-(K175+Q175+W175))</f>
        <v>0</v>
      </c>
      <c r="BN175" s="50">
        <f t="shared" si="177"/>
        <v>0</v>
      </c>
      <c r="BO175" s="50">
        <f t="shared" si="177"/>
        <v>0</v>
      </c>
      <c r="BP175" s="50">
        <f t="shared" si="176"/>
        <v>0</v>
      </c>
      <c r="BQ175" s="50">
        <f t="shared" si="176"/>
        <v>0</v>
      </c>
      <c r="BR175" s="50">
        <f t="shared" si="176"/>
        <v>0</v>
      </c>
      <c r="BS175" s="52" t="s">
        <v>94</v>
      </c>
      <c r="BT175" s="21"/>
      <c r="BU175" s="21"/>
    </row>
    <row r="176" spans="1:73" s="22" customFormat="1" ht="78" x14ac:dyDescent="0.3">
      <c r="A176" s="54" t="str">
        <f>'[1]Формат ИПР'!A164</f>
        <v>1.1.6</v>
      </c>
      <c r="B176" s="54" t="str">
        <f>'[1]Формат ИПР'!B164</f>
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</c>
      <c r="C176" s="54" t="str">
        <f>'[1]Формат ИПР'!C164</f>
        <v>K_Che335</v>
      </c>
      <c r="D176" s="55" t="s">
        <v>94</v>
      </c>
      <c r="E176" s="52">
        <f t="shared" si="150"/>
        <v>0</v>
      </c>
      <c r="F176" s="52">
        <f t="shared" si="151"/>
        <v>0</v>
      </c>
      <c r="G176" s="52">
        <f t="shared" si="152"/>
        <v>0</v>
      </c>
      <c r="H176" s="52">
        <f t="shared" si="173"/>
        <v>0</v>
      </c>
      <c r="I176" s="52">
        <f t="shared" si="173"/>
        <v>0</v>
      </c>
      <c r="J176" s="52">
        <f t="shared" si="154"/>
        <v>0</v>
      </c>
      <c r="K176" s="57">
        <f>IF('[1]Формат ИПР'!CF164="нд","нд",'[1]Формат ИПР'!CF164-'[1]Формат ИПР'!JS164)</f>
        <v>0</v>
      </c>
      <c r="L176" s="58">
        <f t="shared" si="155"/>
        <v>0</v>
      </c>
      <c r="M176" s="57">
        <f>IF('[1]Формат ИПР'!CE164="нд","нд",'[1]Формат ИПР'!CE164-'[1]Формат ИПР'!JR164)</f>
        <v>0</v>
      </c>
      <c r="N176" s="58">
        <f t="shared" si="175"/>
        <v>0</v>
      </c>
      <c r="O176" s="56">
        <f t="shared" si="175"/>
        <v>0</v>
      </c>
      <c r="P176" s="58">
        <f t="shared" si="175"/>
        <v>0</v>
      </c>
      <c r="Q176" s="57">
        <f>IF('[1]Формат ИПР'!CP164="нд","нд",'[1]Формат ИПР'!CP164-'[1]Формат ИПР'!JV164)</f>
        <v>0</v>
      </c>
      <c r="R176" s="58">
        <f t="shared" si="157"/>
        <v>0</v>
      </c>
      <c r="S176" s="57">
        <f>IF('[1]Формат ИПР'!CO164="нд","нд",'[1]Формат ИПР'!CO164-'[1]Формат ИПР'!JW164)</f>
        <v>0</v>
      </c>
      <c r="T176" s="58">
        <f t="shared" si="158"/>
        <v>0</v>
      </c>
      <c r="U176" s="56">
        <f t="shared" si="158"/>
        <v>0</v>
      </c>
      <c r="V176" s="58">
        <f t="shared" si="158"/>
        <v>0</v>
      </c>
      <c r="W176" s="57">
        <f>IF('[1]Формат ИПР'!CZ164="нд","нд",'[1]Формат ИПР'!CZ164-'[1]Формат ИПР'!KA164)</f>
        <v>0</v>
      </c>
      <c r="X176" s="58">
        <f t="shared" si="159"/>
        <v>0</v>
      </c>
      <c r="Y176" s="57">
        <f>IF('[1]Формат ИПР'!CY164="нд","нд",'[1]Формат ИПР'!CY164-'[1]Формат ИПР'!JZ164)</f>
        <v>0</v>
      </c>
      <c r="Z176" s="58">
        <f t="shared" si="160"/>
        <v>0</v>
      </c>
      <c r="AA176" s="56">
        <f t="shared" si="160"/>
        <v>0</v>
      </c>
      <c r="AB176" s="58">
        <f t="shared" si="160"/>
        <v>0</v>
      </c>
      <c r="AC176" s="57">
        <f>IF('[1]Формат ИПР'!DJ164="нд","нд",'[1]Формат ИПР'!DJ164-'[1]Формат ИПР'!KE164)</f>
        <v>0</v>
      </c>
      <c r="AD176" s="58">
        <f t="shared" si="161"/>
        <v>0</v>
      </c>
      <c r="AE176" s="57">
        <f>IF('[1]Формат ИПР'!DI164="нд","нд",'[1]Формат ИПР'!DI164-'[1]Формат ИПР'!KD164)</f>
        <v>0</v>
      </c>
      <c r="AF176" s="58">
        <f t="shared" si="162"/>
        <v>0</v>
      </c>
      <c r="AG176" s="56">
        <f t="shared" si="162"/>
        <v>0</v>
      </c>
      <c r="AH176" s="58">
        <f t="shared" si="162"/>
        <v>0</v>
      </c>
      <c r="AI176" s="60">
        <f t="shared" si="174"/>
        <v>0</v>
      </c>
      <c r="AJ176" s="60">
        <f t="shared" si="174"/>
        <v>0</v>
      </c>
      <c r="AK176" s="60">
        <f t="shared" si="174"/>
        <v>0</v>
      </c>
      <c r="AL176" s="60">
        <f t="shared" si="174"/>
        <v>0</v>
      </c>
      <c r="AM176" s="60">
        <f t="shared" si="174"/>
        <v>0</v>
      </c>
      <c r="AN176" s="60">
        <f t="shared" si="174"/>
        <v>0</v>
      </c>
      <c r="AO176" s="56">
        <f>'[1]Формат ИПР'!CK164-'[1]Формат ИПР'!JU164</f>
        <v>0</v>
      </c>
      <c r="AP176" s="56">
        <f t="shared" si="164"/>
        <v>0</v>
      </c>
      <c r="AQ176" s="56">
        <f>'[1]Формат ИПР'!CJ164-'[1]Формат ИПР'!JT164</f>
        <v>0</v>
      </c>
      <c r="AR176" s="56">
        <f t="shared" si="165"/>
        <v>0</v>
      </c>
      <c r="AS176" s="56">
        <f t="shared" si="165"/>
        <v>0</v>
      </c>
      <c r="AT176" s="56">
        <f t="shared" si="165"/>
        <v>0</v>
      </c>
      <c r="AU176" s="56">
        <f>'[1]Формат ИПР'!CU164-'[1]Формат ИПР'!JY164</f>
        <v>0</v>
      </c>
      <c r="AV176" s="56">
        <f t="shared" si="166"/>
        <v>0</v>
      </c>
      <c r="AW176" s="56">
        <f>'[1]Формат ИПР'!CT164-'[1]Формат ИПР'!JX164</f>
        <v>0</v>
      </c>
      <c r="AX176" s="56">
        <f t="shared" si="167"/>
        <v>0</v>
      </c>
      <c r="AY176" s="56">
        <f t="shared" si="167"/>
        <v>0</v>
      </c>
      <c r="AZ176" s="56">
        <f t="shared" si="167"/>
        <v>0</v>
      </c>
      <c r="BA176" s="56">
        <f>'[1]Формат ИПР'!DE166-'[1]Формат ИПР'!KC166</f>
        <v>0</v>
      </c>
      <c r="BB176" s="56">
        <f t="shared" si="168"/>
        <v>0</v>
      </c>
      <c r="BC176" s="56">
        <f>'[1]Формат ИПР'!DD166-'[1]Формат ИПР'!KB166</f>
        <v>0</v>
      </c>
      <c r="BD176" s="56">
        <f t="shared" si="169"/>
        <v>0</v>
      </c>
      <c r="BE176" s="56">
        <f t="shared" si="169"/>
        <v>0</v>
      </c>
      <c r="BF176" s="56">
        <f t="shared" si="169"/>
        <v>0</v>
      </c>
      <c r="BG176" s="56">
        <f>'[1]Формат ИПР'!DO166-'[1]Формат ИПР'!KG166</f>
        <v>0</v>
      </c>
      <c r="BH176" s="56">
        <f t="shared" si="170"/>
        <v>0</v>
      </c>
      <c r="BI176" s="56">
        <f>'[1]Формат ИПР'!DN166-'[1]Формат ИПР'!KF166</f>
        <v>0</v>
      </c>
      <c r="BJ176" s="56">
        <f t="shared" si="171"/>
        <v>0</v>
      </c>
      <c r="BK176" s="56">
        <f t="shared" si="171"/>
        <v>0</v>
      </c>
      <c r="BL176" s="56">
        <f t="shared" si="171"/>
        <v>0</v>
      </c>
      <c r="BM176" s="50">
        <f t="shared" si="177"/>
        <v>0</v>
      </c>
      <c r="BN176" s="50">
        <f t="shared" si="177"/>
        <v>0</v>
      </c>
      <c r="BO176" s="50">
        <f t="shared" si="177"/>
        <v>0</v>
      </c>
      <c r="BP176" s="50">
        <f t="shared" si="176"/>
        <v>0</v>
      </c>
      <c r="BQ176" s="50">
        <f t="shared" si="176"/>
        <v>0</v>
      </c>
      <c r="BR176" s="50">
        <f t="shared" si="176"/>
        <v>0</v>
      </c>
      <c r="BS176" s="52" t="s">
        <v>94</v>
      </c>
      <c r="BT176" s="21"/>
      <c r="BU176" s="21"/>
    </row>
    <row r="177" spans="1:73" s="22" customFormat="1" ht="78" x14ac:dyDescent="0.3">
      <c r="A177" s="54" t="str">
        <f>'[1]Формат ИПР'!A165</f>
        <v>1.1.6</v>
      </c>
      <c r="B177" s="54" t="str">
        <f>'[1]Формат ИПР'!B165</f>
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</c>
      <c r="C177" s="54" t="str">
        <f>'[1]Формат ИПР'!C165</f>
        <v>K_Che336</v>
      </c>
      <c r="D177" s="55" t="s">
        <v>94</v>
      </c>
      <c r="E177" s="52">
        <f t="shared" si="150"/>
        <v>0</v>
      </c>
      <c r="F177" s="52">
        <f t="shared" si="151"/>
        <v>0</v>
      </c>
      <c r="G177" s="52">
        <f t="shared" si="152"/>
        <v>0</v>
      </c>
      <c r="H177" s="52">
        <f t="shared" si="173"/>
        <v>0</v>
      </c>
      <c r="I177" s="52">
        <f t="shared" si="173"/>
        <v>0</v>
      </c>
      <c r="J177" s="52">
        <f t="shared" si="154"/>
        <v>0</v>
      </c>
      <c r="K177" s="57">
        <f>IF('[1]Формат ИПР'!CF165="нд","нд",'[1]Формат ИПР'!CF165-'[1]Формат ИПР'!JS165)</f>
        <v>0</v>
      </c>
      <c r="L177" s="58">
        <f t="shared" si="155"/>
        <v>0</v>
      </c>
      <c r="M177" s="57">
        <f>IF('[1]Формат ИПР'!CE165="нд","нд",'[1]Формат ИПР'!CE165-'[1]Формат ИПР'!JR165)</f>
        <v>0</v>
      </c>
      <c r="N177" s="58">
        <f t="shared" si="175"/>
        <v>0</v>
      </c>
      <c r="O177" s="56">
        <f t="shared" si="175"/>
        <v>0</v>
      </c>
      <c r="P177" s="58">
        <f t="shared" si="175"/>
        <v>0</v>
      </c>
      <c r="Q177" s="57">
        <f>IF('[1]Формат ИПР'!CP165="нд","нд",'[1]Формат ИПР'!CP165-'[1]Формат ИПР'!JV165)</f>
        <v>0</v>
      </c>
      <c r="R177" s="58">
        <f t="shared" si="157"/>
        <v>0</v>
      </c>
      <c r="S177" s="57">
        <f>IF('[1]Формат ИПР'!CO165="нд","нд",'[1]Формат ИПР'!CO165-'[1]Формат ИПР'!JW165)</f>
        <v>0</v>
      </c>
      <c r="T177" s="58">
        <f t="shared" si="158"/>
        <v>0</v>
      </c>
      <c r="U177" s="56">
        <f t="shared" si="158"/>
        <v>0</v>
      </c>
      <c r="V177" s="58">
        <f t="shared" si="158"/>
        <v>0</v>
      </c>
      <c r="W177" s="57">
        <f>IF('[1]Формат ИПР'!CZ165="нд","нд",'[1]Формат ИПР'!CZ165-'[1]Формат ИПР'!KA165)</f>
        <v>0</v>
      </c>
      <c r="X177" s="58">
        <f t="shared" si="159"/>
        <v>0</v>
      </c>
      <c r="Y177" s="57">
        <f>IF('[1]Формат ИПР'!CY165="нд","нд",'[1]Формат ИПР'!CY165-'[1]Формат ИПР'!JZ165)</f>
        <v>0</v>
      </c>
      <c r="Z177" s="58">
        <f t="shared" si="160"/>
        <v>0</v>
      </c>
      <c r="AA177" s="56">
        <f t="shared" si="160"/>
        <v>0</v>
      </c>
      <c r="AB177" s="58">
        <f t="shared" si="160"/>
        <v>0</v>
      </c>
      <c r="AC177" s="57">
        <f>IF('[1]Формат ИПР'!DJ165="нд","нд",'[1]Формат ИПР'!DJ165-'[1]Формат ИПР'!KE165)</f>
        <v>0</v>
      </c>
      <c r="AD177" s="58">
        <f t="shared" si="161"/>
        <v>0</v>
      </c>
      <c r="AE177" s="57">
        <f>IF('[1]Формат ИПР'!DI165="нд","нд",'[1]Формат ИПР'!DI165-'[1]Формат ИПР'!KD165)</f>
        <v>0</v>
      </c>
      <c r="AF177" s="58">
        <f t="shared" si="162"/>
        <v>0</v>
      </c>
      <c r="AG177" s="56">
        <f t="shared" si="162"/>
        <v>0</v>
      </c>
      <c r="AH177" s="58">
        <f t="shared" si="162"/>
        <v>0</v>
      </c>
      <c r="AI177" s="60">
        <f t="shared" si="174"/>
        <v>0</v>
      </c>
      <c r="AJ177" s="60">
        <f t="shared" si="174"/>
        <v>0</v>
      </c>
      <c r="AK177" s="60">
        <f t="shared" si="174"/>
        <v>0</v>
      </c>
      <c r="AL177" s="60">
        <f t="shared" si="174"/>
        <v>0</v>
      </c>
      <c r="AM177" s="60">
        <f t="shared" si="174"/>
        <v>0</v>
      </c>
      <c r="AN177" s="60">
        <f t="shared" si="174"/>
        <v>0</v>
      </c>
      <c r="AO177" s="56">
        <f>'[1]Формат ИПР'!CK165-'[1]Формат ИПР'!JU165</f>
        <v>0</v>
      </c>
      <c r="AP177" s="56">
        <f t="shared" si="164"/>
        <v>0</v>
      </c>
      <c r="AQ177" s="56">
        <f>'[1]Формат ИПР'!CJ165-'[1]Формат ИПР'!JT165</f>
        <v>0</v>
      </c>
      <c r="AR177" s="56">
        <f t="shared" si="165"/>
        <v>0</v>
      </c>
      <c r="AS177" s="56">
        <f t="shared" si="165"/>
        <v>0</v>
      </c>
      <c r="AT177" s="56">
        <f t="shared" si="165"/>
        <v>0</v>
      </c>
      <c r="AU177" s="56">
        <f>'[1]Формат ИПР'!CU165-'[1]Формат ИПР'!JY165</f>
        <v>0</v>
      </c>
      <c r="AV177" s="56">
        <f t="shared" si="166"/>
        <v>0</v>
      </c>
      <c r="AW177" s="56">
        <f>'[1]Формат ИПР'!CT165-'[1]Формат ИПР'!JX165</f>
        <v>0</v>
      </c>
      <c r="AX177" s="56">
        <f t="shared" si="167"/>
        <v>0</v>
      </c>
      <c r="AY177" s="56">
        <f t="shared" si="167"/>
        <v>0</v>
      </c>
      <c r="AZ177" s="56">
        <f t="shared" si="167"/>
        <v>0</v>
      </c>
      <c r="BA177" s="56">
        <f>'[1]Формат ИПР'!DE167-'[1]Формат ИПР'!KC167</f>
        <v>0</v>
      </c>
      <c r="BB177" s="56">
        <f t="shared" si="168"/>
        <v>0</v>
      </c>
      <c r="BC177" s="56">
        <f>'[1]Формат ИПР'!DD167-'[1]Формат ИПР'!KB167</f>
        <v>0</v>
      </c>
      <c r="BD177" s="56">
        <f t="shared" si="169"/>
        <v>0</v>
      </c>
      <c r="BE177" s="56">
        <f t="shared" si="169"/>
        <v>0</v>
      </c>
      <c r="BF177" s="56">
        <f t="shared" si="169"/>
        <v>0</v>
      </c>
      <c r="BG177" s="56">
        <f>'[1]Формат ИПР'!DO167-'[1]Формат ИПР'!KG167</f>
        <v>0</v>
      </c>
      <c r="BH177" s="56">
        <f t="shared" si="170"/>
        <v>0</v>
      </c>
      <c r="BI177" s="56">
        <f>'[1]Формат ИПР'!DN167-'[1]Формат ИПР'!KF167</f>
        <v>0</v>
      </c>
      <c r="BJ177" s="56">
        <f t="shared" si="171"/>
        <v>0</v>
      </c>
      <c r="BK177" s="56">
        <f t="shared" si="171"/>
        <v>0</v>
      </c>
      <c r="BL177" s="56">
        <f t="shared" si="171"/>
        <v>0</v>
      </c>
      <c r="BM177" s="50">
        <f t="shared" si="177"/>
        <v>0</v>
      </c>
      <c r="BN177" s="50">
        <f t="shared" si="177"/>
        <v>0</v>
      </c>
      <c r="BO177" s="50">
        <f t="shared" si="177"/>
        <v>0</v>
      </c>
      <c r="BP177" s="50">
        <f t="shared" si="176"/>
        <v>0</v>
      </c>
      <c r="BQ177" s="50">
        <f t="shared" si="176"/>
        <v>0</v>
      </c>
      <c r="BR177" s="50">
        <f t="shared" si="176"/>
        <v>0</v>
      </c>
      <c r="BS177" s="52" t="s">
        <v>94</v>
      </c>
      <c r="BT177" s="21"/>
      <c r="BU177" s="21"/>
    </row>
    <row r="178" spans="1:73" s="22" customFormat="1" ht="78" x14ac:dyDescent="0.3">
      <c r="A178" s="54" t="str">
        <f>'[1]Формат ИПР'!A166</f>
        <v>1.1.6</v>
      </c>
      <c r="B178" s="54" t="str">
        <f>'[1]Формат ИПР'!B166</f>
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</c>
      <c r="C178" s="54" t="str">
        <f>'[1]Формат ИПР'!C166</f>
        <v>K_Che337</v>
      </c>
      <c r="D178" s="55" t="s">
        <v>94</v>
      </c>
      <c r="E178" s="52">
        <f t="shared" si="150"/>
        <v>0</v>
      </c>
      <c r="F178" s="52">
        <f t="shared" si="151"/>
        <v>0</v>
      </c>
      <c r="G178" s="52">
        <f t="shared" si="152"/>
        <v>0</v>
      </c>
      <c r="H178" s="52">
        <f t="shared" si="173"/>
        <v>0</v>
      </c>
      <c r="I178" s="52">
        <f t="shared" si="173"/>
        <v>0</v>
      </c>
      <c r="J178" s="52">
        <f t="shared" si="154"/>
        <v>0</v>
      </c>
      <c r="K178" s="57">
        <f>IF('[1]Формат ИПР'!CF166="нд","нд",'[1]Формат ИПР'!CF166-'[1]Формат ИПР'!JS166)</f>
        <v>0</v>
      </c>
      <c r="L178" s="58">
        <f t="shared" si="155"/>
        <v>0</v>
      </c>
      <c r="M178" s="57">
        <f>IF('[1]Формат ИПР'!CE166="нд","нд",'[1]Формат ИПР'!CE166-'[1]Формат ИПР'!JR166)</f>
        <v>0</v>
      </c>
      <c r="N178" s="58">
        <f t="shared" si="175"/>
        <v>0</v>
      </c>
      <c r="O178" s="56">
        <f t="shared" si="175"/>
        <v>0</v>
      </c>
      <c r="P178" s="58">
        <f t="shared" si="175"/>
        <v>0</v>
      </c>
      <c r="Q178" s="57">
        <f>IF('[1]Формат ИПР'!CP166="нд","нд",'[1]Формат ИПР'!CP166-'[1]Формат ИПР'!JV166)</f>
        <v>0</v>
      </c>
      <c r="R178" s="58">
        <f t="shared" si="157"/>
        <v>0</v>
      </c>
      <c r="S178" s="57">
        <f>IF('[1]Формат ИПР'!CO166="нд","нд",'[1]Формат ИПР'!CO166-'[1]Формат ИПР'!JW166)</f>
        <v>0</v>
      </c>
      <c r="T178" s="58">
        <f t="shared" si="158"/>
        <v>0</v>
      </c>
      <c r="U178" s="56">
        <f t="shared" si="158"/>
        <v>0</v>
      </c>
      <c r="V178" s="58">
        <f t="shared" si="158"/>
        <v>0</v>
      </c>
      <c r="W178" s="57">
        <f>IF('[1]Формат ИПР'!CZ166="нд","нд",'[1]Формат ИПР'!CZ166-'[1]Формат ИПР'!KA166)</f>
        <v>0</v>
      </c>
      <c r="X178" s="58">
        <f t="shared" si="159"/>
        <v>0</v>
      </c>
      <c r="Y178" s="57">
        <f>IF('[1]Формат ИПР'!CY166="нд","нд",'[1]Формат ИПР'!CY166-'[1]Формат ИПР'!JZ166)</f>
        <v>0</v>
      </c>
      <c r="Z178" s="58">
        <f t="shared" si="160"/>
        <v>0</v>
      </c>
      <c r="AA178" s="56">
        <f t="shared" si="160"/>
        <v>0</v>
      </c>
      <c r="AB178" s="58">
        <f t="shared" si="160"/>
        <v>0</v>
      </c>
      <c r="AC178" s="57">
        <f>IF('[1]Формат ИПР'!DJ166="нд","нд",'[1]Формат ИПР'!DJ166-'[1]Формат ИПР'!KE166)</f>
        <v>0</v>
      </c>
      <c r="AD178" s="58">
        <f t="shared" si="161"/>
        <v>0</v>
      </c>
      <c r="AE178" s="57">
        <f>IF('[1]Формат ИПР'!DI166="нд","нд",'[1]Формат ИПР'!DI166-'[1]Формат ИПР'!KD166)</f>
        <v>0</v>
      </c>
      <c r="AF178" s="58">
        <f t="shared" si="162"/>
        <v>0</v>
      </c>
      <c r="AG178" s="56">
        <f t="shared" si="162"/>
        <v>0</v>
      </c>
      <c r="AH178" s="58">
        <f t="shared" si="162"/>
        <v>0</v>
      </c>
      <c r="AI178" s="60">
        <f t="shared" si="174"/>
        <v>0</v>
      </c>
      <c r="AJ178" s="60">
        <f t="shared" si="174"/>
        <v>0</v>
      </c>
      <c r="AK178" s="60">
        <f t="shared" si="174"/>
        <v>0</v>
      </c>
      <c r="AL178" s="60">
        <f t="shared" si="174"/>
        <v>0</v>
      </c>
      <c r="AM178" s="60">
        <f t="shared" si="174"/>
        <v>0</v>
      </c>
      <c r="AN178" s="60">
        <f t="shared" si="174"/>
        <v>0</v>
      </c>
      <c r="AO178" s="56">
        <f>'[1]Формат ИПР'!CK166-'[1]Формат ИПР'!JU166</f>
        <v>0</v>
      </c>
      <c r="AP178" s="56">
        <f t="shared" si="164"/>
        <v>0</v>
      </c>
      <c r="AQ178" s="56">
        <f>'[1]Формат ИПР'!CJ166-'[1]Формат ИПР'!JT166</f>
        <v>0</v>
      </c>
      <c r="AR178" s="56">
        <f t="shared" si="165"/>
        <v>0</v>
      </c>
      <c r="AS178" s="56">
        <f t="shared" si="165"/>
        <v>0</v>
      </c>
      <c r="AT178" s="56">
        <f t="shared" si="165"/>
        <v>0</v>
      </c>
      <c r="AU178" s="56">
        <f>'[1]Формат ИПР'!CU166-'[1]Формат ИПР'!JY166</f>
        <v>0</v>
      </c>
      <c r="AV178" s="56">
        <f t="shared" si="166"/>
        <v>0</v>
      </c>
      <c r="AW178" s="56">
        <f>'[1]Формат ИПР'!CT166-'[1]Формат ИПР'!JX166</f>
        <v>0</v>
      </c>
      <c r="AX178" s="56">
        <f t="shared" si="167"/>
        <v>0</v>
      </c>
      <c r="AY178" s="56">
        <f t="shared" si="167"/>
        <v>0</v>
      </c>
      <c r="AZ178" s="56">
        <f t="shared" si="167"/>
        <v>0</v>
      </c>
      <c r="BA178" s="56">
        <f>'[1]Формат ИПР'!DE168-'[1]Формат ИПР'!KC168</f>
        <v>0</v>
      </c>
      <c r="BB178" s="56">
        <f t="shared" si="168"/>
        <v>0</v>
      </c>
      <c r="BC178" s="56">
        <f>'[1]Формат ИПР'!DD168-'[1]Формат ИПР'!KB168</f>
        <v>0</v>
      </c>
      <c r="BD178" s="56">
        <f t="shared" si="169"/>
        <v>0</v>
      </c>
      <c r="BE178" s="56">
        <f t="shared" si="169"/>
        <v>0</v>
      </c>
      <c r="BF178" s="56">
        <f t="shared" si="169"/>
        <v>0</v>
      </c>
      <c r="BG178" s="56">
        <f>'[1]Формат ИПР'!DO168-'[1]Формат ИПР'!KG168</f>
        <v>0</v>
      </c>
      <c r="BH178" s="56">
        <f t="shared" si="170"/>
        <v>0</v>
      </c>
      <c r="BI178" s="56">
        <f>'[1]Формат ИПР'!DN168-'[1]Формат ИПР'!KF168</f>
        <v>0</v>
      </c>
      <c r="BJ178" s="56">
        <f t="shared" si="171"/>
        <v>0</v>
      </c>
      <c r="BK178" s="56">
        <f t="shared" si="171"/>
        <v>0</v>
      </c>
      <c r="BL178" s="56">
        <f t="shared" si="171"/>
        <v>0</v>
      </c>
      <c r="BM178" s="50">
        <f t="shared" si="177"/>
        <v>0</v>
      </c>
      <c r="BN178" s="50">
        <f t="shared" si="177"/>
        <v>0</v>
      </c>
      <c r="BO178" s="50">
        <f t="shared" si="177"/>
        <v>0</v>
      </c>
      <c r="BP178" s="50">
        <f t="shared" si="176"/>
        <v>0</v>
      </c>
      <c r="BQ178" s="50">
        <f t="shared" si="176"/>
        <v>0</v>
      </c>
      <c r="BR178" s="50">
        <f t="shared" si="176"/>
        <v>0</v>
      </c>
      <c r="BS178" s="52" t="s">
        <v>94</v>
      </c>
      <c r="BT178" s="21"/>
      <c r="BU178" s="21"/>
    </row>
    <row r="179" spans="1:73" s="22" customFormat="1" ht="93.6" x14ac:dyDescent="0.3">
      <c r="A179" s="54" t="str">
        <f>'[1]Формат ИПР'!A167</f>
        <v>1.1.6</v>
      </c>
      <c r="B179" s="54" t="str">
        <f>'[1]Формат ИПР'!B167</f>
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</c>
      <c r="C179" s="54" t="str">
        <f>'[1]Формат ИПР'!C167</f>
        <v>K_Che338</v>
      </c>
      <c r="D179" s="55" t="s">
        <v>94</v>
      </c>
      <c r="E179" s="52">
        <f t="shared" si="150"/>
        <v>0</v>
      </c>
      <c r="F179" s="52">
        <f t="shared" si="151"/>
        <v>0</v>
      </c>
      <c r="G179" s="52">
        <f t="shared" si="152"/>
        <v>0</v>
      </c>
      <c r="H179" s="52">
        <f t="shared" si="173"/>
        <v>0</v>
      </c>
      <c r="I179" s="52">
        <f t="shared" si="173"/>
        <v>0</v>
      </c>
      <c r="J179" s="52">
        <f t="shared" si="154"/>
        <v>0</v>
      </c>
      <c r="K179" s="57">
        <f>IF('[1]Формат ИПР'!CF167="нд","нд",'[1]Формат ИПР'!CF167-'[1]Формат ИПР'!JS167)</f>
        <v>0</v>
      </c>
      <c r="L179" s="58">
        <f t="shared" si="155"/>
        <v>0</v>
      </c>
      <c r="M179" s="57">
        <f>IF('[1]Формат ИПР'!CE167="нд","нд",'[1]Формат ИПР'!CE167-'[1]Формат ИПР'!JR167)</f>
        <v>0</v>
      </c>
      <c r="N179" s="58">
        <f t="shared" si="175"/>
        <v>0</v>
      </c>
      <c r="O179" s="56">
        <f t="shared" si="175"/>
        <v>0</v>
      </c>
      <c r="P179" s="58">
        <f t="shared" si="175"/>
        <v>0</v>
      </c>
      <c r="Q179" s="57">
        <f>IF('[1]Формат ИПР'!CP167="нд","нд",'[1]Формат ИПР'!CP167-'[1]Формат ИПР'!JV167)</f>
        <v>0</v>
      </c>
      <c r="R179" s="58">
        <f t="shared" si="157"/>
        <v>0</v>
      </c>
      <c r="S179" s="57">
        <f>IF('[1]Формат ИПР'!CO167="нд","нд",'[1]Формат ИПР'!CO167-'[1]Формат ИПР'!JW167)</f>
        <v>0</v>
      </c>
      <c r="T179" s="58">
        <f t="shared" si="158"/>
        <v>0</v>
      </c>
      <c r="U179" s="56">
        <f t="shared" si="158"/>
        <v>0</v>
      </c>
      <c r="V179" s="58">
        <f t="shared" si="158"/>
        <v>0</v>
      </c>
      <c r="W179" s="57">
        <f>IF('[1]Формат ИПР'!CZ167="нд","нд",'[1]Формат ИПР'!CZ167-'[1]Формат ИПР'!KA167)</f>
        <v>0</v>
      </c>
      <c r="X179" s="58">
        <f t="shared" si="159"/>
        <v>0</v>
      </c>
      <c r="Y179" s="57">
        <f>IF('[1]Формат ИПР'!CY167="нд","нд",'[1]Формат ИПР'!CY167-'[1]Формат ИПР'!JZ167)</f>
        <v>0</v>
      </c>
      <c r="Z179" s="58">
        <f t="shared" si="160"/>
        <v>0</v>
      </c>
      <c r="AA179" s="56">
        <f t="shared" si="160"/>
        <v>0</v>
      </c>
      <c r="AB179" s="58">
        <f t="shared" si="160"/>
        <v>0</v>
      </c>
      <c r="AC179" s="57">
        <f>IF('[1]Формат ИПР'!DJ167="нд","нд",'[1]Формат ИПР'!DJ167-'[1]Формат ИПР'!KE167)</f>
        <v>0</v>
      </c>
      <c r="AD179" s="58">
        <f t="shared" si="161"/>
        <v>0</v>
      </c>
      <c r="AE179" s="57">
        <f>IF('[1]Формат ИПР'!DI167="нд","нд",'[1]Формат ИПР'!DI167-'[1]Формат ИПР'!KD167)</f>
        <v>0</v>
      </c>
      <c r="AF179" s="58">
        <f t="shared" si="162"/>
        <v>0</v>
      </c>
      <c r="AG179" s="56">
        <f t="shared" si="162"/>
        <v>0</v>
      </c>
      <c r="AH179" s="58">
        <f t="shared" si="162"/>
        <v>0</v>
      </c>
      <c r="AI179" s="60">
        <f t="shared" si="174"/>
        <v>0</v>
      </c>
      <c r="AJ179" s="60">
        <f t="shared" si="174"/>
        <v>0</v>
      </c>
      <c r="AK179" s="60">
        <f t="shared" si="174"/>
        <v>0</v>
      </c>
      <c r="AL179" s="60">
        <f t="shared" si="174"/>
        <v>0</v>
      </c>
      <c r="AM179" s="60">
        <f t="shared" si="174"/>
        <v>0</v>
      </c>
      <c r="AN179" s="60">
        <f t="shared" si="174"/>
        <v>0</v>
      </c>
      <c r="AO179" s="56">
        <f>'[1]Формат ИПР'!CK167-'[1]Формат ИПР'!JU167</f>
        <v>0</v>
      </c>
      <c r="AP179" s="56">
        <f t="shared" si="164"/>
        <v>0</v>
      </c>
      <c r="AQ179" s="56">
        <f>'[1]Формат ИПР'!CJ167-'[1]Формат ИПР'!JT167</f>
        <v>0</v>
      </c>
      <c r="AR179" s="56">
        <f t="shared" si="165"/>
        <v>0</v>
      </c>
      <c r="AS179" s="56">
        <f t="shared" si="165"/>
        <v>0</v>
      </c>
      <c r="AT179" s="56">
        <f t="shared" si="165"/>
        <v>0</v>
      </c>
      <c r="AU179" s="56">
        <f>'[1]Формат ИПР'!CU167-'[1]Формат ИПР'!JY167</f>
        <v>0</v>
      </c>
      <c r="AV179" s="56">
        <f t="shared" si="166"/>
        <v>0</v>
      </c>
      <c r="AW179" s="56">
        <f>'[1]Формат ИПР'!CT167-'[1]Формат ИПР'!JX167</f>
        <v>0</v>
      </c>
      <c r="AX179" s="56">
        <f t="shared" si="167"/>
        <v>0</v>
      </c>
      <c r="AY179" s="56">
        <f t="shared" si="167"/>
        <v>0</v>
      </c>
      <c r="AZ179" s="56">
        <f t="shared" si="167"/>
        <v>0</v>
      </c>
      <c r="BA179" s="56">
        <f>'[1]Формат ИПР'!DE169-'[1]Формат ИПР'!KC169</f>
        <v>0</v>
      </c>
      <c r="BB179" s="56">
        <f t="shared" si="168"/>
        <v>0</v>
      </c>
      <c r="BC179" s="56">
        <f>'[1]Формат ИПР'!DD169-'[1]Формат ИПР'!KB169</f>
        <v>0</v>
      </c>
      <c r="BD179" s="56">
        <f t="shared" si="169"/>
        <v>0</v>
      </c>
      <c r="BE179" s="56">
        <f t="shared" si="169"/>
        <v>0</v>
      </c>
      <c r="BF179" s="56">
        <f t="shared" si="169"/>
        <v>0</v>
      </c>
      <c r="BG179" s="56">
        <f>'[1]Формат ИПР'!DO169-'[1]Формат ИПР'!KG169</f>
        <v>0</v>
      </c>
      <c r="BH179" s="56">
        <f t="shared" si="170"/>
        <v>0</v>
      </c>
      <c r="BI179" s="56">
        <f>'[1]Формат ИПР'!DN169-'[1]Формат ИПР'!KF169</f>
        <v>0</v>
      </c>
      <c r="BJ179" s="56">
        <f t="shared" si="171"/>
        <v>0</v>
      </c>
      <c r="BK179" s="56">
        <f t="shared" si="171"/>
        <v>0</v>
      </c>
      <c r="BL179" s="56">
        <f t="shared" si="171"/>
        <v>0</v>
      </c>
      <c r="BM179" s="50">
        <f t="shared" si="177"/>
        <v>0</v>
      </c>
      <c r="BN179" s="50">
        <f t="shared" si="177"/>
        <v>0</v>
      </c>
      <c r="BO179" s="50">
        <f t="shared" si="177"/>
        <v>0</v>
      </c>
      <c r="BP179" s="50">
        <f t="shared" si="176"/>
        <v>0</v>
      </c>
      <c r="BQ179" s="50">
        <f t="shared" si="176"/>
        <v>0</v>
      </c>
      <c r="BR179" s="50">
        <f t="shared" si="176"/>
        <v>0</v>
      </c>
      <c r="BS179" s="52" t="s">
        <v>94</v>
      </c>
      <c r="BT179" s="21"/>
      <c r="BU179" s="21"/>
    </row>
    <row r="180" spans="1:73" s="22" customFormat="1" ht="93.6" x14ac:dyDescent="0.3">
      <c r="A180" s="54" t="str">
        <f>'[1]Формат ИПР'!A168</f>
        <v>1.1.6</v>
      </c>
      <c r="B180" s="54" t="str">
        <f>'[1]Формат ИПР'!B168</f>
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</c>
      <c r="C180" s="54" t="str">
        <f>'[1]Формат ИПР'!C168</f>
        <v>K_Che339</v>
      </c>
      <c r="D180" s="55" t="s">
        <v>94</v>
      </c>
      <c r="E180" s="52">
        <f t="shared" si="150"/>
        <v>0</v>
      </c>
      <c r="F180" s="52">
        <f t="shared" si="151"/>
        <v>0</v>
      </c>
      <c r="G180" s="52">
        <f t="shared" si="152"/>
        <v>0</v>
      </c>
      <c r="H180" s="52">
        <f t="shared" si="173"/>
        <v>0</v>
      </c>
      <c r="I180" s="52">
        <f t="shared" si="173"/>
        <v>0</v>
      </c>
      <c r="J180" s="52">
        <f t="shared" si="154"/>
        <v>0</v>
      </c>
      <c r="K180" s="57">
        <f>IF('[1]Формат ИПР'!CF168="нд","нд",'[1]Формат ИПР'!CF168-'[1]Формат ИПР'!JS168)</f>
        <v>0</v>
      </c>
      <c r="L180" s="58">
        <f t="shared" si="155"/>
        <v>0</v>
      </c>
      <c r="M180" s="57">
        <f>IF('[1]Формат ИПР'!CE168="нд","нд",'[1]Формат ИПР'!CE168-'[1]Формат ИПР'!JR168)</f>
        <v>0</v>
      </c>
      <c r="N180" s="58">
        <f t="shared" si="175"/>
        <v>0</v>
      </c>
      <c r="O180" s="56">
        <f t="shared" si="175"/>
        <v>0</v>
      </c>
      <c r="P180" s="58">
        <f t="shared" si="175"/>
        <v>0</v>
      </c>
      <c r="Q180" s="57">
        <f>IF('[1]Формат ИПР'!CP168="нд","нд",'[1]Формат ИПР'!CP168-'[1]Формат ИПР'!JV168)</f>
        <v>0</v>
      </c>
      <c r="R180" s="58">
        <f t="shared" si="157"/>
        <v>0</v>
      </c>
      <c r="S180" s="57">
        <f>IF('[1]Формат ИПР'!CO168="нд","нд",'[1]Формат ИПР'!CO168-'[1]Формат ИПР'!JW168)</f>
        <v>0</v>
      </c>
      <c r="T180" s="58">
        <f t="shared" si="158"/>
        <v>0</v>
      </c>
      <c r="U180" s="56">
        <f t="shared" si="158"/>
        <v>0</v>
      </c>
      <c r="V180" s="58">
        <f t="shared" si="158"/>
        <v>0</v>
      </c>
      <c r="W180" s="57">
        <f>IF('[1]Формат ИПР'!CZ168="нд","нд",'[1]Формат ИПР'!CZ168-'[1]Формат ИПР'!KA168)</f>
        <v>0</v>
      </c>
      <c r="X180" s="58">
        <f t="shared" si="159"/>
        <v>0</v>
      </c>
      <c r="Y180" s="57">
        <f>IF('[1]Формат ИПР'!CY168="нд","нд",'[1]Формат ИПР'!CY168-'[1]Формат ИПР'!JZ168)</f>
        <v>0</v>
      </c>
      <c r="Z180" s="58">
        <f t="shared" si="160"/>
        <v>0</v>
      </c>
      <c r="AA180" s="56">
        <f t="shared" si="160"/>
        <v>0</v>
      </c>
      <c r="AB180" s="58">
        <f t="shared" si="160"/>
        <v>0</v>
      </c>
      <c r="AC180" s="57">
        <f>IF('[1]Формат ИПР'!DJ168="нд","нд",'[1]Формат ИПР'!DJ168-'[1]Формат ИПР'!KE168)</f>
        <v>0</v>
      </c>
      <c r="AD180" s="58">
        <f t="shared" si="161"/>
        <v>0</v>
      </c>
      <c r="AE180" s="57">
        <f>IF('[1]Формат ИПР'!DI168="нд","нд",'[1]Формат ИПР'!DI168-'[1]Формат ИПР'!KD168)</f>
        <v>0</v>
      </c>
      <c r="AF180" s="58">
        <f t="shared" si="162"/>
        <v>0</v>
      </c>
      <c r="AG180" s="56">
        <f t="shared" si="162"/>
        <v>0</v>
      </c>
      <c r="AH180" s="58">
        <f t="shared" si="162"/>
        <v>0</v>
      </c>
      <c r="AI180" s="60">
        <f t="shared" si="174"/>
        <v>0</v>
      </c>
      <c r="AJ180" s="60">
        <f t="shared" si="174"/>
        <v>0</v>
      </c>
      <c r="AK180" s="60">
        <f t="shared" si="174"/>
        <v>0</v>
      </c>
      <c r="AL180" s="60">
        <f t="shared" si="174"/>
        <v>0</v>
      </c>
      <c r="AM180" s="60">
        <f t="shared" si="174"/>
        <v>0</v>
      </c>
      <c r="AN180" s="60">
        <f t="shared" si="174"/>
        <v>0</v>
      </c>
      <c r="AO180" s="56">
        <f>'[1]Формат ИПР'!CK168-'[1]Формат ИПР'!JU168</f>
        <v>0</v>
      </c>
      <c r="AP180" s="56">
        <f t="shared" si="164"/>
        <v>0</v>
      </c>
      <c r="AQ180" s="56">
        <f>'[1]Формат ИПР'!CJ168-'[1]Формат ИПР'!JT168</f>
        <v>0</v>
      </c>
      <c r="AR180" s="56">
        <f t="shared" si="165"/>
        <v>0</v>
      </c>
      <c r="AS180" s="56">
        <f t="shared" si="165"/>
        <v>0</v>
      </c>
      <c r="AT180" s="56">
        <f t="shared" si="165"/>
        <v>0</v>
      </c>
      <c r="AU180" s="56">
        <f>'[1]Формат ИПР'!CU168-'[1]Формат ИПР'!JY168</f>
        <v>0</v>
      </c>
      <c r="AV180" s="56">
        <f t="shared" si="166"/>
        <v>0</v>
      </c>
      <c r="AW180" s="56">
        <f>'[1]Формат ИПР'!CT168-'[1]Формат ИПР'!JX168</f>
        <v>0</v>
      </c>
      <c r="AX180" s="56">
        <f t="shared" si="167"/>
        <v>0</v>
      </c>
      <c r="AY180" s="56">
        <f t="shared" si="167"/>
        <v>0</v>
      </c>
      <c r="AZ180" s="56">
        <f t="shared" si="167"/>
        <v>0</v>
      </c>
      <c r="BA180" s="56">
        <f>'[1]Формат ИПР'!DE170-'[1]Формат ИПР'!KC170</f>
        <v>0</v>
      </c>
      <c r="BB180" s="56">
        <f t="shared" si="168"/>
        <v>0</v>
      </c>
      <c r="BC180" s="56">
        <f>'[1]Формат ИПР'!DD170-'[1]Формат ИПР'!KB170</f>
        <v>0</v>
      </c>
      <c r="BD180" s="56">
        <f t="shared" si="169"/>
        <v>0</v>
      </c>
      <c r="BE180" s="56">
        <f t="shared" si="169"/>
        <v>0</v>
      </c>
      <c r="BF180" s="56">
        <f t="shared" si="169"/>
        <v>0</v>
      </c>
      <c r="BG180" s="56">
        <f>'[1]Формат ИПР'!DO170-'[1]Формат ИПР'!KG170</f>
        <v>0</v>
      </c>
      <c r="BH180" s="56">
        <f t="shared" si="170"/>
        <v>0</v>
      </c>
      <c r="BI180" s="56">
        <f>'[1]Формат ИПР'!DN170-'[1]Формат ИПР'!KF170</f>
        <v>0</v>
      </c>
      <c r="BJ180" s="56">
        <f t="shared" si="171"/>
        <v>0</v>
      </c>
      <c r="BK180" s="56">
        <f t="shared" si="171"/>
        <v>0</v>
      </c>
      <c r="BL180" s="56">
        <f t="shared" si="171"/>
        <v>0</v>
      </c>
      <c r="BM180" s="50">
        <f t="shared" si="177"/>
        <v>0</v>
      </c>
      <c r="BN180" s="50">
        <f t="shared" si="177"/>
        <v>0</v>
      </c>
      <c r="BO180" s="50">
        <f t="shared" si="177"/>
        <v>0</v>
      </c>
      <c r="BP180" s="50">
        <f t="shared" si="176"/>
        <v>0</v>
      </c>
      <c r="BQ180" s="50">
        <f t="shared" si="176"/>
        <v>0</v>
      </c>
      <c r="BR180" s="50">
        <f t="shared" si="176"/>
        <v>0</v>
      </c>
      <c r="BS180" s="52" t="s">
        <v>94</v>
      </c>
      <c r="BT180" s="21"/>
      <c r="BU180" s="21"/>
    </row>
    <row r="181" spans="1:73" s="22" customFormat="1" ht="93.6" x14ac:dyDescent="0.3">
      <c r="A181" s="54" t="str">
        <f>'[1]Формат ИПР'!A169</f>
        <v>1.1.6</v>
      </c>
      <c r="B181" s="54" t="str">
        <f>'[1]Формат ИПР'!B169</f>
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</c>
      <c r="C181" s="54" t="str">
        <f>'[1]Формат ИПР'!C169</f>
        <v>K_Che340</v>
      </c>
      <c r="D181" s="55" t="s">
        <v>94</v>
      </c>
      <c r="E181" s="52">
        <f t="shared" si="150"/>
        <v>0</v>
      </c>
      <c r="F181" s="52">
        <f t="shared" si="151"/>
        <v>0</v>
      </c>
      <c r="G181" s="52">
        <f t="shared" si="152"/>
        <v>0</v>
      </c>
      <c r="H181" s="52">
        <f t="shared" si="173"/>
        <v>0</v>
      </c>
      <c r="I181" s="52">
        <f t="shared" si="173"/>
        <v>0</v>
      </c>
      <c r="J181" s="52">
        <f t="shared" si="154"/>
        <v>0</v>
      </c>
      <c r="K181" s="57">
        <f>IF('[1]Формат ИПР'!CF169="нд","нд",'[1]Формат ИПР'!CF169-'[1]Формат ИПР'!JS169)</f>
        <v>0</v>
      </c>
      <c r="L181" s="58">
        <f t="shared" si="155"/>
        <v>0</v>
      </c>
      <c r="M181" s="57">
        <f>IF('[1]Формат ИПР'!CE169="нд","нд",'[1]Формат ИПР'!CE169-'[1]Формат ИПР'!JR169)</f>
        <v>0</v>
      </c>
      <c r="N181" s="58">
        <f t="shared" si="175"/>
        <v>0</v>
      </c>
      <c r="O181" s="56">
        <f t="shared" si="175"/>
        <v>0</v>
      </c>
      <c r="P181" s="58">
        <f t="shared" si="175"/>
        <v>0</v>
      </c>
      <c r="Q181" s="57">
        <f>IF('[1]Формат ИПР'!CP169="нд","нд",'[1]Формат ИПР'!CP169-'[1]Формат ИПР'!JV169)</f>
        <v>0</v>
      </c>
      <c r="R181" s="58">
        <f t="shared" si="157"/>
        <v>0</v>
      </c>
      <c r="S181" s="57">
        <f>IF('[1]Формат ИПР'!CO169="нд","нд",'[1]Формат ИПР'!CO169-'[1]Формат ИПР'!JW169)</f>
        <v>0</v>
      </c>
      <c r="T181" s="58">
        <f t="shared" si="158"/>
        <v>0</v>
      </c>
      <c r="U181" s="56">
        <f t="shared" si="158"/>
        <v>0</v>
      </c>
      <c r="V181" s="58">
        <f t="shared" si="158"/>
        <v>0</v>
      </c>
      <c r="W181" s="57">
        <f>IF('[1]Формат ИПР'!CZ169="нд","нд",'[1]Формат ИПР'!CZ169-'[1]Формат ИПР'!KA169)</f>
        <v>0</v>
      </c>
      <c r="X181" s="58">
        <f t="shared" si="159"/>
        <v>0</v>
      </c>
      <c r="Y181" s="57">
        <f>IF('[1]Формат ИПР'!CY169="нд","нд",'[1]Формат ИПР'!CY169-'[1]Формат ИПР'!JZ169)</f>
        <v>0</v>
      </c>
      <c r="Z181" s="58">
        <f t="shared" si="160"/>
        <v>0</v>
      </c>
      <c r="AA181" s="56">
        <f t="shared" si="160"/>
        <v>0</v>
      </c>
      <c r="AB181" s="58">
        <f t="shared" si="160"/>
        <v>0</v>
      </c>
      <c r="AC181" s="57">
        <f>IF('[1]Формат ИПР'!DJ169="нд","нд",'[1]Формат ИПР'!DJ169-'[1]Формат ИПР'!KE169)</f>
        <v>0</v>
      </c>
      <c r="AD181" s="58">
        <f t="shared" si="161"/>
        <v>0</v>
      </c>
      <c r="AE181" s="57">
        <f>IF('[1]Формат ИПР'!DI169="нд","нд",'[1]Формат ИПР'!DI169-'[1]Формат ИПР'!KD169)</f>
        <v>0</v>
      </c>
      <c r="AF181" s="58">
        <f t="shared" si="162"/>
        <v>0</v>
      </c>
      <c r="AG181" s="56">
        <f t="shared" si="162"/>
        <v>0</v>
      </c>
      <c r="AH181" s="58">
        <f t="shared" si="162"/>
        <v>0</v>
      </c>
      <c r="AI181" s="60">
        <f t="shared" si="174"/>
        <v>0</v>
      </c>
      <c r="AJ181" s="60">
        <f t="shared" si="174"/>
        <v>0</v>
      </c>
      <c r="AK181" s="60">
        <f t="shared" si="174"/>
        <v>0</v>
      </c>
      <c r="AL181" s="60">
        <f t="shared" si="174"/>
        <v>0</v>
      </c>
      <c r="AM181" s="60">
        <f t="shared" si="174"/>
        <v>0</v>
      </c>
      <c r="AN181" s="60">
        <f t="shared" si="174"/>
        <v>0</v>
      </c>
      <c r="AO181" s="56">
        <f>'[1]Формат ИПР'!CK169-'[1]Формат ИПР'!JU169</f>
        <v>0</v>
      </c>
      <c r="AP181" s="56">
        <f t="shared" si="164"/>
        <v>0</v>
      </c>
      <c r="AQ181" s="56">
        <f>'[1]Формат ИПР'!CJ169-'[1]Формат ИПР'!JT169</f>
        <v>0</v>
      </c>
      <c r="AR181" s="56">
        <f t="shared" si="165"/>
        <v>0</v>
      </c>
      <c r="AS181" s="56">
        <f t="shared" si="165"/>
        <v>0</v>
      </c>
      <c r="AT181" s="56">
        <f t="shared" si="165"/>
        <v>0</v>
      </c>
      <c r="AU181" s="56">
        <f>'[1]Формат ИПР'!CU169-'[1]Формат ИПР'!JY169</f>
        <v>0</v>
      </c>
      <c r="AV181" s="56">
        <f t="shared" si="166"/>
        <v>0</v>
      </c>
      <c r="AW181" s="56">
        <f>'[1]Формат ИПР'!CT169-'[1]Формат ИПР'!JX169</f>
        <v>0</v>
      </c>
      <c r="AX181" s="56">
        <f t="shared" si="167"/>
        <v>0</v>
      </c>
      <c r="AY181" s="56">
        <f t="shared" si="167"/>
        <v>0</v>
      </c>
      <c r="AZ181" s="56">
        <f t="shared" si="167"/>
        <v>0</v>
      </c>
      <c r="BA181" s="56">
        <f>'[1]Формат ИПР'!DE171-'[1]Формат ИПР'!KC171</f>
        <v>0</v>
      </c>
      <c r="BB181" s="56">
        <f t="shared" si="168"/>
        <v>0</v>
      </c>
      <c r="BC181" s="56">
        <f>'[1]Формат ИПР'!DD171-'[1]Формат ИПР'!KB171</f>
        <v>0</v>
      </c>
      <c r="BD181" s="56">
        <f t="shared" si="169"/>
        <v>0</v>
      </c>
      <c r="BE181" s="56">
        <f t="shared" si="169"/>
        <v>0</v>
      </c>
      <c r="BF181" s="56">
        <f t="shared" si="169"/>
        <v>0</v>
      </c>
      <c r="BG181" s="56">
        <f>'[1]Формат ИПР'!DO171-'[1]Формат ИПР'!KG171</f>
        <v>0</v>
      </c>
      <c r="BH181" s="56">
        <f t="shared" si="170"/>
        <v>0</v>
      </c>
      <c r="BI181" s="56">
        <f>'[1]Формат ИПР'!DN171-'[1]Формат ИПР'!KF171</f>
        <v>0</v>
      </c>
      <c r="BJ181" s="56">
        <f t="shared" si="171"/>
        <v>0</v>
      </c>
      <c r="BK181" s="56">
        <f t="shared" si="171"/>
        <v>0</v>
      </c>
      <c r="BL181" s="56">
        <f t="shared" si="171"/>
        <v>0</v>
      </c>
      <c r="BM181" s="50">
        <f t="shared" si="177"/>
        <v>0</v>
      </c>
      <c r="BN181" s="50">
        <f t="shared" si="177"/>
        <v>0</v>
      </c>
      <c r="BO181" s="50">
        <f t="shared" si="177"/>
        <v>0</v>
      </c>
      <c r="BP181" s="50">
        <f t="shared" si="176"/>
        <v>0</v>
      </c>
      <c r="BQ181" s="50">
        <f t="shared" si="176"/>
        <v>0</v>
      </c>
      <c r="BR181" s="50">
        <f t="shared" si="176"/>
        <v>0</v>
      </c>
      <c r="BS181" s="52" t="s">
        <v>94</v>
      </c>
      <c r="BT181" s="21"/>
      <c r="BU181" s="21"/>
    </row>
    <row r="182" spans="1:73" s="22" customFormat="1" ht="93.6" x14ac:dyDescent="0.3">
      <c r="A182" s="54" t="str">
        <f>'[1]Формат ИПР'!A170</f>
        <v>1.1.6</v>
      </c>
      <c r="B182" s="54" t="str">
        <f>'[1]Формат ИПР'!B170</f>
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</c>
      <c r="C182" s="54" t="str">
        <f>'[1]Формат ИПР'!C170</f>
        <v>K_Che341</v>
      </c>
      <c r="D182" s="55" t="s">
        <v>94</v>
      </c>
      <c r="E182" s="52">
        <f t="shared" si="150"/>
        <v>0</v>
      </c>
      <c r="F182" s="52">
        <f t="shared" si="151"/>
        <v>0</v>
      </c>
      <c r="G182" s="52">
        <f t="shared" si="152"/>
        <v>0</v>
      </c>
      <c r="H182" s="52">
        <f t="shared" si="173"/>
        <v>0</v>
      </c>
      <c r="I182" s="52">
        <f t="shared" si="173"/>
        <v>0</v>
      </c>
      <c r="J182" s="52">
        <f t="shared" si="154"/>
        <v>0</v>
      </c>
      <c r="K182" s="57">
        <f>IF('[1]Формат ИПР'!CF170="нд","нд",'[1]Формат ИПР'!CF170-'[1]Формат ИПР'!JS170)</f>
        <v>0</v>
      </c>
      <c r="L182" s="58">
        <f t="shared" si="155"/>
        <v>0</v>
      </c>
      <c r="M182" s="57">
        <f>IF('[1]Формат ИПР'!CE170="нд","нд",'[1]Формат ИПР'!CE170-'[1]Формат ИПР'!JR170)</f>
        <v>0</v>
      </c>
      <c r="N182" s="58">
        <f t="shared" si="175"/>
        <v>0</v>
      </c>
      <c r="O182" s="56">
        <f t="shared" si="175"/>
        <v>0</v>
      </c>
      <c r="P182" s="58">
        <f t="shared" si="175"/>
        <v>0</v>
      </c>
      <c r="Q182" s="57">
        <f>IF('[1]Формат ИПР'!CP170="нд","нд",'[1]Формат ИПР'!CP170-'[1]Формат ИПР'!JV170)</f>
        <v>0</v>
      </c>
      <c r="R182" s="58">
        <f t="shared" si="157"/>
        <v>0</v>
      </c>
      <c r="S182" s="57">
        <f>IF('[1]Формат ИПР'!CO170="нд","нд",'[1]Формат ИПР'!CO170-'[1]Формат ИПР'!JW170)</f>
        <v>0</v>
      </c>
      <c r="T182" s="58">
        <f t="shared" si="158"/>
        <v>0</v>
      </c>
      <c r="U182" s="56">
        <f t="shared" si="158"/>
        <v>0</v>
      </c>
      <c r="V182" s="58">
        <f t="shared" si="158"/>
        <v>0</v>
      </c>
      <c r="W182" s="57">
        <f>IF('[1]Формат ИПР'!CZ170="нд","нд",'[1]Формат ИПР'!CZ170-'[1]Формат ИПР'!KA170)</f>
        <v>0</v>
      </c>
      <c r="X182" s="58">
        <f t="shared" si="159"/>
        <v>0</v>
      </c>
      <c r="Y182" s="57">
        <f>IF('[1]Формат ИПР'!CY170="нд","нд",'[1]Формат ИПР'!CY170-'[1]Формат ИПР'!JZ170)</f>
        <v>0</v>
      </c>
      <c r="Z182" s="58">
        <f t="shared" si="160"/>
        <v>0</v>
      </c>
      <c r="AA182" s="56">
        <f t="shared" si="160"/>
        <v>0</v>
      </c>
      <c r="AB182" s="58">
        <f t="shared" si="160"/>
        <v>0</v>
      </c>
      <c r="AC182" s="57">
        <f>IF('[1]Формат ИПР'!DJ170="нд","нд",'[1]Формат ИПР'!DJ170-'[1]Формат ИПР'!KE170)</f>
        <v>0</v>
      </c>
      <c r="AD182" s="58">
        <f t="shared" si="161"/>
        <v>0</v>
      </c>
      <c r="AE182" s="57">
        <f>IF('[1]Формат ИПР'!DI170="нд","нд",'[1]Формат ИПР'!DI170-'[1]Формат ИПР'!KD170)</f>
        <v>0</v>
      </c>
      <c r="AF182" s="58">
        <f t="shared" si="162"/>
        <v>0</v>
      </c>
      <c r="AG182" s="56">
        <f t="shared" si="162"/>
        <v>0</v>
      </c>
      <c r="AH182" s="58">
        <f t="shared" si="162"/>
        <v>0</v>
      </c>
      <c r="AI182" s="60">
        <f t="shared" si="174"/>
        <v>0</v>
      </c>
      <c r="AJ182" s="60">
        <f t="shared" si="174"/>
        <v>0</v>
      </c>
      <c r="AK182" s="60">
        <f t="shared" si="174"/>
        <v>0</v>
      </c>
      <c r="AL182" s="60">
        <f t="shared" si="174"/>
        <v>0</v>
      </c>
      <c r="AM182" s="60">
        <f t="shared" si="174"/>
        <v>0</v>
      </c>
      <c r="AN182" s="60">
        <f t="shared" si="174"/>
        <v>0</v>
      </c>
      <c r="AO182" s="56">
        <f>'[1]Формат ИПР'!CK170-'[1]Формат ИПР'!JU170</f>
        <v>0</v>
      </c>
      <c r="AP182" s="56">
        <f t="shared" si="164"/>
        <v>0</v>
      </c>
      <c r="AQ182" s="56">
        <f>'[1]Формат ИПР'!CJ170-'[1]Формат ИПР'!JT170</f>
        <v>0</v>
      </c>
      <c r="AR182" s="56">
        <f t="shared" si="165"/>
        <v>0</v>
      </c>
      <c r="AS182" s="56">
        <f t="shared" si="165"/>
        <v>0</v>
      </c>
      <c r="AT182" s="56">
        <f t="shared" si="165"/>
        <v>0</v>
      </c>
      <c r="AU182" s="56">
        <f>'[1]Формат ИПР'!CU170-'[1]Формат ИПР'!JY170</f>
        <v>0</v>
      </c>
      <c r="AV182" s="56">
        <f t="shared" si="166"/>
        <v>0</v>
      </c>
      <c r="AW182" s="56">
        <f>'[1]Формат ИПР'!CT170-'[1]Формат ИПР'!JX170</f>
        <v>0</v>
      </c>
      <c r="AX182" s="56">
        <f t="shared" si="167"/>
        <v>0</v>
      </c>
      <c r="AY182" s="56">
        <f t="shared" si="167"/>
        <v>0</v>
      </c>
      <c r="AZ182" s="56">
        <f t="shared" si="167"/>
        <v>0</v>
      </c>
      <c r="BA182" s="56">
        <f>'[1]Формат ИПР'!DE172-'[1]Формат ИПР'!KC172</f>
        <v>0</v>
      </c>
      <c r="BB182" s="56">
        <f t="shared" si="168"/>
        <v>0</v>
      </c>
      <c r="BC182" s="56">
        <f>'[1]Формат ИПР'!DD172-'[1]Формат ИПР'!KB172</f>
        <v>0</v>
      </c>
      <c r="BD182" s="56">
        <f t="shared" si="169"/>
        <v>0</v>
      </c>
      <c r="BE182" s="56">
        <f t="shared" si="169"/>
        <v>0</v>
      </c>
      <c r="BF182" s="56">
        <f t="shared" si="169"/>
        <v>0</v>
      </c>
      <c r="BG182" s="56">
        <f>'[1]Формат ИПР'!DO172-'[1]Формат ИПР'!KG172</f>
        <v>0</v>
      </c>
      <c r="BH182" s="56">
        <f t="shared" si="170"/>
        <v>0</v>
      </c>
      <c r="BI182" s="56">
        <f>'[1]Формат ИПР'!DN172-'[1]Формат ИПР'!KF172</f>
        <v>0</v>
      </c>
      <c r="BJ182" s="56">
        <f t="shared" si="171"/>
        <v>0</v>
      </c>
      <c r="BK182" s="56">
        <f t="shared" si="171"/>
        <v>0</v>
      </c>
      <c r="BL182" s="56">
        <f t="shared" si="171"/>
        <v>0</v>
      </c>
      <c r="BM182" s="50">
        <f t="shared" si="177"/>
        <v>0</v>
      </c>
      <c r="BN182" s="50">
        <f t="shared" si="177"/>
        <v>0</v>
      </c>
      <c r="BO182" s="50">
        <f t="shared" si="177"/>
        <v>0</v>
      </c>
      <c r="BP182" s="50">
        <f t="shared" si="176"/>
        <v>0</v>
      </c>
      <c r="BQ182" s="50">
        <f t="shared" si="176"/>
        <v>0</v>
      </c>
      <c r="BR182" s="50">
        <f t="shared" si="176"/>
        <v>0</v>
      </c>
      <c r="BS182" s="52" t="s">
        <v>94</v>
      </c>
      <c r="BT182" s="21"/>
      <c r="BU182" s="21"/>
    </row>
    <row r="183" spans="1:73" s="22" customFormat="1" ht="93.6" x14ac:dyDescent="0.3">
      <c r="A183" s="54" t="str">
        <f>'[1]Формат ИПР'!A171</f>
        <v>1.1.6</v>
      </c>
      <c r="B183" s="54" t="str">
        <f>'[1]Формат ИПР'!B171</f>
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</c>
      <c r="C183" s="54" t="str">
        <f>'[1]Формат ИПР'!C171</f>
        <v>K_Che342</v>
      </c>
      <c r="D183" s="55" t="s">
        <v>94</v>
      </c>
      <c r="E183" s="52">
        <f t="shared" si="150"/>
        <v>0</v>
      </c>
      <c r="F183" s="52">
        <f t="shared" si="151"/>
        <v>0</v>
      </c>
      <c r="G183" s="52">
        <f t="shared" si="152"/>
        <v>0</v>
      </c>
      <c r="H183" s="52">
        <f t="shared" si="173"/>
        <v>0</v>
      </c>
      <c r="I183" s="52">
        <f t="shared" si="173"/>
        <v>0</v>
      </c>
      <c r="J183" s="52">
        <f t="shared" si="154"/>
        <v>0</v>
      </c>
      <c r="K183" s="57">
        <f>IF('[1]Формат ИПР'!CF171="нд","нд",'[1]Формат ИПР'!CF171-'[1]Формат ИПР'!JS171)</f>
        <v>0</v>
      </c>
      <c r="L183" s="58">
        <f t="shared" si="155"/>
        <v>0</v>
      </c>
      <c r="M183" s="57">
        <f>IF('[1]Формат ИПР'!CE171="нд","нд",'[1]Формат ИПР'!CE171-'[1]Формат ИПР'!JR171)</f>
        <v>0</v>
      </c>
      <c r="N183" s="58">
        <f t="shared" si="175"/>
        <v>0</v>
      </c>
      <c r="O183" s="56">
        <f t="shared" si="175"/>
        <v>0</v>
      </c>
      <c r="P183" s="58">
        <f t="shared" si="175"/>
        <v>0</v>
      </c>
      <c r="Q183" s="57">
        <f>IF('[1]Формат ИПР'!CP171="нд","нд",'[1]Формат ИПР'!CP171-'[1]Формат ИПР'!JV171)</f>
        <v>0</v>
      </c>
      <c r="R183" s="58">
        <f t="shared" si="157"/>
        <v>0</v>
      </c>
      <c r="S183" s="57">
        <f>IF('[1]Формат ИПР'!CO171="нд","нд",'[1]Формат ИПР'!CO171-'[1]Формат ИПР'!JW171)</f>
        <v>0</v>
      </c>
      <c r="T183" s="58">
        <f t="shared" si="158"/>
        <v>0</v>
      </c>
      <c r="U183" s="56">
        <f t="shared" si="158"/>
        <v>0</v>
      </c>
      <c r="V183" s="58">
        <f t="shared" si="158"/>
        <v>0</v>
      </c>
      <c r="W183" s="57">
        <f>IF('[1]Формат ИПР'!CZ171="нд","нд",'[1]Формат ИПР'!CZ171-'[1]Формат ИПР'!KA171)</f>
        <v>0</v>
      </c>
      <c r="X183" s="58">
        <f t="shared" si="159"/>
        <v>0</v>
      </c>
      <c r="Y183" s="57">
        <f>IF('[1]Формат ИПР'!CY171="нд","нд",'[1]Формат ИПР'!CY171-'[1]Формат ИПР'!JZ171)</f>
        <v>0</v>
      </c>
      <c r="Z183" s="58">
        <f t="shared" si="160"/>
        <v>0</v>
      </c>
      <c r="AA183" s="56">
        <f t="shared" si="160"/>
        <v>0</v>
      </c>
      <c r="AB183" s="58">
        <f t="shared" si="160"/>
        <v>0</v>
      </c>
      <c r="AC183" s="57">
        <f>IF('[1]Формат ИПР'!DJ171="нд","нд",'[1]Формат ИПР'!DJ171-'[1]Формат ИПР'!KE171)</f>
        <v>0</v>
      </c>
      <c r="AD183" s="58">
        <f t="shared" si="161"/>
        <v>0</v>
      </c>
      <c r="AE183" s="57">
        <f>IF('[1]Формат ИПР'!DI171="нд","нд",'[1]Формат ИПР'!DI171-'[1]Формат ИПР'!KD171)</f>
        <v>0</v>
      </c>
      <c r="AF183" s="58">
        <f t="shared" si="162"/>
        <v>0</v>
      </c>
      <c r="AG183" s="56">
        <f t="shared" si="162"/>
        <v>0</v>
      </c>
      <c r="AH183" s="58">
        <f t="shared" si="162"/>
        <v>0</v>
      </c>
      <c r="AI183" s="60">
        <f t="shared" si="174"/>
        <v>0</v>
      </c>
      <c r="AJ183" s="60">
        <f t="shared" si="174"/>
        <v>0</v>
      </c>
      <c r="AK183" s="60">
        <f t="shared" si="174"/>
        <v>0</v>
      </c>
      <c r="AL183" s="60">
        <f t="shared" si="174"/>
        <v>0</v>
      </c>
      <c r="AM183" s="60">
        <f t="shared" si="174"/>
        <v>0</v>
      </c>
      <c r="AN183" s="60">
        <f t="shared" si="174"/>
        <v>0</v>
      </c>
      <c r="AO183" s="56">
        <f>'[1]Формат ИПР'!CK171-'[1]Формат ИПР'!JU171</f>
        <v>0</v>
      </c>
      <c r="AP183" s="56">
        <f t="shared" si="164"/>
        <v>0</v>
      </c>
      <c r="AQ183" s="56">
        <f>'[1]Формат ИПР'!CJ171-'[1]Формат ИПР'!JT171</f>
        <v>0</v>
      </c>
      <c r="AR183" s="56">
        <f t="shared" si="165"/>
        <v>0</v>
      </c>
      <c r="AS183" s="56">
        <f t="shared" si="165"/>
        <v>0</v>
      </c>
      <c r="AT183" s="56">
        <f t="shared" si="165"/>
        <v>0</v>
      </c>
      <c r="AU183" s="56">
        <f>'[1]Формат ИПР'!CU171-'[1]Формат ИПР'!JY171</f>
        <v>0</v>
      </c>
      <c r="AV183" s="56">
        <f t="shared" si="166"/>
        <v>0</v>
      </c>
      <c r="AW183" s="56">
        <f>'[1]Формат ИПР'!CT171-'[1]Формат ИПР'!JX171</f>
        <v>0</v>
      </c>
      <c r="AX183" s="56">
        <f t="shared" si="167"/>
        <v>0</v>
      </c>
      <c r="AY183" s="56">
        <f t="shared" si="167"/>
        <v>0</v>
      </c>
      <c r="AZ183" s="56">
        <f t="shared" si="167"/>
        <v>0</v>
      </c>
      <c r="BA183" s="56">
        <f>'[1]Формат ИПР'!DE173-'[1]Формат ИПР'!KC173</f>
        <v>0</v>
      </c>
      <c r="BB183" s="56">
        <f t="shared" si="168"/>
        <v>0</v>
      </c>
      <c r="BC183" s="56">
        <f>'[1]Формат ИПР'!DD173-'[1]Формат ИПР'!KB173</f>
        <v>0</v>
      </c>
      <c r="BD183" s="56">
        <f t="shared" si="169"/>
        <v>0</v>
      </c>
      <c r="BE183" s="56">
        <f t="shared" si="169"/>
        <v>0</v>
      </c>
      <c r="BF183" s="56">
        <f t="shared" si="169"/>
        <v>0</v>
      </c>
      <c r="BG183" s="56">
        <f>'[1]Формат ИПР'!DO173-'[1]Формат ИПР'!KG173</f>
        <v>0</v>
      </c>
      <c r="BH183" s="56">
        <f t="shared" si="170"/>
        <v>0</v>
      </c>
      <c r="BI183" s="56">
        <f>'[1]Формат ИПР'!DN173-'[1]Формат ИПР'!KF173</f>
        <v>0</v>
      </c>
      <c r="BJ183" s="56">
        <f t="shared" si="171"/>
        <v>0</v>
      </c>
      <c r="BK183" s="56">
        <f t="shared" si="171"/>
        <v>0</v>
      </c>
      <c r="BL183" s="56">
        <f t="shared" si="171"/>
        <v>0</v>
      </c>
      <c r="BM183" s="50">
        <f t="shared" si="177"/>
        <v>0</v>
      </c>
      <c r="BN183" s="50">
        <f t="shared" si="177"/>
        <v>0</v>
      </c>
      <c r="BO183" s="50">
        <f t="shared" si="177"/>
        <v>0</v>
      </c>
      <c r="BP183" s="50">
        <f t="shared" si="176"/>
        <v>0</v>
      </c>
      <c r="BQ183" s="50">
        <f t="shared" si="176"/>
        <v>0</v>
      </c>
      <c r="BR183" s="50">
        <f t="shared" si="176"/>
        <v>0</v>
      </c>
      <c r="BS183" s="52" t="s">
        <v>94</v>
      </c>
      <c r="BT183" s="21"/>
      <c r="BU183" s="21"/>
    </row>
    <row r="184" spans="1:73" s="22" customFormat="1" ht="93.6" x14ac:dyDescent="0.3">
      <c r="A184" s="54" t="str">
        <f>'[1]Формат ИПР'!A172</f>
        <v>1.1.6</v>
      </c>
      <c r="B184" s="54" t="str">
        <f>'[1]Формат ИПР'!B172</f>
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</c>
      <c r="C184" s="54" t="str">
        <f>'[1]Формат ИПР'!C172</f>
        <v>K_Che343</v>
      </c>
      <c r="D184" s="55" t="s">
        <v>94</v>
      </c>
      <c r="E184" s="52">
        <f t="shared" si="150"/>
        <v>0</v>
      </c>
      <c r="F184" s="52">
        <f t="shared" si="151"/>
        <v>0</v>
      </c>
      <c r="G184" s="52">
        <f t="shared" si="152"/>
        <v>0</v>
      </c>
      <c r="H184" s="52">
        <f t="shared" si="173"/>
        <v>0</v>
      </c>
      <c r="I184" s="52">
        <f t="shared" si="173"/>
        <v>0</v>
      </c>
      <c r="J184" s="52">
        <f t="shared" si="154"/>
        <v>0</v>
      </c>
      <c r="K184" s="57">
        <f>IF('[1]Формат ИПР'!CF172="нд","нд",'[1]Формат ИПР'!CF172-'[1]Формат ИПР'!JS172)</f>
        <v>0</v>
      </c>
      <c r="L184" s="58">
        <f t="shared" si="155"/>
        <v>0</v>
      </c>
      <c r="M184" s="57">
        <f>IF('[1]Формат ИПР'!CE172="нд","нд",'[1]Формат ИПР'!CE172-'[1]Формат ИПР'!JR172)</f>
        <v>0</v>
      </c>
      <c r="N184" s="58">
        <f t="shared" si="175"/>
        <v>0</v>
      </c>
      <c r="O184" s="56">
        <f t="shared" si="175"/>
        <v>0</v>
      </c>
      <c r="P184" s="58">
        <f t="shared" si="175"/>
        <v>0</v>
      </c>
      <c r="Q184" s="57">
        <f>IF('[1]Формат ИПР'!CP172="нд","нд",'[1]Формат ИПР'!CP172-'[1]Формат ИПР'!JV172)</f>
        <v>0</v>
      </c>
      <c r="R184" s="58">
        <f t="shared" si="157"/>
        <v>0</v>
      </c>
      <c r="S184" s="57">
        <f>IF('[1]Формат ИПР'!CO172="нд","нд",'[1]Формат ИПР'!CO172-'[1]Формат ИПР'!JW172)</f>
        <v>0</v>
      </c>
      <c r="T184" s="58">
        <f t="shared" si="158"/>
        <v>0</v>
      </c>
      <c r="U184" s="56">
        <f t="shared" si="158"/>
        <v>0</v>
      </c>
      <c r="V184" s="58">
        <f t="shared" si="158"/>
        <v>0</v>
      </c>
      <c r="W184" s="57">
        <f>IF('[1]Формат ИПР'!CZ172="нд","нд",'[1]Формат ИПР'!CZ172-'[1]Формат ИПР'!KA172)</f>
        <v>0</v>
      </c>
      <c r="X184" s="58">
        <f t="shared" si="159"/>
        <v>0</v>
      </c>
      <c r="Y184" s="57">
        <f>IF('[1]Формат ИПР'!CY172="нд","нд",'[1]Формат ИПР'!CY172-'[1]Формат ИПР'!JZ172)</f>
        <v>0</v>
      </c>
      <c r="Z184" s="58">
        <f t="shared" si="160"/>
        <v>0</v>
      </c>
      <c r="AA184" s="56">
        <f t="shared" si="160"/>
        <v>0</v>
      </c>
      <c r="AB184" s="58">
        <f t="shared" si="160"/>
        <v>0</v>
      </c>
      <c r="AC184" s="57">
        <f>IF('[1]Формат ИПР'!DJ172="нд","нд",'[1]Формат ИПР'!DJ172-'[1]Формат ИПР'!KE172)</f>
        <v>0</v>
      </c>
      <c r="AD184" s="58">
        <f t="shared" si="161"/>
        <v>0</v>
      </c>
      <c r="AE184" s="57">
        <f>IF('[1]Формат ИПР'!DI172="нд","нд",'[1]Формат ИПР'!DI172-'[1]Формат ИПР'!KD172)</f>
        <v>0</v>
      </c>
      <c r="AF184" s="58">
        <f t="shared" si="162"/>
        <v>0</v>
      </c>
      <c r="AG184" s="56">
        <f t="shared" si="162"/>
        <v>0</v>
      </c>
      <c r="AH184" s="58">
        <f t="shared" si="162"/>
        <v>0</v>
      </c>
      <c r="AI184" s="60">
        <f t="shared" si="174"/>
        <v>0</v>
      </c>
      <c r="AJ184" s="60">
        <f t="shared" si="174"/>
        <v>0</v>
      </c>
      <c r="AK184" s="60">
        <f t="shared" si="174"/>
        <v>0</v>
      </c>
      <c r="AL184" s="60">
        <f t="shared" si="174"/>
        <v>0</v>
      </c>
      <c r="AM184" s="60">
        <f t="shared" si="174"/>
        <v>0</v>
      </c>
      <c r="AN184" s="60">
        <f t="shared" si="174"/>
        <v>0</v>
      </c>
      <c r="AO184" s="56">
        <f>'[1]Формат ИПР'!CK172-'[1]Формат ИПР'!JU172</f>
        <v>0</v>
      </c>
      <c r="AP184" s="56">
        <f t="shared" si="164"/>
        <v>0</v>
      </c>
      <c r="AQ184" s="56">
        <f>'[1]Формат ИПР'!CJ172-'[1]Формат ИПР'!JT172</f>
        <v>0</v>
      </c>
      <c r="AR184" s="56">
        <f t="shared" si="165"/>
        <v>0</v>
      </c>
      <c r="AS184" s="56">
        <f t="shared" si="165"/>
        <v>0</v>
      </c>
      <c r="AT184" s="56">
        <f t="shared" si="165"/>
        <v>0</v>
      </c>
      <c r="AU184" s="56">
        <f>'[1]Формат ИПР'!CU172-'[1]Формат ИПР'!JY172</f>
        <v>0</v>
      </c>
      <c r="AV184" s="56">
        <f t="shared" si="166"/>
        <v>0</v>
      </c>
      <c r="AW184" s="56">
        <f>'[1]Формат ИПР'!CT172-'[1]Формат ИПР'!JX172</f>
        <v>0</v>
      </c>
      <c r="AX184" s="56">
        <f t="shared" si="167"/>
        <v>0</v>
      </c>
      <c r="AY184" s="56">
        <f t="shared" si="167"/>
        <v>0</v>
      </c>
      <c r="AZ184" s="56">
        <f t="shared" si="167"/>
        <v>0</v>
      </c>
      <c r="BA184" s="56">
        <f>'[1]Формат ИПР'!DE174-'[1]Формат ИПР'!KC174</f>
        <v>0</v>
      </c>
      <c r="BB184" s="56">
        <f t="shared" si="168"/>
        <v>0</v>
      </c>
      <c r="BC184" s="56">
        <f>'[1]Формат ИПР'!DD174-'[1]Формат ИПР'!KB174</f>
        <v>0</v>
      </c>
      <c r="BD184" s="56">
        <f t="shared" si="169"/>
        <v>0</v>
      </c>
      <c r="BE184" s="56">
        <f t="shared" si="169"/>
        <v>0</v>
      </c>
      <c r="BF184" s="56">
        <f t="shared" si="169"/>
        <v>0</v>
      </c>
      <c r="BG184" s="56">
        <f>'[1]Формат ИПР'!DO174-'[1]Формат ИПР'!KG174</f>
        <v>0</v>
      </c>
      <c r="BH184" s="56">
        <f t="shared" si="170"/>
        <v>0</v>
      </c>
      <c r="BI184" s="56">
        <f>'[1]Формат ИПР'!DN174-'[1]Формат ИПР'!KF174</f>
        <v>0</v>
      </c>
      <c r="BJ184" s="56">
        <f t="shared" si="171"/>
        <v>0</v>
      </c>
      <c r="BK184" s="56">
        <f t="shared" si="171"/>
        <v>0</v>
      </c>
      <c r="BL184" s="56">
        <f t="shared" si="171"/>
        <v>0</v>
      </c>
      <c r="BM184" s="50">
        <f t="shared" si="177"/>
        <v>0</v>
      </c>
      <c r="BN184" s="50">
        <f t="shared" si="177"/>
        <v>0</v>
      </c>
      <c r="BO184" s="50">
        <f t="shared" si="177"/>
        <v>0</v>
      </c>
      <c r="BP184" s="50">
        <f t="shared" si="176"/>
        <v>0</v>
      </c>
      <c r="BQ184" s="50">
        <f t="shared" si="176"/>
        <v>0</v>
      </c>
      <c r="BR184" s="50">
        <f t="shared" si="176"/>
        <v>0</v>
      </c>
      <c r="BS184" s="52" t="s">
        <v>94</v>
      </c>
      <c r="BT184" s="21"/>
      <c r="BU184" s="21"/>
    </row>
    <row r="185" spans="1:73" s="22" customFormat="1" ht="93.6" x14ac:dyDescent="0.3">
      <c r="A185" s="54" t="str">
        <f>'[1]Формат ИПР'!A173</f>
        <v>1.1.6</v>
      </c>
      <c r="B185" s="54" t="str">
        <f>'[1]Формат ИПР'!B173</f>
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</c>
      <c r="C185" s="54" t="str">
        <f>'[1]Формат ИПР'!C173</f>
        <v>K_Che344</v>
      </c>
      <c r="D185" s="55" t="s">
        <v>94</v>
      </c>
      <c r="E185" s="52">
        <f t="shared" si="150"/>
        <v>0</v>
      </c>
      <c r="F185" s="52">
        <f t="shared" si="151"/>
        <v>0</v>
      </c>
      <c r="G185" s="52">
        <f t="shared" si="152"/>
        <v>0</v>
      </c>
      <c r="H185" s="52">
        <f t="shared" si="173"/>
        <v>0</v>
      </c>
      <c r="I185" s="52">
        <f t="shared" si="173"/>
        <v>0</v>
      </c>
      <c r="J185" s="52">
        <f t="shared" si="154"/>
        <v>0</v>
      </c>
      <c r="K185" s="57">
        <f>IF('[1]Формат ИПР'!CF173="нд","нд",'[1]Формат ИПР'!CF173-'[1]Формат ИПР'!JS173)</f>
        <v>0</v>
      </c>
      <c r="L185" s="58">
        <f t="shared" si="155"/>
        <v>0</v>
      </c>
      <c r="M185" s="57">
        <f>IF('[1]Формат ИПР'!CE173="нд","нд",'[1]Формат ИПР'!CE173-'[1]Формат ИПР'!JR173)</f>
        <v>0</v>
      </c>
      <c r="N185" s="58">
        <f t="shared" si="175"/>
        <v>0</v>
      </c>
      <c r="O185" s="56">
        <f t="shared" si="175"/>
        <v>0</v>
      </c>
      <c r="P185" s="58">
        <f t="shared" si="175"/>
        <v>0</v>
      </c>
      <c r="Q185" s="57">
        <f>IF('[1]Формат ИПР'!CP173="нд","нд",'[1]Формат ИПР'!CP173-'[1]Формат ИПР'!JV173)</f>
        <v>0</v>
      </c>
      <c r="R185" s="58">
        <f t="shared" si="157"/>
        <v>0</v>
      </c>
      <c r="S185" s="57">
        <f>IF('[1]Формат ИПР'!CO173="нд","нд",'[1]Формат ИПР'!CO173-'[1]Формат ИПР'!JW173)</f>
        <v>0</v>
      </c>
      <c r="T185" s="58">
        <f t="shared" si="158"/>
        <v>0</v>
      </c>
      <c r="U185" s="56">
        <f t="shared" si="158"/>
        <v>0</v>
      </c>
      <c r="V185" s="58">
        <f t="shared" si="158"/>
        <v>0</v>
      </c>
      <c r="W185" s="57">
        <f>IF('[1]Формат ИПР'!CZ173="нд","нд",'[1]Формат ИПР'!CZ173-'[1]Формат ИПР'!KA173)</f>
        <v>0</v>
      </c>
      <c r="X185" s="58">
        <f t="shared" si="159"/>
        <v>0</v>
      </c>
      <c r="Y185" s="57">
        <f>IF('[1]Формат ИПР'!CY173="нд","нд",'[1]Формат ИПР'!CY173-'[1]Формат ИПР'!JZ173)</f>
        <v>0</v>
      </c>
      <c r="Z185" s="58">
        <f t="shared" si="160"/>
        <v>0</v>
      </c>
      <c r="AA185" s="56">
        <f t="shared" si="160"/>
        <v>0</v>
      </c>
      <c r="AB185" s="58">
        <f t="shared" si="160"/>
        <v>0</v>
      </c>
      <c r="AC185" s="57">
        <f>IF('[1]Формат ИПР'!DJ173="нд","нд",'[1]Формат ИПР'!DJ173-'[1]Формат ИПР'!KE173)</f>
        <v>0</v>
      </c>
      <c r="AD185" s="58">
        <f t="shared" si="161"/>
        <v>0</v>
      </c>
      <c r="AE185" s="57">
        <f>IF('[1]Формат ИПР'!DI173="нд","нд",'[1]Формат ИПР'!DI173-'[1]Формат ИПР'!KD173)</f>
        <v>0</v>
      </c>
      <c r="AF185" s="58">
        <f t="shared" si="162"/>
        <v>0</v>
      </c>
      <c r="AG185" s="56">
        <f t="shared" si="162"/>
        <v>0</v>
      </c>
      <c r="AH185" s="58">
        <f t="shared" si="162"/>
        <v>0</v>
      </c>
      <c r="AI185" s="60">
        <f t="shared" si="174"/>
        <v>0</v>
      </c>
      <c r="AJ185" s="60">
        <f t="shared" si="174"/>
        <v>0</v>
      </c>
      <c r="AK185" s="60">
        <f t="shared" si="174"/>
        <v>0</v>
      </c>
      <c r="AL185" s="60">
        <f t="shared" si="174"/>
        <v>0</v>
      </c>
      <c r="AM185" s="60">
        <f t="shared" si="174"/>
        <v>0</v>
      </c>
      <c r="AN185" s="60">
        <f t="shared" si="174"/>
        <v>0</v>
      </c>
      <c r="AO185" s="56">
        <f>'[1]Формат ИПР'!CK173-'[1]Формат ИПР'!JU173</f>
        <v>0</v>
      </c>
      <c r="AP185" s="56">
        <f t="shared" si="164"/>
        <v>0</v>
      </c>
      <c r="AQ185" s="56">
        <f>'[1]Формат ИПР'!CJ173-'[1]Формат ИПР'!JT173</f>
        <v>0</v>
      </c>
      <c r="AR185" s="56">
        <f t="shared" si="165"/>
        <v>0</v>
      </c>
      <c r="AS185" s="56">
        <f t="shared" si="165"/>
        <v>0</v>
      </c>
      <c r="AT185" s="56">
        <f t="shared" si="165"/>
        <v>0</v>
      </c>
      <c r="AU185" s="56">
        <f>'[1]Формат ИПР'!CU173-'[1]Формат ИПР'!JY173</f>
        <v>0</v>
      </c>
      <c r="AV185" s="56">
        <f t="shared" si="166"/>
        <v>0</v>
      </c>
      <c r="AW185" s="56">
        <f>'[1]Формат ИПР'!CT173-'[1]Формат ИПР'!JX173</f>
        <v>0</v>
      </c>
      <c r="AX185" s="56">
        <f t="shared" si="167"/>
        <v>0</v>
      </c>
      <c r="AY185" s="56">
        <f t="shared" si="167"/>
        <v>0</v>
      </c>
      <c r="AZ185" s="56">
        <f t="shared" si="167"/>
        <v>0</v>
      </c>
      <c r="BA185" s="56">
        <f>'[1]Формат ИПР'!DE175-'[1]Формат ИПР'!KC175</f>
        <v>0</v>
      </c>
      <c r="BB185" s="56">
        <f t="shared" si="168"/>
        <v>0</v>
      </c>
      <c r="BC185" s="56">
        <f>'[1]Формат ИПР'!DD175-'[1]Формат ИПР'!KB175</f>
        <v>0</v>
      </c>
      <c r="BD185" s="56">
        <f t="shared" si="169"/>
        <v>0</v>
      </c>
      <c r="BE185" s="56">
        <f t="shared" si="169"/>
        <v>0</v>
      </c>
      <c r="BF185" s="56">
        <f t="shared" si="169"/>
        <v>0</v>
      </c>
      <c r="BG185" s="56">
        <f>'[1]Формат ИПР'!DO175-'[1]Формат ИПР'!KG175</f>
        <v>0</v>
      </c>
      <c r="BH185" s="56">
        <f t="shared" si="170"/>
        <v>0</v>
      </c>
      <c r="BI185" s="56">
        <f>'[1]Формат ИПР'!DN175-'[1]Формат ИПР'!KF175</f>
        <v>0</v>
      </c>
      <c r="BJ185" s="56">
        <f t="shared" si="171"/>
        <v>0</v>
      </c>
      <c r="BK185" s="56">
        <f t="shared" si="171"/>
        <v>0</v>
      </c>
      <c r="BL185" s="56">
        <f t="shared" si="171"/>
        <v>0</v>
      </c>
      <c r="BM185" s="50">
        <f t="shared" si="177"/>
        <v>0</v>
      </c>
      <c r="BN185" s="50">
        <f t="shared" si="177"/>
        <v>0</v>
      </c>
      <c r="BO185" s="50">
        <f t="shared" si="177"/>
        <v>0</v>
      </c>
      <c r="BP185" s="50">
        <f t="shared" si="176"/>
        <v>0</v>
      </c>
      <c r="BQ185" s="50">
        <f t="shared" si="176"/>
        <v>0</v>
      </c>
      <c r="BR185" s="50">
        <f t="shared" si="176"/>
        <v>0</v>
      </c>
      <c r="BS185" s="52" t="s">
        <v>94</v>
      </c>
      <c r="BT185" s="21"/>
      <c r="BU185" s="21"/>
    </row>
    <row r="186" spans="1:73" s="22" customFormat="1" ht="93.6" x14ac:dyDescent="0.3">
      <c r="A186" s="54" t="str">
        <f>'[1]Формат ИПР'!A174</f>
        <v>1.1.6</v>
      </c>
      <c r="B186" s="54" t="str">
        <f>'[1]Формат ИПР'!B174</f>
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</c>
      <c r="C186" s="54" t="str">
        <f>'[1]Формат ИПР'!C174</f>
        <v>K_Che345</v>
      </c>
      <c r="D186" s="55" t="s">
        <v>94</v>
      </c>
      <c r="E186" s="52">
        <f t="shared" si="150"/>
        <v>0</v>
      </c>
      <c r="F186" s="52">
        <f t="shared" si="151"/>
        <v>0</v>
      </c>
      <c r="G186" s="52">
        <f t="shared" si="152"/>
        <v>0</v>
      </c>
      <c r="H186" s="52">
        <f t="shared" si="173"/>
        <v>0</v>
      </c>
      <c r="I186" s="52">
        <f t="shared" si="173"/>
        <v>0</v>
      </c>
      <c r="J186" s="52">
        <f t="shared" si="154"/>
        <v>0</v>
      </c>
      <c r="K186" s="57">
        <f>IF('[1]Формат ИПР'!CF174="нд","нд",'[1]Формат ИПР'!CF174-'[1]Формат ИПР'!JS174)</f>
        <v>0</v>
      </c>
      <c r="L186" s="58">
        <f t="shared" si="155"/>
        <v>0</v>
      </c>
      <c r="M186" s="57">
        <f>IF('[1]Формат ИПР'!CE174="нд","нд",'[1]Формат ИПР'!CE174-'[1]Формат ИПР'!JR174)</f>
        <v>0</v>
      </c>
      <c r="N186" s="58">
        <f t="shared" si="175"/>
        <v>0</v>
      </c>
      <c r="O186" s="56">
        <f t="shared" si="175"/>
        <v>0</v>
      </c>
      <c r="P186" s="58">
        <f t="shared" si="175"/>
        <v>0</v>
      </c>
      <c r="Q186" s="57">
        <f>IF('[1]Формат ИПР'!CP174="нд","нд",'[1]Формат ИПР'!CP174-'[1]Формат ИПР'!JV174)</f>
        <v>0</v>
      </c>
      <c r="R186" s="58">
        <f t="shared" si="157"/>
        <v>0</v>
      </c>
      <c r="S186" s="57">
        <f>IF('[1]Формат ИПР'!CO174="нд","нд",'[1]Формат ИПР'!CO174-'[1]Формат ИПР'!JW174)</f>
        <v>0</v>
      </c>
      <c r="T186" s="58">
        <f t="shared" si="158"/>
        <v>0</v>
      </c>
      <c r="U186" s="56">
        <f t="shared" si="158"/>
        <v>0</v>
      </c>
      <c r="V186" s="58">
        <f t="shared" si="158"/>
        <v>0</v>
      </c>
      <c r="W186" s="57">
        <f>IF('[1]Формат ИПР'!CZ174="нд","нд",'[1]Формат ИПР'!CZ174-'[1]Формат ИПР'!KA174)</f>
        <v>0</v>
      </c>
      <c r="X186" s="58">
        <f t="shared" si="159"/>
        <v>0</v>
      </c>
      <c r="Y186" s="57">
        <f>IF('[1]Формат ИПР'!CY174="нд","нд",'[1]Формат ИПР'!CY174-'[1]Формат ИПР'!JZ174)</f>
        <v>0</v>
      </c>
      <c r="Z186" s="58">
        <f t="shared" si="160"/>
        <v>0</v>
      </c>
      <c r="AA186" s="56">
        <f t="shared" si="160"/>
        <v>0</v>
      </c>
      <c r="AB186" s="58">
        <f t="shared" si="160"/>
        <v>0</v>
      </c>
      <c r="AC186" s="57">
        <f>IF('[1]Формат ИПР'!DJ174="нд","нд",'[1]Формат ИПР'!DJ174-'[1]Формат ИПР'!KE174)</f>
        <v>0</v>
      </c>
      <c r="AD186" s="58">
        <f t="shared" si="161"/>
        <v>0</v>
      </c>
      <c r="AE186" s="57">
        <f>IF('[1]Формат ИПР'!DI174="нд","нд",'[1]Формат ИПР'!DI174-'[1]Формат ИПР'!KD174)</f>
        <v>0</v>
      </c>
      <c r="AF186" s="58">
        <f t="shared" si="162"/>
        <v>0</v>
      </c>
      <c r="AG186" s="56">
        <f t="shared" si="162"/>
        <v>0</v>
      </c>
      <c r="AH186" s="58">
        <f t="shared" si="162"/>
        <v>0</v>
      </c>
      <c r="AI186" s="60">
        <f t="shared" si="174"/>
        <v>0</v>
      </c>
      <c r="AJ186" s="60">
        <f t="shared" si="174"/>
        <v>0</v>
      </c>
      <c r="AK186" s="60">
        <f t="shared" si="174"/>
        <v>0</v>
      </c>
      <c r="AL186" s="60">
        <f t="shared" si="174"/>
        <v>0</v>
      </c>
      <c r="AM186" s="60">
        <f t="shared" si="174"/>
        <v>0</v>
      </c>
      <c r="AN186" s="60">
        <f t="shared" si="174"/>
        <v>0</v>
      </c>
      <c r="AO186" s="56">
        <f>'[1]Формат ИПР'!CK174-'[1]Формат ИПР'!JU174</f>
        <v>0</v>
      </c>
      <c r="AP186" s="56">
        <f t="shared" si="164"/>
        <v>0</v>
      </c>
      <c r="AQ186" s="56">
        <f>'[1]Формат ИПР'!CJ174-'[1]Формат ИПР'!JT174</f>
        <v>0</v>
      </c>
      <c r="AR186" s="56">
        <f t="shared" si="165"/>
        <v>0</v>
      </c>
      <c r="AS186" s="56">
        <f t="shared" si="165"/>
        <v>0</v>
      </c>
      <c r="AT186" s="56">
        <f t="shared" si="165"/>
        <v>0</v>
      </c>
      <c r="AU186" s="56">
        <f>'[1]Формат ИПР'!CU174-'[1]Формат ИПР'!JY174</f>
        <v>0</v>
      </c>
      <c r="AV186" s="56">
        <f t="shared" si="166"/>
        <v>0</v>
      </c>
      <c r="AW186" s="56">
        <f>'[1]Формат ИПР'!CT174-'[1]Формат ИПР'!JX174</f>
        <v>0</v>
      </c>
      <c r="AX186" s="56">
        <f t="shared" si="167"/>
        <v>0</v>
      </c>
      <c r="AY186" s="56">
        <f t="shared" si="167"/>
        <v>0</v>
      </c>
      <c r="AZ186" s="56">
        <f t="shared" si="167"/>
        <v>0</v>
      </c>
      <c r="BA186" s="56">
        <f>'[1]Формат ИПР'!DE176-'[1]Формат ИПР'!KC176</f>
        <v>0</v>
      </c>
      <c r="BB186" s="56">
        <f t="shared" si="168"/>
        <v>0</v>
      </c>
      <c r="BC186" s="56">
        <f>'[1]Формат ИПР'!DD176-'[1]Формат ИПР'!KB176</f>
        <v>0</v>
      </c>
      <c r="BD186" s="56">
        <f t="shared" si="169"/>
        <v>0</v>
      </c>
      <c r="BE186" s="56">
        <f t="shared" si="169"/>
        <v>0</v>
      </c>
      <c r="BF186" s="56">
        <f t="shared" si="169"/>
        <v>0</v>
      </c>
      <c r="BG186" s="56">
        <f>'[1]Формат ИПР'!DO176-'[1]Формат ИПР'!KG176</f>
        <v>0</v>
      </c>
      <c r="BH186" s="56">
        <f t="shared" si="170"/>
        <v>0</v>
      </c>
      <c r="BI186" s="56">
        <f>'[1]Формат ИПР'!DN176-'[1]Формат ИПР'!KF176</f>
        <v>0</v>
      </c>
      <c r="BJ186" s="56">
        <f t="shared" si="171"/>
        <v>0</v>
      </c>
      <c r="BK186" s="56">
        <f t="shared" si="171"/>
        <v>0</v>
      </c>
      <c r="BL186" s="56">
        <f t="shared" si="171"/>
        <v>0</v>
      </c>
      <c r="BM186" s="50">
        <f t="shared" si="177"/>
        <v>0</v>
      </c>
      <c r="BN186" s="50">
        <f t="shared" si="177"/>
        <v>0</v>
      </c>
      <c r="BO186" s="50">
        <f t="shared" si="177"/>
        <v>0</v>
      </c>
      <c r="BP186" s="50">
        <f t="shared" si="176"/>
        <v>0</v>
      </c>
      <c r="BQ186" s="50">
        <f t="shared" si="176"/>
        <v>0</v>
      </c>
      <c r="BR186" s="50">
        <f t="shared" si="176"/>
        <v>0</v>
      </c>
      <c r="BS186" s="52" t="s">
        <v>94</v>
      </c>
      <c r="BT186" s="21"/>
      <c r="BU186" s="21"/>
    </row>
    <row r="187" spans="1:73" s="22" customFormat="1" ht="93.6" x14ac:dyDescent="0.3">
      <c r="A187" s="54" t="str">
        <f>'[1]Формат ИПР'!A175</f>
        <v>1.1.6</v>
      </c>
      <c r="B187" s="54" t="str">
        <f>'[1]Формат ИПР'!B175</f>
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</c>
      <c r="C187" s="54" t="str">
        <f>'[1]Формат ИПР'!C175</f>
        <v>K_Che346</v>
      </c>
      <c r="D187" s="55" t="s">
        <v>94</v>
      </c>
      <c r="E187" s="52">
        <f t="shared" si="150"/>
        <v>0</v>
      </c>
      <c r="F187" s="52">
        <f t="shared" si="151"/>
        <v>0</v>
      </c>
      <c r="G187" s="52">
        <f t="shared" si="152"/>
        <v>0</v>
      </c>
      <c r="H187" s="52">
        <f t="shared" si="173"/>
        <v>0</v>
      </c>
      <c r="I187" s="52">
        <f t="shared" si="173"/>
        <v>0</v>
      </c>
      <c r="J187" s="52">
        <f t="shared" si="154"/>
        <v>0</v>
      </c>
      <c r="K187" s="57">
        <f>IF('[1]Формат ИПР'!CF175="нд","нд",'[1]Формат ИПР'!CF175-'[1]Формат ИПР'!JS175)</f>
        <v>0</v>
      </c>
      <c r="L187" s="58">
        <f t="shared" si="155"/>
        <v>0</v>
      </c>
      <c r="M187" s="57">
        <f>IF('[1]Формат ИПР'!CE175="нд","нд",'[1]Формат ИПР'!CE175-'[1]Формат ИПР'!JR175)</f>
        <v>0</v>
      </c>
      <c r="N187" s="58">
        <f t="shared" si="175"/>
        <v>0</v>
      </c>
      <c r="O187" s="56">
        <f t="shared" si="175"/>
        <v>0</v>
      </c>
      <c r="P187" s="58">
        <f t="shared" si="175"/>
        <v>0</v>
      </c>
      <c r="Q187" s="57">
        <f>IF('[1]Формат ИПР'!CP175="нд","нд",'[1]Формат ИПР'!CP175-'[1]Формат ИПР'!JV175)</f>
        <v>0</v>
      </c>
      <c r="R187" s="58">
        <f t="shared" si="157"/>
        <v>0</v>
      </c>
      <c r="S187" s="57">
        <f>IF('[1]Формат ИПР'!CO175="нд","нд",'[1]Формат ИПР'!CO175-'[1]Формат ИПР'!JW175)</f>
        <v>0</v>
      </c>
      <c r="T187" s="58">
        <f t="shared" si="158"/>
        <v>0</v>
      </c>
      <c r="U187" s="56">
        <f t="shared" si="158"/>
        <v>0</v>
      </c>
      <c r="V187" s="58">
        <f t="shared" si="158"/>
        <v>0</v>
      </c>
      <c r="W187" s="57">
        <f>IF('[1]Формат ИПР'!CZ175="нд","нд",'[1]Формат ИПР'!CZ175-'[1]Формат ИПР'!KA175)</f>
        <v>0</v>
      </c>
      <c r="X187" s="58">
        <f t="shared" si="159"/>
        <v>0</v>
      </c>
      <c r="Y187" s="57">
        <f>IF('[1]Формат ИПР'!CY175="нд","нд",'[1]Формат ИПР'!CY175-'[1]Формат ИПР'!JZ175)</f>
        <v>0</v>
      </c>
      <c r="Z187" s="58">
        <f t="shared" si="160"/>
        <v>0</v>
      </c>
      <c r="AA187" s="56">
        <f t="shared" si="160"/>
        <v>0</v>
      </c>
      <c r="AB187" s="58">
        <f t="shared" si="160"/>
        <v>0</v>
      </c>
      <c r="AC187" s="57">
        <f>IF('[1]Формат ИПР'!DJ175="нд","нд",'[1]Формат ИПР'!DJ175-'[1]Формат ИПР'!KE175)</f>
        <v>0</v>
      </c>
      <c r="AD187" s="58">
        <f t="shared" si="161"/>
        <v>0</v>
      </c>
      <c r="AE187" s="57">
        <f>IF('[1]Формат ИПР'!DI175="нд","нд",'[1]Формат ИПР'!DI175-'[1]Формат ИПР'!KD175)</f>
        <v>0</v>
      </c>
      <c r="AF187" s="58">
        <f t="shared" si="162"/>
        <v>0</v>
      </c>
      <c r="AG187" s="56">
        <f t="shared" si="162"/>
        <v>0</v>
      </c>
      <c r="AH187" s="58">
        <f t="shared" si="162"/>
        <v>0</v>
      </c>
      <c r="AI187" s="60">
        <f t="shared" si="174"/>
        <v>0</v>
      </c>
      <c r="AJ187" s="60">
        <f t="shared" si="174"/>
        <v>0</v>
      </c>
      <c r="AK187" s="60">
        <f t="shared" si="174"/>
        <v>0</v>
      </c>
      <c r="AL187" s="60">
        <f t="shared" si="174"/>
        <v>0</v>
      </c>
      <c r="AM187" s="60">
        <f t="shared" si="174"/>
        <v>0</v>
      </c>
      <c r="AN187" s="60">
        <f t="shared" si="174"/>
        <v>0</v>
      </c>
      <c r="AO187" s="56">
        <f>'[1]Формат ИПР'!CK175-'[1]Формат ИПР'!JU175</f>
        <v>0</v>
      </c>
      <c r="AP187" s="56">
        <f t="shared" si="164"/>
        <v>0</v>
      </c>
      <c r="AQ187" s="56">
        <f>'[1]Формат ИПР'!CJ175-'[1]Формат ИПР'!JT175</f>
        <v>0</v>
      </c>
      <c r="AR187" s="56">
        <f t="shared" si="165"/>
        <v>0</v>
      </c>
      <c r="AS187" s="56">
        <f t="shared" si="165"/>
        <v>0</v>
      </c>
      <c r="AT187" s="56">
        <f t="shared" si="165"/>
        <v>0</v>
      </c>
      <c r="AU187" s="56">
        <f>'[1]Формат ИПР'!CU175-'[1]Формат ИПР'!JY175</f>
        <v>0</v>
      </c>
      <c r="AV187" s="56">
        <f t="shared" si="166"/>
        <v>0</v>
      </c>
      <c r="AW187" s="56">
        <f>'[1]Формат ИПР'!CT175-'[1]Формат ИПР'!JX175</f>
        <v>0</v>
      </c>
      <c r="AX187" s="56">
        <f t="shared" si="167"/>
        <v>0</v>
      </c>
      <c r="AY187" s="56">
        <f t="shared" si="167"/>
        <v>0</v>
      </c>
      <c r="AZ187" s="56">
        <f t="shared" si="167"/>
        <v>0</v>
      </c>
      <c r="BA187" s="56">
        <f>'[1]Формат ИПР'!DE177-'[1]Формат ИПР'!KC177</f>
        <v>0</v>
      </c>
      <c r="BB187" s="56">
        <f t="shared" si="168"/>
        <v>0</v>
      </c>
      <c r="BC187" s="56">
        <f>'[1]Формат ИПР'!DD177-'[1]Формат ИПР'!KB177</f>
        <v>0</v>
      </c>
      <c r="BD187" s="56">
        <f t="shared" si="169"/>
        <v>0</v>
      </c>
      <c r="BE187" s="56">
        <f t="shared" si="169"/>
        <v>0</v>
      </c>
      <c r="BF187" s="56">
        <f t="shared" si="169"/>
        <v>0</v>
      </c>
      <c r="BG187" s="56">
        <f>'[1]Формат ИПР'!DO177-'[1]Формат ИПР'!KG177</f>
        <v>0</v>
      </c>
      <c r="BH187" s="56">
        <f t="shared" si="170"/>
        <v>0</v>
      </c>
      <c r="BI187" s="56">
        <f>'[1]Формат ИПР'!DN177-'[1]Формат ИПР'!KF177</f>
        <v>0</v>
      </c>
      <c r="BJ187" s="56">
        <f t="shared" si="171"/>
        <v>0</v>
      </c>
      <c r="BK187" s="56">
        <f t="shared" si="171"/>
        <v>0</v>
      </c>
      <c r="BL187" s="56">
        <f t="shared" si="171"/>
        <v>0</v>
      </c>
      <c r="BM187" s="50">
        <f t="shared" si="177"/>
        <v>0</v>
      </c>
      <c r="BN187" s="50">
        <f t="shared" si="177"/>
        <v>0</v>
      </c>
      <c r="BO187" s="50">
        <f t="shared" si="177"/>
        <v>0</v>
      </c>
      <c r="BP187" s="50">
        <f t="shared" si="176"/>
        <v>0</v>
      </c>
      <c r="BQ187" s="50">
        <f t="shared" si="176"/>
        <v>0</v>
      </c>
      <c r="BR187" s="50">
        <f t="shared" si="176"/>
        <v>0</v>
      </c>
      <c r="BS187" s="52" t="s">
        <v>94</v>
      </c>
      <c r="BT187" s="21"/>
      <c r="BU187" s="21"/>
    </row>
    <row r="188" spans="1:73" s="22" customFormat="1" ht="93.6" x14ac:dyDescent="0.3">
      <c r="A188" s="54" t="str">
        <f>'[1]Формат ИПР'!A176</f>
        <v>1.1.6</v>
      </c>
      <c r="B188" s="54" t="str">
        <f>'[1]Формат ИПР'!B176</f>
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</c>
      <c r="C188" s="54" t="str">
        <f>'[1]Формат ИПР'!C176</f>
        <v>K_Che347</v>
      </c>
      <c r="D188" s="55" t="s">
        <v>94</v>
      </c>
      <c r="E188" s="52">
        <f t="shared" si="150"/>
        <v>0</v>
      </c>
      <c r="F188" s="52">
        <f t="shared" si="151"/>
        <v>0</v>
      </c>
      <c r="G188" s="52">
        <f t="shared" si="152"/>
        <v>0</v>
      </c>
      <c r="H188" s="52">
        <f t="shared" si="173"/>
        <v>0</v>
      </c>
      <c r="I188" s="52">
        <f t="shared" si="173"/>
        <v>0</v>
      </c>
      <c r="J188" s="52">
        <f t="shared" si="154"/>
        <v>0</v>
      </c>
      <c r="K188" s="57">
        <f>IF('[1]Формат ИПР'!CF176="нд","нд",'[1]Формат ИПР'!CF176-'[1]Формат ИПР'!JS176)</f>
        <v>0</v>
      </c>
      <c r="L188" s="58">
        <f t="shared" si="155"/>
        <v>0</v>
      </c>
      <c r="M188" s="57">
        <f>IF('[1]Формат ИПР'!CE176="нд","нд",'[1]Формат ИПР'!CE176-'[1]Формат ИПР'!JR176)</f>
        <v>0</v>
      </c>
      <c r="N188" s="58">
        <f t="shared" si="175"/>
        <v>0</v>
      </c>
      <c r="O188" s="56">
        <f t="shared" si="175"/>
        <v>0</v>
      </c>
      <c r="P188" s="58">
        <f t="shared" si="175"/>
        <v>0</v>
      </c>
      <c r="Q188" s="57">
        <f>IF('[1]Формат ИПР'!CP176="нд","нд",'[1]Формат ИПР'!CP176-'[1]Формат ИПР'!JV176)</f>
        <v>0</v>
      </c>
      <c r="R188" s="58">
        <f t="shared" si="157"/>
        <v>0</v>
      </c>
      <c r="S188" s="57">
        <f>IF('[1]Формат ИПР'!CO176="нд","нд",'[1]Формат ИПР'!CO176-'[1]Формат ИПР'!JW176)</f>
        <v>0</v>
      </c>
      <c r="T188" s="58">
        <f t="shared" si="158"/>
        <v>0</v>
      </c>
      <c r="U188" s="56">
        <f t="shared" si="158"/>
        <v>0</v>
      </c>
      <c r="V188" s="58">
        <f t="shared" si="158"/>
        <v>0</v>
      </c>
      <c r="W188" s="57">
        <f>IF('[1]Формат ИПР'!CZ176="нд","нд",'[1]Формат ИПР'!CZ176-'[1]Формат ИПР'!KA176)</f>
        <v>0</v>
      </c>
      <c r="X188" s="58">
        <f t="shared" si="159"/>
        <v>0</v>
      </c>
      <c r="Y188" s="57">
        <f>IF('[1]Формат ИПР'!CY176="нд","нд",'[1]Формат ИПР'!CY176-'[1]Формат ИПР'!JZ176)</f>
        <v>0</v>
      </c>
      <c r="Z188" s="58">
        <f t="shared" si="160"/>
        <v>0</v>
      </c>
      <c r="AA188" s="56">
        <f t="shared" si="160"/>
        <v>0</v>
      </c>
      <c r="AB188" s="58">
        <f t="shared" si="160"/>
        <v>0</v>
      </c>
      <c r="AC188" s="57">
        <f>IF('[1]Формат ИПР'!DJ176="нд","нд",'[1]Формат ИПР'!DJ176-'[1]Формат ИПР'!KE176)</f>
        <v>0</v>
      </c>
      <c r="AD188" s="58">
        <f t="shared" si="161"/>
        <v>0</v>
      </c>
      <c r="AE188" s="57">
        <f>IF('[1]Формат ИПР'!DI176="нд","нд",'[1]Формат ИПР'!DI176-'[1]Формат ИПР'!KD176)</f>
        <v>0</v>
      </c>
      <c r="AF188" s="58">
        <f t="shared" si="162"/>
        <v>0</v>
      </c>
      <c r="AG188" s="56">
        <f t="shared" si="162"/>
        <v>0</v>
      </c>
      <c r="AH188" s="58">
        <f t="shared" si="162"/>
        <v>0</v>
      </c>
      <c r="AI188" s="60">
        <f t="shared" si="174"/>
        <v>0</v>
      </c>
      <c r="AJ188" s="60">
        <f t="shared" si="174"/>
        <v>0</v>
      </c>
      <c r="AK188" s="60">
        <f t="shared" si="174"/>
        <v>0</v>
      </c>
      <c r="AL188" s="60">
        <f t="shared" ref="AL188:AN203" si="178">AR188+AX188+BD188+BJ188</f>
        <v>0</v>
      </c>
      <c r="AM188" s="60">
        <f t="shared" si="178"/>
        <v>0</v>
      </c>
      <c r="AN188" s="60">
        <f t="shared" si="178"/>
        <v>0</v>
      </c>
      <c r="AO188" s="56">
        <f>'[1]Формат ИПР'!CK176-'[1]Формат ИПР'!JU176</f>
        <v>0</v>
      </c>
      <c r="AP188" s="56">
        <f t="shared" si="164"/>
        <v>0</v>
      </c>
      <c r="AQ188" s="56">
        <f>'[1]Формат ИПР'!CJ176-'[1]Формат ИПР'!JT176</f>
        <v>0</v>
      </c>
      <c r="AR188" s="56">
        <f t="shared" si="165"/>
        <v>0</v>
      </c>
      <c r="AS188" s="56">
        <f t="shared" si="165"/>
        <v>0</v>
      </c>
      <c r="AT188" s="56">
        <f t="shared" si="165"/>
        <v>0</v>
      </c>
      <c r="AU188" s="56">
        <f>'[1]Формат ИПР'!CU176-'[1]Формат ИПР'!JY176</f>
        <v>0</v>
      </c>
      <c r="AV188" s="56">
        <f t="shared" si="166"/>
        <v>0</v>
      </c>
      <c r="AW188" s="56">
        <f>'[1]Формат ИПР'!CT176-'[1]Формат ИПР'!JX176</f>
        <v>0</v>
      </c>
      <c r="AX188" s="56">
        <f t="shared" si="167"/>
        <v>0</v>
      </c>
      <c r="AY188" s="56">
        <f t="shared" si="167"/>
        <v>0</v>
      </c>
      <c r="AZ188" s="56">
        <f t="shared" si="167"/>
        <v>0</v>
      </c>
      <c r="BA188" s="56">
        <f>'[1]Формат ИПР'!DE178-'[1]Формат ИПР'!KC178</f>
        <v>0</v>
      </c>
      <c r="BB188" s="56">
        <f t="shared" si="168"/>
        <v>0</v>
      </c>
      <c r="BC188" s="56">
        <f>'[1]Формат ИПР'!DD178-'[1]Формат ИПР'!KB178</f>
        <v>0</v>
      </c>
      <c r="BD188" s="56">
        <f t="shared" si="169"/>
        <v>0</v>
      </c>
      <c r="BE188" s="56">
        <f t="shared" si="169"/>
        <v>0</v>
      </c>
      <c r="BF188" s="56">
        <f t="shared" si="169"/>
        <v>0</v>
      </c>
      <c r="BG188" s="56">
        <f>'[1]Формат ИПР'!DO178-'[1]Формат ИПР'!KG178</f>
        <v>0</v>
      </c>
      <c r="BH188" s="56">
        <f t="shared" si="170"/>
        <v>0</v>
      </c>
      <c r="BI188" s="56">
        <f>'[1]Формат ИПР'!DN178-'[1]Формат ИПР'!KF178</f>
        <v>0</v>
      </c>
      <c r="BJ188" s="56">
        <f t="shared" si="171"/>
        <v>0</v>
      </c>
      <c r="BK188" s="56">
        <f t="shared" si="171"/>
        <v>0</v>
      </c>
      <c r="BL188" s="56">
        <f t="shared" si="171"/>
        <v>0</v>
      </c>
      <c r="BM188" s="50">
        <f t="shared" si="177"/>
        <v>0</v>
      </c>
      <c r="BN188" s="50">
        <f t="shared" si="177"/>
        <v>0</v>
      </c>
      <c r="BO188" s="50">
        <f t="shared" si="177"/>
        <v>0</v>
      </c>
      <c r="BP188" s="50">
        <f t="shared" si="176"/>
        <v>0</v>
      </c>
      <c r="BQ188" s="50">
        <f t="shared" si="176"/>
        <v>0</v>
      </c>
      <c r="BR188" s="50">
        <f t="shared" si="176"/>
        <v>0</v>
      </c>
      <c r="BS188" s="52" t="s">
        <v>94</v>
      </c>
      <c r="BT188" s="21"/>
      <c r="BU188" s="21"/>
    </row>
    <row r="189" spans="1:73" s="22" customFormat="1" ht="78" x14ac:dyDescent="0.3">
      <c r="A189" s="54" t="str">
        <f>'[1]Формат ИПР'!A177</f>
        <v>1.1.6</v>
      </c>
      <c r="B189" s="54" t="str">
        <f>'[1]Формат ИПР'!B177</f>
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</c>
      <c r="C189" s="54" t="str">
        <f>'[1]Формат ИПР'!C177</f>
        <v>K_Che348</v>
      </c>
      <c r="D189" s="55" t="s">
        <v>94</v>
      </c>
      <c r="E189" s="52">
        <f t="shared" si="150"/>
        <v>0</v>
      </c>
      <c r="F189" s="52">
        <f t="shared" si="151"/>
        <v>0</v>
      </c>
      <c r="G189" s="52">
        <f t="shared" si="152"/>
        <v>0</v>
      </c>
      <c r="H189" s="52">
        <f t="shared" si="173"/>
        <v>0</v>
      </c>
      <c r="I189" s="52">
        <f t="shared" si="173"/>
        <v>0</v>
      </c>
      <c r="J189" s="52">
        <f t="shared" si="154"/>
        <v>0</v>
      </c>
      <c r="K189" s="57">
        <f>IF('[1]Формат ИПР'!CF177="нд","нд",'[1]Формат ИПР'!CF177-'[1]Формат ИПР'!JS177)</f>
        <v>0</v>
      </c>
      <c r="L189" s="58">
        <f t="shared" si="155"/>
        <v>0</v>
      </c>
      <c r="M189" s="57">
        <f>IF('[1]Формат ИПР'!CE177="нд","нд",'[1]Формат ИПР'!CE177-'[1]Формат ИПР'!JR177)</f>
        <v>0</v>
      </c>
      <c r="N189" s="58">
        <f t="shared" si="175"/>
        <v>0</v>
      </c>
      <c r="O189" s="56">
        <f t="shared" si="175"/>
        <v>0</v>
      </c>
      <c r="P189" s="58">
        <f t="shared" si="175"/>
        <v>0</v>
      </c>
      <c r="Q189" s="57">
        <f>IF('[1]Формат ИПР'!CP177="нд","нд",'[1]Формат ИПР'!CP177-'[1]Формат ИПР'!JV177)</f>
        <v>0</v>
      </c>
      <c r="R189" s="58">
        <f t="shared" si="157"/>
        <v>0</v>
      </c>
      <c r="S189" s="57">
        <f>IF('[1]Формат ИПР'!CO177="нд","нд",'[1]Формат ИПР'!CO177-'[1]Формат ИПР'!JW177)</f>
        <v>0</v>
      </c>
      <c r="T189" s="58">
        <f t="shared" si="158"/>
        <v>0</v>
      </c>
      <c r="U189" s="56">
        <f t="shared" si="158"/>
        <v>0</v>
      </c>
      <c r="V189" s="58">
        <f t="shared" si="158"/>
        <v>0</v>
      </c>
      <c r="W189" s="57">
        <f>IF('[1]Формат ИПР'!CZ177="нд","нд",'[1]Формат ИПР'!CZ177-'[1]Формат ИПР'!KA177)</f>
        <v>0</v>
      </c>
      <c r="X189" s="58">
        <f t="shared" si="159"/>
        <v>0</v>
      </c>
      <c r="Y189" s="57">
        <f>IF('[1]Формат ИПР'!CY177="нд","нд",'[1]Формат ИПР'!CY177-'[1]Формат ИПР'!JZ177)</f>
        <v>0</v>
      </c>
      <c r="Z189" s="58">
        <f t="shared" si="160"/>
        <v>0</v>
      </c>
      <c r="AA189" s="56">
        <f t="shared" si="160"/>
        <v>0</v>
      </c>
      <c r="AB189" s="58">
        <f t="shared" si="160"/>
        <v>0</v>
      </c>
      <c r="AC189" s="57">
        <f>IF('[1]Формат ИПР'!DJ177="нд","нд",'[1]Формат ИПР'!DJ177-'[1]Формат ИПР'!KE177)</f>
        <v>0</v>
      </c>
      <c r="AD189" s="58">
        <f t="shared" si="161"/>
        <v>0</v>
      </c>
      <c r="AE189" s="57">
        <f>IF('[1]Формат ИПР'!DI177="нд","нд",'[1]Формат ИПР'!DI177-'[1]Формат ИПР'!KD177)</f>
        <v>0</v>
      </c>
      <c r="AF189" s="58">
        <f t="shared" si="162"/>
        <v>0</v>
      </c>
      <c r="AG189" s="56">
        <f t="shared" si="162"/>
        <v>0</v>
      </c>
      <c r="AH189" s="58">
        <f t="shared" si="162"/>
        <v>0</v>
      </c>
      <c r="AI189" s="60">
        <f t="shared" ref="AI189:AN204" si="179">AO189+AU189+BA189+BG189</f>
        <v>0</v>
      </c>
      <c r="AJ189" s="60">
        <f t="shared" si="179"/>
        <v>0</v>
      </c>
      <c r="AK189" s="60">
        <f t="shared" si="179"/>
        <v>0</v>
      </c>
      <c r="AL189" s="60">
        <f t="shared" si="178"/>
        <v>0</v>
      </c>
      <c r="AM189" s="60">
        <f t="shared" si="178"/>
        <v>0</v>
      </c>
      <c r="AN189" s="60">
        <f t="shared" si="178"/>
        <v>0</v>
      </c>
      <c r="AO189" s="56">
        <f>'[1]Формат ИПР'!CK177-'[1]Формат ИПР'!JU177</f>
        <v>0</v>
      </c>
      <c r="AP189" s="56">
        <f t="shared" si="164"/>
        <v>0</v>
      </c>
      <c r="AQ189" s="56">
        <f>'[1]Формат ИПР'!CJ177-'[1]Формат ИПР'!JT177</f>
        <v>0</v>
      </c>
      <c r="AR189" s="56">
        <f t="shared" si="165"/>
        <v>0</v>
      </c>
      <c r="AS189" s="56">
        <f t="shared" si="165"/>
        <v>0</v>
      </c>
      <c r="AT189" s="56">
        <f t="shared" si="165"/>
        <v>0</v>
      </c>
      <c r="AU189" s="56">
        <f>'[1]Формат ИПР'!CU177-'[1]Формат ИПР'!JY177</f>
        <v>0</v>
      </c>
      <c r="AV189" s="56">
        <f t="shared" si="166"/>
        <v>0</v>
      </c>
      <c r="AW189" s="56">
        <f>'[1]Формат ИПР'!CT177-'[1]Формат ИПР'!JX177</f>
        <v>0</v>
      </c>
      <c r="AX189" s="56">
        <f t="shared" si="167"/>
        <v>0</v>
      </c>
      <c r="AY189" s="56">
        <f t="shared" si="167"/>
        <v>0</v>
      </c>
      <c r="AZ189" s="56">
        <f t="shared" si="167"/>
        <v>0</v>
      </c>
      <c r="BA189" s="56">
        <f>'[1]Формат ИПР'!DE179-'[1]Формат ИПР'!KC179</f>
        <v>0</v>
      </c>
      <c r="BB189" s="56">
        <f t="shared" si="168"/>
        <v>0</v>
      </c>
      <c r="BC189" s="56">
        <f>'[1]Формат ИПР'!DD179-'[1]Формат ИПР'!KB179</f>
        <v>0</v>
      </c>
      <c r="BD189" s="56">
        <f t="shared" si="169"/>
        <v>0</v>
      </c>
      <c r="BE189" s="56">
        <f t="shared" si="169"/>
        <v>0</v>
      </c>
      <c r="BF189" s="56">
        <f t="shared" si="169"/>
        <v>0</v>
      </c>
      <c r="BG189" s="56">
        <f>'[1]Формат ИПР'!DO179-'[1]Формат ИПР'!KG179</f>
        <v>0</v>
      </c>
      <c r="BH189" s="56">
        <f t="shared" si="170"/>
        <v>0</v>
      </c>
      <c r="BI189" s="56">
        <f>'[1]Формат ИПР'!DN179-'[1]Формат ИПР'!KF179</f>
        <v>0</v>
      </c>
      <c r="BJ189" s="56">
        <f t="shared" si="171"/>
        <v>0</v>
      </c>
      <c r="BK189" s="56">
        <f t="shared" si="171"/>
        <v>0</v>
      </c>
      <c r="BL189" s="56">
        <f t="shared" si="171"/>
        <v>0</v>
      </c>
      <c r="BM189" s="50">
        <f t="shared" si="177"/>
        <v>0</v>
      </c>
      <c r="BN189" s="50">
        <f t="shared" si="177"/>
        <v>0</v>
      </c>
      <c r="BO189" s="50">
        <f t="shared" si="177"/>
        <v>0</v>
      </c>
      <c r="BP189" s="50">
        <f t="shared" si="176"/>
        <v>0</v>
      </c>
      <c r="BQ189" s="50">
        <f t="shared" si="176"/>
        <v>0</v>
      </c>
      <c r="BR189" s="50">
        <f t="shared" si="176"/>
        <v>0</v>
      </c>
      <c r="BS189" s="52" t="s">
        <v>94</v>
      </c>
      <c r="BT189" s="21"/>
      <c r="BU189" s="21"/>
    </row>
    <row r="190" spans="1:73" s="22" customFormat="1" ht="78" x14ac:dyDescent="0.3">
      <c r="A190" s="54" t="str">
        <f>'[1]Формат ИПР'!A178</f>
        <v>1.1.6</v>
      </c>
      <c r="B190" s="54" t="str">
        <f>'[1]Формат ИПР'!B178</f>
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</c>
      <c r="C190" s="54" t="str">
        <f>'[1]Формат ИПР'!C178</f>
        <v>K_Che349</v>
      </c>
      <c r="D190" s="55" t="s">
        <v>94</v>
      </c>
      <c r="E190" s="52">
        <f t="shared" si="150"/>
        <v>0</v>
      </c>
      <c r="F190" s="52">
        <f t="shared" si="151"/>
        <v>0</v>
      </c>
      <c r="G190" s="52">
        <f t="shared" si="152"/>
        <v>0</v>
      </c>
      <c r="H190" s="52">
        <f t="shared" si="173"/>
        <v>0</v>
      </c>
      <c r="I190" s="52">
        <f t="shared" si="173"/>
        <v>0</v>
      </c>
      <c r="J190" s="52">
        <f t="shared" si="154"/>
        <v>0</v>
      </c>
      <c r="K190" s="57">
        <f>IF('[1]Формат ИПР'!CF178="нд","нд",'[1]Формат ИПР'!CF178-'[1]Формат ИПР'!JS178)</f>
        <v>0</v>
      </c>
      <c r="L190" s="58">
        <f t="shared" si="155"/>
        <v>0</v>
      </c>
      <c r="M190" s="57">
        <f>IF('[1]Формат ИПР'!CE178="нд","нд",'[1]Формат ИПР'!CE178-'[1]Формат ИПР'!JR178)</f>
        <v>0</v>
      </c>
      <c r="N190" s="58">
        <f t="shared" si="175"/>
        <v>0</v>
      </c>
      <c r="O190" s="56">
        <f t="shared" si="175"/>
        <v>0</v>
      </c>
      <c r="P190" s="58">
        <f t="shared" si="175"/>
        <v>0</v>
      </c>
      <c r="Q190" s="57">
        <f>IF('[1]Формат ИПР'!CP178="нд","нд",'[1]Формат ИПР'!CP178-'[1]Формат ИПР'!JV178)</f>
        <v>0</v>
      </c>
      <c r="R190" s="58">
        <f t="shared" si="157"/>
        <v>0</v>
      </c>
      <c r="S190" s="57">
        <f>IF('[1]Формат ИПР'!CO178="нд","нд",'[1]Формат ИПР'!CO178-'[1]Формат ИПР'!JW178)</f>
        <v>0</v>
      </c>
      <c r="T190" s="58">
        <f t="shared" si="158"/>
        <v>0</v>
      </c>
      <c r="U190" s="56">
        <f t="shared" si="158"/>
        <v>0</v>
      </c>
      <c r="V190" s="58">
        <f t="shared" si="158"/>
        <v>0</v>
      </c>
      <c r="W190" s="57">
        <f>IF('[1]Формат ИПР'!CZ178="нд","нд",'[1]Формат ИПР'!CZ178-'[1]Формат ИПР'!KA178)</f>
        <v>0</v>
      </c>
      <c r="X190" s="58">
        <f t="shared" si="159"/>
        <v>0</v>
      </c>
      <c r="Y190" s="57">
        <f>IF('[1]Формат ИПР'!CY178="нд","нд",'[1]Формат ИПР'!CY178-'[1]Формат ИПР'!JZ178)</f>
        <v>0</v>
      </c>
      <c r="Z190" s="58">
        <f t="shared" si="160"/>
        <v>0</v>
      </c>
      <c r="AA190" s="56">
        <f t="shared" si="160"/>
        <v>0</v>
      </c>
      <c r="AB190" s="58">
        <f t="shared" si="160"/>
        <v>0</v>
      </c>
      <c r="AC190" s="57">
        <f>IF('[1]Формат ИПР'!DJ178="нд","нд",'[1]Формат ИПР'!DJ178-'[1]Формат ИПР'!KE178)</f>
        <v>0</v>
      </c>
      <c r="AD190" s="58">
        <f t="shared" si="161"/>
        <v>0</v>
      </c>
      <c r="AE190" s="57">
        <f>IF('[1]Формат ИПР'!DI178="нд","нд",'[1]Формат ИПР'!DI178-'[1]Формат ИПР'!KD178)</f>
        <v>0</v>
      </c>
      <c r="AF190" s="58">
        <f t="shared" si="162"/>
        <v>0</v>
      </c>
      <c r="AG190" s="56">
        <f t="shared" si="162"/>
        <v>0</v>
      </c>
      <c r="AH190" s="58">
        <f t="shared" si="162"/>
        <v>0</v>
      </c>
      <c r="AI190" s="60">
        <f t="shared" si="179"/>
        <v>0</v>
      </c>
      <c r="AJ190" s="60">
        <f t="shared" si="179"/>
        <v>0</v>
      </c>
      <c r="AK190" s="60">
        <f t="shared" si="179"/>
        <v>0</v>
      </c>
      <c r="AL190" s="60">
        <f t="shared" si="178"/>
        <v>0</v>
      </c>
      <c r="AM190" s="60">
        <f t="shared" si="178"/>
        <v>0</v>
      </c>
      <c r="AN190" s="60">
        <f t="shared" si="178"/>
        <v>0</v>
      </c>
      <c r="AO190" s="56">
        <f>'[1]Формат ИПР'!CK178-'[1]Формат ИПР'!JU178</f>
        <v>0</v>
      </c>
      <c r="AP190" s="56">
        <f t="shared" si="164"/>
        <v>0</v>
      </c>
      <c r="AQ190" s="56">
        <f>'[1]Формат ИПР'!CJ178-'[1]Формат ИПР'!JT178</f>
        <v>0</v>
      </c>
      <c r="AR190" s="56">
        <f t="shared" si="165"/>
        <v>0</v>
      </c>
      <c r="AS190" s="56">
        <f t="shared" si="165"/>
        <v>0</v>
      </c>
      <c r="AT190" s="56">
        <f t="shared" si="165"/>
        <v>0</v>
      </c>
      <c r="AU190" s="56">
        <f>'[1]Формат ИПР'!CU178-'[1]Формат ИПР'!JY178</f>
        <v>0</v>
      </c>
      <c r="AV190" s="56">
        <f t="shared" si="166"/>
        <v>0</v>
      </c>
      <c r="AW190" s="56">
        <f>'[1]Формат ИПР'!CT178-'[1]Формат ИПР'!JX178</f>
        <v>0</v>
      </c>
      <c r="AX190" s="56">
        <f t="shared" si="167"/>
        <v>0</v>
      </c>
      <c r="AY190" s="56">
        <f t="shared" si="167"/>
        <v>0</v>
      </c>
      <c r="AZ190" s="56">
        <f t="shared" si="167"/>
        <v>0</v>
      </c>
      <c r="BA190" s="56">
        <f>'[1]Формат ИПР'!DE180-'[1]Формат ИПР'!KC180</f>
        <v>0</v>
      </c>
      <c r="BB190" s="56">
        <f t="shared" si="168"/>
        <v>0</v>
      </c>
      <c r="BC190" s="56">
        <f>'[1]Формат ИПР'!DD180-'[1]Формат ИПР'!KB180</f>
        <v>0</v>
      </c>
      <c r="BD190" s="56">
        <f t="shared" si="169"/>
        <v>0</v>
      </c>
      <c r="BE190" s="56">
        <f t="shared" si="169"/>
        <v>0</v>
      </c>
      <c r="BF190" s="56">
        <f t="shared" si="169"/>
        <v>0</v>
      </c>
      <c r="BG190" s="56">
        <f>'[1]Формат ИПР'!DO180-'[1]Формат ИПР'!KG180</f>
        <v>0</v>
      </c>
      <c r="BH190" s="56">
        <f t="shared" si="170"/>
        <v>0</v>
      </c>
      <c r="BI190" s="56">
        <f>'[1]Формат ИПР'!DN180-'[1]Формат ИПР'!KF180</f>
        <v>0</v>
      </c>
      <c r="BJ190" s="56">
        <f t="shared" si="171"/>
        <v>0</v>
      </c>
      <c r="BK190" s="56">
        <f t="shared" si="171"/>
        <v>0</v>
      </c>
      <c r="BL190" s="56">
        <f t="shared" si="171"/>
        <v>0</v>
      </c>
      <c r="BM190" s="50">
        <f t="shared" si="177"/>
        <v>0</v>
      </c>
      <c r="BN190" s="50">
        <f t="shared" si="177"/>
        <v>0</v>
      </c>
      <c r="BO190" s="50">
        <f t="shared" si="177"/>
        <v>0</v>
      </c>
      <c r="BP190" s="50">
        <f t="shared" si="176"/>
        <v>0</v>
      </c>
      <c r="BQ190" s="50">
        <f t="shared" si="176"/>
        <v>0</v>
      </c>
      <c r="BR190" s="50">
        <f t="shared" si="176"/>
        <v>0</v>
      </c>
      <c r="BS190" s="52" t="s">
        <v>94</v>
      </c>
      <c r="BT190" s="21"/>
      <c r="BU190" s="21"/>
    </row>
    <row r="191" spans="1:73" s="22" customFormat="1" ht="78" x14ac:dyDescent="0.3">
      <c r="A191" s="54" t="str">
        <f>'[1]Формат ИПР'!A179</f>
        <v>1.1.6</v>
      </c>
      <c r="B191" s="54" t="str">
        <f>'[1]Формат ИПР'!B179</f>
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</c>
      <c r="C191" s="54" t="str">
        <f>'[1]Формат ИПР'!C179</f>
        <v>K_Che350</v>
      </c>
      <c r="D191" s="55" t="s">
        <v>94</v>
      </c>
      <c r="E191" s="52">
        <f t="shared" si="150"/>
        <v>0</v>
      </c>
      <c r="F191" s="52">
        <f t="shared" si="151"/>
        <v>0</v>
      </c>
      <c r="G191" s="52">
        <f t="shared" si="152"/>
        <v>0</v>
      </c>
      <c r="H191" s="52">
        <f t="shared" si="173"/>
        <v>0</v>
      </c>
      <c r="I191" s="52">
        <f t="shared" si="173"/>
        <v>0</v>
      </c>
      <c r="J191" s="52">
        <f t="shared" si="154"/>
        <v>0</v>
      </c>
      <c r="K191" s="57">
        <f>IF('[1]Формат ИПР'!CF179="нд","нд",'[1]Формат ИПР'!CF179-'[1]Формат ИПР'!JS179)</f>
        <v>0</v>
      </c>
      <c r="L191" s="58">
        <f t="shared" si="155"/>
        <v>0</v>
      </c>
      <c r="M191" s="57">
        <f>IF('[1]Формат ИПР'!CE179="нд","нд",'[1]Формат ИПР'!CE179-'[1]Формат ИПР'!JR179)</f>
        <v>0</v>
      </c>
      <c r="N191" s="58">
        <f t="shared" si="175"/>
        <v>0</v>
      </c>
      <c r="O191" s="56">
        <f t="shared" si="175"/>
        <v>0</v>
      </c>
      <c r="P191" s="58">
        <f t="shared" si="175"/>
        <v>0</v>
      </c>
      <c r="Q191" s="57">
        <f>IF('[1]Формат ИПР'!CP179="нд","нд",'[1]Формат ИПР'!CP179-'[1]Формат ИПР'!JV179)</f>
        <v>0</v>
      </c>
      <c r="R191" s="58">
        <f t="shared" si="157"/>
        <v>0</v>
      </c>
      <c r="S191" s="57">
        <f>IF('[1]Формат ИПР'!CO179="нд","нд",'[1]Формат ИПР'!CO179-'[1]Формат ИПР'!JW179)</f>
        <v>0</v>
      </c>
      <c r="T191" s="58">
        <f t="shared" si="158"/>
        <v>0</v>
      </c>
      <c r="U191" s="56">
        <f t="shared" si="158"/>
        <v>0</v>
      </c>
      <c r="V191" s="58">
        <f t="shared" si="158"/>
        <v>0</v>
      </c>
      <c r="W191" s="57">
        <f>IF('[1]Формат ИПР'!CZ179="нд","нд",'[1]Формат ИПР'!CZ179-'[1]Формат ИПР'!KA179)</f>
        <v>0</v>
      </c>
      <c r="X191" s="58">
        <f t="shared" si="159"/>
        <v>0</v>
      </c>
      <c r="Y191" s="57">
        <f>IF('[1]Формат ИПР'!CY179="нд","нд",'[1]Формат ИПР'!CY179-'[1]Формат ИПР'!JZ179)</f>
        <v>0</v>
      </c>
      <c r="Z191" s="58">
        <f t="shared" si="160"/>
        <v>0</v>
      </c>
      <c r="AA191" s="56">
        <f t="shared" si="160"/>
        <v>0</v>
      </c>
      <c r="AB191" s="58">
        <f t="shared" si="160"/>
        <v>0</v>
      </c>
      <c r="AC191" s="57">
        <f>IF('[1]Формат ИПР'!DJ179="нд","нд",'[1]Формат ИПР'!DJ179-'[1]Формат ИПР'!KE179)</f>
        <v>0</v>
      </c>
      <c r="AD191" s="58">
        <f t="shared" si="161"/>
        <v>0</v>
      </c>
      <c r="AE191" s="57">
        <f>IF('[1]Формат ИПР'!DI179="нд","нд",'[1]Формат ИПР'!DI179-'[1]Формат ИПР'!KD179)</f>
        <v>0</v>
      </c>
      <c r="AF191" s="58">
        <f t="shared" si="162"/>
        <v>0</v>
      </c>
      <c r="AG191" s="56">
        <f t="shared" si="162"/>
        <v>0</v>
      </c>
      <c r="AH191" s="58">
        <f t="shared" si="162"/>
        <v>0</v>
      </c>
      <c r="AI191" s="60">
        <f t="shared" si="179"/>
        <v>0</v>
      </c>
      <c r="AJ191" s="60">
        <f t="shared" si="179"/>
        <v>0</v>
      </c>
      <c r="AK191" s="60">
        <f t="shared" si="179"/>
        <v>0</v>
      </c>
      <c r="AL191" s="60">
        <f t="shared" si="178"/>
        <v>0</v>
      </c>
      <c r="AM191" s="60">
        <f t="shared" si="178"/>
        <v>0</v>
      </c>
      <c r="AN191" s="60">
        <f t="shared" si="178"/>
        <v>0</v>
      </c>
      <c r="AO191" s="56">
        <f>'[1]Формат ИПР'!CK179-'[1]Формат ИПР'!JU179</f>
        <v>0</v>
      </c>
      <c r="AP191" s="56">
        <f t="shared" si="164"/>
        <v>0</v>
      </c>
      <c r="AQ191" s="56">
        <f>'[1]Формат ИПР'!CJ179-'[1]Формат ИПР'!JT179</f>
        <v>0</v>
      </c>
      <c r="AR191" s="56">
        <f t="shared" si="165"/>
        <v>0</v>
      </c>
      <c r="AS191" s="56">
        <f t="shared" si="165"/>
        <v>0</v>
      </c>
      <c r="AT191" s="56">
        <f t="shared" si="165"/>
        <v>0</v>
      </c>
      <c r="AU191" s="56">
        <f>'[1]Формат ИПР'!CU179-'[1]Формат ИПР'!JY179</f>
        <v>0</v>
      </c>
      <c r="AV191" s="56">
        <f t="shared" si="166"/>
        <v>0</v>
      </c>
      <c r="AW191" s="56">
        <f>'[1]Формат ИПР'!CT179-'[1]Формат ИПР'!JX179</f>
        <v>0</v>
      </c>
      <c r="AX191" s="56">
        <f t="shared" si="167"/>
        <v>0</v>
      </c>
      <c r="AY191" s="56">
        <f t="shared" si="167"/>
        <v>0</v>
      </c>
      <c r="AZ191" s="56">
        <f t="shared" si="167"/>
        <v>0</v>
      </c>
      <c r="BA191" s="56">
        <f>'[1]Формат ИПР'!DE181-'[1]Формат ИПР'!KC181</f>
        <v>0</v>
      </c>
      <c r="BB191" s="56">
        <f t="shared" si="168"/>
        <v>0</v>
      </c>
      <c r="BC191" s="56">
        <f>'[1]Формат ИПР'!DD181-'[1]Формат ИПР'!KB181</f>
        <v>0</v>
      </c>
      <c r="BD191" s="56">
        <f t="shared" si="169"/>
        <v>0</v>
      </c>
      <c r="BE191" s="56">
        <f t="shared" si="169"/>
        <v>0</v>
      </c>
      <c r="BF191" s="56">
        <f t="shared" si="169"/>
        <v>0</v>
      </c>
      <c r="BG191" s="56">
        <f>'[1]Формат ИПР'!DO181-'[1]Формат ИПР'!KG181</f>
        <v>0</v>
      </c>
      <c r="BH191" s="56">
        <f t="shared" si="170"/>
        <v>0</v>
      </c>
      <c r="BI191" s="56">
        <f>'[1]Формат ИПР'!DN181-'[1]Формат ИПР'!KF181</f>
        <v>0</v>
      </c>
      <c r="BJ191" s="56">
        <f t="shared" si="171"/>
        <v>0</v>
      </c>
      <c r="BK191" s="56">
        <f t="shared" si="171"/>
        <v>0</v>
      </c>
      <c r="BL191" s="56">
        <f t="shared" si="171"/>
        <v>0</v>
      </c>
      <c r="BM191" s="50">
        <f t="shared" si="177"/>
        <v>0</v>
      </c>
      <c r="BN191" s="50">
        <f t="shared" si="177"/>
        <v>0</v>
      </c>
      <c r="BO191" s="50">
        <f t="shared" si="177"/>
        <v>0</v>
      </c>
      <c r="BP191" s="50">
        <f t="shared" si="176"/>
        <v>0</v>
      </c>
      <c r="BQ191" s="50">
        <f t="shared" si="176"/>
        <v>0</v>
      </c>
      <c r="BR191" s="50">
        <f t="shared" si="176"/>
        <v>0</v>
      </c>
      <c r="BS191" s="52" t="s">
        <v>94</v>
      </c>
      <c r="BT191" s="21"/>
      <c r="BU191" s="21"/>
    </row>
    <row r="192" spans="1:73" s="22" customFormat="1" ht="78" x14ac:dyDescent="0.3">
      <c r="A192" s="54" t="str">
        <f>'[1]Формат ИПР'!A180</f>
        <v>1.1.6</v>
      </c>
      <c r="B192" s="54" t="str">
        <f>'[1]Формат ИПР'!B180</f>
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</c>
      <c r="C192" s="54" t="str">
        <f>'[1]Формат ИПР'!C180</f>
        <v>K_Che351</v>
      </c>
      <c r="D192" s="55" t="s">
        <v>94</v>
      </c>
      <c r="E192" s="52">
        <f t="shared" si="150"/>
        <v>0</v>
      </c>
      <c r="F192" s="52">
        <f t="shared" si="151"/>
        <v>0</v>
      </c>
      <c r="G192" s="52">
        <f t="shared" si="152"/>
        <v>0</v>
      </c>
      <c r="H192" s="52">
        <f t="shared" si="173"/>
        <v>0</v>
      </c>
      <c r="I192" s="52">
        <f t="shared" si="173"/>
        <v>0</v>
      </c>
      <c r="J192" s="52">
        <f t="shared" si="154"/>
        <v>0</v>
      </c>
      <c r="K192" s="57">
        <f>IF('[1]Формат ИПР'!CF180="нд","нд",'[1]Формат ИПР'!CF180-'[1]Формат ИПР'!JS180)</f>
        <v>0</v>
      </c>
      <c r="L192" s="58">
        <f t="shared" si="155"/>
        <v>0</v>
      </c>
      <c r="M192" s="57">
        <f>IF('[1]Формат ИПР'!CE180="нд","нд",'[1]Формат ИПР'!CE180-'[1]Формат ИПР'!JR180)</f>
        <v>0</v>
      </c>
      <c r="N192" s="58">
        <f t="shared" si="175"/>
        <v>0</v>
      </c>
      <c r="O192" s="56">
        <f t="shared" si="175"/>
        <v>0</v>
      </c>
      <c r="P192" s="58">
        <f t="shared" si="175"/>
        <v>0</v>
      </c>
      <c r="Q192" s="57">
        <f>IF('[1]Формат ИПР'!CP180="нд","нд",'[1]Формат ИПР'!CP180-'[1]Формат ИПР'!JV180)</f>
        <v>0</v>
      </c>
      <c r="R192" s="58">
        <f t="shared" si="157"/>
        <v>0</v>
      </c>
      <c r="S192" s="57">
        <f>IF('[1]Формат ИПР'!CO180="нд","нд",'[1]Формат ИПР'!CO180-'[1]Формат ИПР'!JW180)</f>
        <v>0</v>
      </c>
      <c r="T192" s="58">
        <f t="shared" si="158"/>
        <v>0</v>
      </c>
      <c r="U192" s="56">
        <f t="shared" si="158"/>
        <v>0</v>
      </c>
      <c r="V192" s="58">
        <f t="shared" si="158"/>
        <v>0</v>
      </c>
      <c r="W192" s="57">
        <f>IF('[1]Формат ИПР'!CZ180="нд","нд",'[1]Формат ИПР'!CZ180-'[1]Формат ИПР'!KA180)</f>
        <v>0</v>
      </c>
      <c r="X192" s="58">
        <f t="shared" si="159"/>
        <v>0</v>
      </c>
      <c r="Y192" s="57">
        <f>IF('[1]Формат ИПР'!CY180="нд","нд",'[1]Формат ИПР'!CY180-'[1]Формат ИПР'!JZ180)</f>
        <v>0</v>
      </c>
      <c r="Z192" s="58">
        <f t="shared" si="160"/>
        <v>0</v>
      </c>
      <c r="AA192" s="56">
        <f t="shared" si="160"/>
        <v>0</v>
      </c>
      <c r="AB192" s="58">
        <f t="shared" si="160"/>
        <v>0</v>
      </c>
      <c r="AC192" s="57">
        <f>IF('[1]Формат ИПР'!DJ180="нд","нд",'[1]Формат ИПР'!DJ180-'[1]Формат ИПР'!KE180)</f>
        <v>0</v>
      </c>
      <c r="AD192" s="58">
        <f t="shared" si="161"/>
        <v>0</v>
      </c>
      <c r="AE192" s="57">
        <f>IF('[1]Формат ИПР'!DI180="нд","нд",'[1]Формат ИПР'!DI180-'[1]Формат ИПР'!KD180)</f>
        <v>0</v>
      </c>
      <c r="AF192" s="58">
        <f t="shared" si="162"/>
        <v>0</v>
      </c>
      <c r="AG192" s="56">
        <f t="shared" si="162"/>
        <v>0</v>
      </c>
      <c r="AH192" s="58">
        <f t="shared" si="162"/>
        <v>0</v>
      </c>
      <c r="AI192" s="60">
        <f t="shared" si="179"/>
        <v>0</v>
      </c>
      <c r="AJ192" s="60">
        <f t="shared" si="179"/>
        <v>0</v>
      </c>
      <c r="AK192" s="60">
        <f t="shared" si="179"/>
        <v>0</v>
      </c>
      <c r="AL192" s="60">
        <f t="shared" si="178"/>
        <v>0</v>
      </c>
      <c r="AM192" s="60">
        <f t="shared" si="178"/>
        <v>0</v>
      </c>
      <c r="AN192" s="60">
        <f t="shared" si="178"/>
        <v>0</v>
      </c>
      <c r="AO192" s="56">
        <f>'[1]Формат ИПР'!CK180-'[1]Формат ИПР'!JU180</f>
        <v>0</v>
      </c>
      <c r="AP192" s="56">
        <f t="shared" si="164"/>
        <v>0</v>
      </c>
      <c r="AQ192" s="56">
        <f>'[1]Формат ИПР'!CJ180-'[1]Формат ИПР'!JT180</f>
        <v>0</v>
      </c>
      <c r="AR192" s="56">
        <f t="shared" si="165"/>
        <v>0</v>
      </c>
      <c r="AS192" s="56">
        <f t="shared" si="165"/>
        <v>0</v>
      </c>
      <c r="AT192" s="56">
        <f t="shared" si="165"/>
        <v>0</v>
      </c>
      <c r="AU192" s="56">
        <f>'[1]Формат ИПР'!CU180-'[1]Формат ИПР'!JY180</f>
        <v>0</v>
      </c>
      <c r="AV192" s="56">
        <f t="shared" si="166"/>
        <v>0</v>
      </c>
      <c r="AW192" s="56">
        <f>'[1]Формат ИПР'!CT180-'[1]Формат ИПР'!JX180</f>
        <v>0</v>
      </c>
      <c r="AX192" s="56">
        <f t="shared" si="167"/>
        <v>0</v>
      </c>
      <c r="AY192" s="56">
        <f t="shared" si="167"/>
        <v>0</v>
      </c>
      <c r="AZ192" s="56">
        <f t="shared" si="167"/>
        <v>0</v>
      </c>
      <c r="BA192" s="56">
        <f>'[1]Формат ИПР'!DE182-'[1]Формат ИПР'!KC182</f>
        <v>0</v>
      </c>
      <c r="BB192" s="56">
        <f t="shared" si="168"/>
        <v>0</v>
      </c>
      <c r="BC192" s="56">
        <f>'[1]Формат ИПР'!DD182-'[1]Формат ИПР'!KB182</f>
        <v>0</v>
      </c>
      <c r="BD192" s="56">
        <f t="shared" si="169"/>
        <v>0</v>
      </c>
      <c r="BE192" s="56">
        <f t="shared" si="169"/>
        <v>0</v>
      </c>
      <c r="BF192" s="56">
        <f t="shared" si="169"/>
        <v>0</v>
      </c>
      <c r="BG192" s="56">
        <f>'[1]Формат ИПР'!DO182-'[1]Формат ИПР'!KG182</f>
        <v>0</v>
      </c>
      <c r="BH192" s="56">
        <f t="shared" si="170"/>
        <v>0</v>
      </c>
      <c r="BI192" s="56">
        <f>'[1]Формат ИПР'!DN182-'[1]Формат ИПР'!KF182</f>
        <v>0</v>
      </c>
      <c r="BJ192" s="56">
        <f t="shared" si="171"/>
        <v>0</v>
      </c>
      <c r="BK192" s="56">
        <f t="shared" si="171"/>
        <v>0</v>
      </c>
      <c r="BL192" s="56">
        <f t="shared" si="171"/>
        <v>0</v>
      </c>
      <c r="BM192" s="50">
        <f t="shared" si="177"/>
        <v>0</v>
      </c>
      <c r="BN192" s="50">
        <f t="shared" si="177"/>
        <v>0</v>
      </c>
      <c r="BO192" s="50">
        <f t="shared" si="177"/>
        <v>0</v>
      </c>
      <c r="BP192" s="50">
        <f t="shared" si="176"/>
        <v>0</v>
      </c>
      <c r="BQ192" s="50">
        <f t="shared" si="176"/>
        <v>0</v>
      </c>
      <c r="BR192" s="50">
        <f t="shared" si="176"/>
        <v>0</v>
      </c>
      <c r="BS192" s="52" t="s">
        <v>94</v>
      </c>
      <c r="BT192" s="21"/>
      <c r="BU192" s="21"/>
    </row>
    <row r="193" spans="1:73" s="22" customFormat="1" ht="93.6" x14ac:dyDescent="0.3">
      <c r="A193" s="54" t="str">
        <f>'[1]Формат ИПР'!A181</f>
        <v>1.1.6</v>
      </c>
      <c r="B193" s="54" t="str">
        <f>'[1]Формат ИПР'!B181</f>
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</c>
      <c r="C193" s="54" t="str">
        <f>'[1]Формат ИПР'!C181</f>
        <v>K_Che352</v>
      </c>
      <c r="D193" s="55" t="s">
        <v>94</v>
      </c>
      <c r="E193" s="52">
        <f t="shared" si="150"/>
        <v>0</v>
      </c>
      <c r="F193" s="52">
        <f t="shared" si="151"/>
        <v>0</v>
      </c>
      <c r="G193" s="52">
        <f t="shared" si="152"/>
        <v>0</v>
      </c>
      <c r="H193" s="52">
        <f t="shared" si="173"/>
        <v>0</v>
      </c>
      <c r="I193" s="52">
        <f t="shared" si="173"/>
        <v>0</v>
      </c>
      <c r="J193" s="52">
        <f t="shared" si="154"/>
        <v>0</v>
      </c>
      <c r="K193" s="57">
        <f>IF('[1]Формат ИПР'!CF181="нд","нд",'[1]Формат ИПР'!CF181-'[1]Формат ИПР'!JS181)</f>
        <v>0</v>
      </c>
      <c r="L193" s="58">
        <f t="shared" si="155"/>
        <v>0</v>
      </c>
      <c r="M193" s="57">
        <f>IF('[1]Формат ИПР'!CE181="нд","нд",'[1]Формат ИПР'!CE181-'[1]Формат ИПР'!JR181)</f>
        <v>0</v>
      </c>
      <c r="N193" s="58">
        <f t="shared" si="175"/>
        <v>0</v>
      </c>
      <c r="O193" s="56">
        <f t="shared" si="175"/>
        <v>0</v>
      </c>
      <c r="P193" s="58">
        <f t="shared" si="175"/>
        <v>0</v>
      </c>
      <c r="Q193" s="57">
        <f>IF('[1]Формат ИПР'!CP181="нд","нд",'[1]Формат ИПР'!CP181-'[1]Формат ИПР'!JV181)</f>
        <v>0</v>
      </c>
      <c r="R193" s="58">
        <f t="shared" si="157"/>
        <v>0</v>
      </c>
      <c r="S193" s="57">
        <f>IF('[1]Формат ИПР'!CO181="нд","нд",'[1]Формат ИПР'!CO181-'[1]Формат ИПР'!JW181)</f>
        <v>0</v>
      </c>
      <c r="T193" s="58">
        <f t="shared" si="158"/>
        <v>0</v>
      </c>
      <c r="U193" s="56">
        <f t="shared" si="158"/>
        <v>0</v>
      </c>
      <c r="V193" s="58">
        <f t="shared" si="158"/>
        <v>0</v>
      </c>
      <c r="W193" s="57">
        <f>IF('[1]Формат ИПР'!CZ181="нд","нд",'[1]Формат ИПР'!CZ181-'[1]Формат ИПР'!KA181)</f>
        <v>0</v>
      </c>
      <c r="X193" s="58">
        <f t="shared" si="159"/>
        <v>0</v>
      </c>
      <c r="Y193" s="57">
        <f>IF('[1]Формат ИПР'!CY181="нд","нд",'[1]Формат ИПР'!CY181-'[1]Формат ИПР'!JZ181)</f>
        <v>0</v>
      </c>
      <c r="Z193" s="58">
        <f t="shared" si="160"/>
        <v>0</v>
      </c>
      <c r="AA193" s="56">
        <f t="shared" si="160"/>
        <v>0</v>
      </c>
      <c r="AB193" s="58">
        <f t="shared" si="160"/>
        <v>0</v>
      </c>
      <c r="AC193" s="57">
        <f>IF('[1]Формат ИПР'!DJ181="нд","нд",'[1]Формат ИПР'!DJ181-'[1]Формат ИПР'!KE181)</f>
        <v>0</v>
      </c>
      <c r="AD193" s="58">
        <f t="shared" si="161"/>
        <v>0</v>
      </c>
      <c r="AE193" s="57">
        <f>IF('[1]Формат ИПР'!DI181="нд","нд",'[1]Формат ИПР'!DI181-'[1]Формат ИПР'!KD181)</f>
        <v>0</v>
      </c>
      <c r="AF193" s="58">
        <f t="shared" si="162"/>
        <v>0</v>
      </c>
      <c r="AG193" s="56">
        <f t="shared" si="162"/>
        <v>0</v>
      </c>
      <c r="AH193" s="58">
        <f t="shared" si="162"/>
        <v>0</v>
      </c>
      <c r="AI193" s="60">
        <f t="shared" si="179"/>
        <v>0</v>
      </c>
      <c r="AJ193" s="60">
        <f t="shared" si="179"/>
        <v>0</v>
      </c>
      <c r="AK193" s="60">
        <f t="shared" si="179"/>
        <v>0</v>
      </c>
      <c r="AL193" s="60">
        <f t="shared" si="178"/>
        <v>0</v>
      </c>
      <c r="AM193" s="60">
        <f t="shared" si="178"/>
        <v>0</v>
      </c>
      <c r="AN193" s="60">
        <f t="shared" si="178"/>
        <v>0</v>
      </c>
      <c r="AO193" s="56">
        <f>'[1]Формат ИПР'!CK181-'[1]Формат ИПР'!JU181</f>
        <v>0</v>
      </c>
      <c r="AP193" s="56">
        <f t="shared" si="164"/>
        <v>0</v>
      </c>
      <c r="AQ193" s="56">
        <f>'[1]Формат ИПР'!CJ181-'[1]Формат ИПР'!JT181</f>
        <v>0</v>
      </c>
      <c r="AR193" s="56">
        <f t="shared" si="165"/>
        <v>0</v>
      </c>
      <c r="AS193" s="56">
        <f t="shared" si="165"/>
        <v>0</v>
      </c>
      <c r="AT193" s="56">
        <f t="shared" si="165"/>
        <v>0</v>
      </c>
      <c r="AU193" s="56">
        <f>'[1]Формат ИПР'!CU181-'[1]Формат ИПР'!JY181</f>
        <v>0</v>
      </c>
      <c r="AV193" s="56">
        <f t="shared" si="166"/>
        <v>0</v>
      </c>
      <c r="AW193" s="56">
        <f>'[1]Формат ИПР'!CT181-'[1]Формат ИПР'!JX181</f>
        <v>0</v>
      </c>
      <c r="AX193" s="56">
        <f t="shared" si="167"/>
        <v>0</v>
      </c>
      <c r="AY193" s="56">
        <f t="shared" si="167"/>
        <v>0</v>
      </c>
      <c r="AZ193" s="56">
        <f t="shared" si="167"/>
        <v>0</v>
      </c>
      <c r="BA193" s="56">
        <f>'[1]Формат ИПР'!DE183-'[1]Формат ИПР'!KC183</f>
        <v>0</v>
      </c>
      <c r="BB193" s="56">
        <f t="shared" si="168"/>
        <v>0</v>
      </c>
      <c r="BC193" s="56">
        <f>'[1]Формат ИПР'!DD183-'[1]Формат ИПР'!KB183</f>
        <v>0</v>
      </c>
      <c r="BD193" s="56">
        <f t="shared" si="169"/>
        <v>0</v>
      </c>
      <c r="BE193" s="56">
        <f t="shared" si="169"/>
        <v>0</v>
      </c>
      <c r="BF193" s="56">
        <f t="shared" si="169"/>
        <v>0</v>
      </c>
      <c r="BG193" s="56">
        <f>'[1]Формат ИПР'!DO183-'[1]Формат ИПР'!KG183</f>
        <v>0</v>
      </c>
      <c r="BH193" s="56">
        <f t="shared" si="170"/>
        <v>0</v>
      </c>
      <c r="BI193" s="56">
        <f>'[1]Формат ИПР'!DN183-'[1]Формат ИПР'!KF183</f>
        <v>0</v>
      </c>
      <c r="BJ193" s="56">
        <f t="shared" si="171"/>
        <v>0</v>
      </c>
      <c r="BK193" s="56">
        <f t="shared" si="171"/>
        <v>0</v>
      </c>
      <c r="BL193" s="56">
        <f t="shared" si="171"/>
        <v>0</v>
      </c>
      <c r="BM193" s="50">
        <f t="shared" si="177"/>
        <v>0</v>
      </c>
      <c r="BN193" s="50">
        <f t="shared" si="177"/>
        <v>0</v>
      </c>
      <c r="BO193" s="50">
        <f t="shared" si="177"/>
        <v>0</v>
      </c>
      <c r="BP193" s="50">
        <f t="shared" si="176"/>
        <v>0</v>
      </c>
      <c r="BQ193" s="50">
        <f t="shared" si="176"/>
        <v>0</v>
      </c>
      <c r="BR193" s="50">
        <f t="shared" si="176"/>
        <v>0</v>
      </c>
      <c r="BS193" s="52" t="s">
        <v>94</v>
      </c>
      <c r="BT193" s="21"/>
      <c r="BU193" s="21"/>
    </row>
    <row r="194" spans="1:73" s="22" customFormat="1" ht="78" x14ac:dyDescent="0.3">
      <c r="A194" s="54" t="str">
        <f>'[1]Формат ИПР'!A182</f>
        <v>1.1.6</v>
      </c>
      <c r="B194" s="54" t="str">
        <f>'[1]Формат ИПР'!B182</f>
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</c>
      <c r="C194" s="54" t="str">
        <f>'[1]Формат ИПР'!C182</f>
        <v>K_Che353</v>
      </c>
      <c r="D194" s="55" t="s">
        <v>94</v>
      </c>
      <c r="E194" s="52">
        <f t="shared" ref="E194:E220" si="180">IF(K194="нд","нд",K194+Q194+W194+AC194)</f>
        <v>0</v>
      </c>
      <c r="F194" s="52">
        <f t="shared" ref="F194:F220" si="181">IF(K194="нд","нд",L194+R194+X194+AD194)</f>
        <v>0</v>
      </c>
      <c r="G194" s="52">
        <f t="shared" ref="G194:G220" si="182">IF(M194="нд","нд",M194+S194+Y194+AE194)</f>
        <v>0</v>
      </c>
      <c r="H194" s="52">
        <f t="shared" si="173"/>
        <v>0</v>
      </c>
      <c r="I194" s="52">
        <f t="shared" si="173"/>
        <v>0</v>
      </c>
      <c r="J194" s="52">
        <f t="shared" ref="J194:J220" si="183">IF(K194="нд","нд",P194+V194+AB194+AH194)</f>
        <v>0</v>
      </c>
      <c r="K194" s="57">
        <f>IF('[1]Формат ИПР'!CF182="нд","нд",'[1]Формат ИПР'!CF182-'[1]Формат ИПР'!JS182)</f>
        <v>0</v>
      </c>
      <c r="L194" s="58">
        <f t="shared" ref="L194:L220" si="184">IF($K194="нд","нд",0)</f>
        <v>0</v>
      </c>
      <c r="M194" s="57">
        <f>IF('[1]Формат ИПР'!CE182="нд","нд",'[1]Формат ИПР'!CE182-'[1]Формат ИПР'!JR182)</f>
        <v>0</v>
      </c>
      <c r="N194" s="58">
        <f t="shared" ref="N194:P220" si="185">IF($K194="нд","нд",0)</f>
        <v>0</v>
      </c>
      <c r="O194" s="56">
        <f t="shared" si="185"/>
        <v>0</v>
      </c>
      <c r="P194" s="58">
        <f t="shared" si="185"/>
        <v>0</v>
      </c>
      <c r="Q194" s="57">
        <f>IF('[1]Формат ИПР'!CP182="нд","нд",'[1]Формат ИПР'!CP182-'[1]Формат ИПР'!JV182)</f>
        <v>0</v>
      </c>
      <c r="R194" s="58">
        <f t="shared" ref="R194:R220" si="186">IF($K194="нд","нд",0)</f>
        <v>0</v>
      </c>
      <c r="S194" s="57">
        <f>IF('[1]Формат ИПР'!CO182="нд","нд",'[1]Формат ИПР'!CO182-'[1]Формат ИПР'!JW182)</f>
        <v>0</v>
      </c>
      <c r="T194" s="58">
        <f t="shared" ref="T194:V220" si="187">IF($K194="нд","нд",0)</f>
        <v>0</v>
      </c>
      <c r="U194" s="56">
        <f t="shared" si="187"/>
        <v>0</v>
      </c>
      <c r="V194" s="58">
        <f t="shared" si="187"/>
        <v>0</v>
      </c>
      <c r="W194" s="57">
        <f>IF('[1]Формат ИПР'!CZ182="нд","нд",'[1]Формат ИПР'!CZ182-'[1]Формат ИПР'!KA182)</f>
        <v>0</v>
      </c>
      <c r="X194" s="58">
        <f t="shared" ref="X194:X220" si="188">IF($K194="нд","нд",0)</f>
        <v>0</v>
      </c>
      <c r="Y194" s="57">
        <f>IF('[1]Формат ИПР'!CY182="нд","нд",'[1]Формат ИПР'!CY182-'[1]Формат ИПР'!JZ182)</f>
        <v>0</v>
      </c>
      <c r="Z194" s="58">
        <f t="shared" ref="Z194:AB220" si="189">IF($K194="нд","нд",0)</f>
        <v>0</v>
      </c>
      <c r="AA194" s="56">
        <f t="shared" si="189"/>
        <v>0</v>
      </c>
      <c r="AB194" s="58">
        <f t="shared" si="189"/>
        <v>0</v>
      </c>
      <c r="AC194" s="57">
        <f>IF('[1]Формат ИПР'!DJ182="нд","нд",'[1]Формат ИПР'!DJ182-'[1]Формат ИПР'!KE182)</f>
        <v>0</v>
      </c>
      <c r="AD194" s="58">
        <f t="shared" ref="AD194:AD220" si="190">IF($K194="нд","нд",0)</f>
        <v>0</v>
      </c>
      <c r="AE194" s="57">
        <f>IF('[1]Формат ИПР'!DI182="нд","нд",'[1]Формат ИПР'!DI182-'[1]Формат ИПР'!KD182)</f>
        <v>0</v>
      </c>
      <c r="AF194" s="58">
        <f t="shared" ref="AF194:AH220" si="191">IF($K194="нд","нд",0)</f>
        <v>0</v>
      </c>
      <c r="AG194" s="56">
        <f t="shared" si="191"/>
        <v>0</v>
      </c>
      <c r="AH194" s="58">
        <f t="shared" si="191"/>
        <v>0</v>
      </c>
      <c r="AI194" s="60">
        <f t="shared" si="179"/>
        <v>0</v>
      </c>
      <c r="AJ194" s="60">
        <f t="shared" si="179"/>
        <v>0</v>
      </c>
      <c r="AK194" s="60">
        <f t="shared" si="179"/>
        <v>0</v>
      </c>
      <c r="AL194" s="60">
        <f t="shared" si="178"/>
        <v>0</v>
      </c>
      <c r="AM194" s="60">
        <f t="shared" si="178"/>
        <v>0</v>
      </c>
      <c r="AN194" s="60">
        <f t="shared" si="178"/>
        <v>0</v>
      </c>
      <c r="AO194" s="56">
        <f>'[1]Формат ИПР'!CK182-'[1]Формат ИПР'!JU182</f>
        <v>0</v>
      </c>
      <c r="AP194" s="56">
        <f t="shared" ref="AP194:AP220" si="192">IF($K194="0","0",0)</f>
        <v>0</v>
      </c>
      <c r="AQ194" s="56">
        <f>'[1]Формат ИПР'!CJ182-'[1]Формат ИПР'!JT182</f>
        <v>0</v>
      </c>
      <c r="AR194" s="56">
        <f t="shared" ref="AR194:AT220" si="193">IF($K194="0","0",0)</f>
        <v>0</v>
      </c>
      <c r="AS194" s="56">
        <f t="shared" si="193"/>
        <v>0</v>
      </c>
      <c r="AT194" s="56">
        <f t="shared" si="193"/>
        <v>0</v>
      </c>
      <c r="AU194" s="56">
        <f>'[1]Формат ИПР'!CU182-'[1]Формат ИПР'!JY182</f>
        <v>0</v>
      </c>
      <c r="AV194" s="56">
        <f t="shared" ref="AV194:AV220" si="194">IF($K194="0","0",0)</f>
        <v>0</v>
      </c>
      <c r="AW194" s="56">
        <f>'[1]Формат ИПР'!CT182-'[1]Формат ИПР'!JX182</f>
        <v>0</v>
      </c>
      <c r="AX194" s="56">
        <f t="shared" ref="AX194:AZ220" si="195">IF($K194="0","0",0)</f>
        <v>0</v>
      </c>
      <c r="AY194" s="56">
        <f t="shared" si="195"/>
        <v>0</v>
      </c>
      <c r="AZ194" s="56">
        <f t="shared" si="195"/>
        <v>0</v>
      </c>
      <c r="BA194" s="56">
        <f>'[1]Формат ИПР'!DE184-'[1]Формат ИПР'!KC184</f>
        <v>0</v>
      </c>
      <c r="BB194" s="56">
        <f t="shared" ref="BB194:BB220" si="196">IF($K194="0","0",0)</f>
        <v>0</v>
      </c>
      <c r="BC194" s="56">
        <f>'[1]Формат ИПР'!DD184-'[1]Формат ИПР'!KB184</f>
        <v>0</v>
      </c>
      <c r="BD194" s="56">
        <f t="shared" ref="BD194:BF220" si="197">IF($K194="0","0",0)</f>
        <v>0</v>
      </c>
      <c r="BE194" s="56">
        <f t="shared" si="197"/>
        <v>0</v>
      </c>
      <c r="BF194" s="56">
        <f t="shared" si="197"/>
        <v>0</v>
      </c>
      <c r="BG194" s="56">
        <f>'[1]Формат ИПР'!DO184-'[1]Формат ИПР'!KG184</f>
        <v>0</v>
      </c>
      <c r="BH194" s="56">
        <f t="shared" ref="BH194:BH220" si="198">IF($K194="0","0",0)</f>
        <v>0</v>
      </c>
      <c r="BI194" s="56">
        <f>'[1]Формат ИПР'!DN184-'[1]Формат ИПР'!KF184</f>
        <v>0</v>
      </c>
      <c r="BJ194" s="56">
        <f t="shared" ref="BJ194:BL220" si="199">IF($K194="0","0",0)</f>
        <v>0</v>
      </c>
      <c r="BK194" s="56">
        <f t="shared" si="199"/>
        <v>0</v>
      </c>
      <c r="BL194" s="56">
        <f t="shared" si="199"/>
        <v>0</v>
      </c>
      <c r="BM194" s="50">
        <f t="shared" si="177"/>
        <v>0</v>
      </c>
      <c r="BN194" s="50">
        <f t="shared" si="177"/>
        <v>0</v>
      </c>
      <c r="BO194" s="50">
        <f t="shared" si="177"/>
        <v>0</v>
      </c>
      <c r="BP194" s="50">
        <f t="shared" si="176"/>
        <v>0</v>
      </c>
      <c r="BQ194" s="50">
        <f t="shared" si="176"/>
        <v>0</v>
      </c>
      <c r="BR194" s="50">
        <f t="shared" si="176"/>
        <v>0</v>
      </c>
      <c r="BS194" s="52" t="s">
        <v>94</v>
      </c>
      <c r="BT194" s="21"/>
      <c r="BU194" s="21"/>
    </row>
    <row r="195" spans="1:73" s="22" customFormat="1" ht="62.4" x14ac:dyDescent="0.3">
      <c r="A195" s="54" t="str">
        <f>'[1]Формат ИПР'!A183</f>
        <v>1.1.6</v>
      </c>
      <c r="B195" s="54" t="str">
        <f>'[1]Формат ИПР'!B183</f>
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</c>
      <c r="C195" s="54" t="str">
        <f>'[1]Формат ИПР'!C183</f>
        <v>M_Che433</v>
      </c>
      <c r="D195" s="55" t="s">
        <v>94</v>
      </c>
      <c r="E195" s="52">
        <f t="shared" si="180"/>
        <v>0</v>
      </c>
      <c r="F195" s="52">
        <f t="shared" si="181"/>
        <v>0</v>
      </c>
      <c r="G195" s="52">
        <f t="shared" si="182"/>
        <v>0</v>
      </c>
      <c r="H195" s="52">
        <f t="shared" si="173"/>
        <v>0</v>
      </c>
      <c r="I195" s="52">
        <f t="shared" si="173"/>
        <v>0</v>
      </c>
      <c r="J195" s="52">
        <f t="shared" si="183"/>
        <v>0</v>
      </c>
      <c r="K195" s="57">
        <f>IF('[1]Формат ИПР'!CF183="нд","нд",'[1]Формат ИПР'!CF183-'[1]Формат ИПР'!JS183)</f>
        <v>0</v>
      </c>
      <c r="L195" s="58">
        <f t="shared" si="184"/>
        <v>0</v>
      </c>
      <c r="M195" s="57">
        <f>IF('[1]Формат ИПР'!CE183="нд","нд",'[1]Формат ИПР'!CE183-'[1]Формат ИПР'!JR183)</f>
        <v>0</v>
      </c>
      <c r="N195" s="58">
        <f t="shared" si="185"/>
        <v>0</v>
      </c>
      <c r="O195" s="56">
        <f t="shared" si="185"/>
        <v>0</v>
      </c>
      <c r="P195" s="58">
        <f t="shared" si="185"/>
        <v>0</v>
      </c>
      <c r="Q195" s="57">
        <f>IF('[1]Формат ИПР'!CP183="нд","нд",'[1]Формат ИПР'!CP183-'[1]Формат ИПР'!JV183)</f>
        <v>0</v>
      </c>
      <c r="R195" s="58">
        <f t="shared" si="186"/>
        <v>0</v>
      </c>
      <c r="S195" s="57">
        <f>IF('[1]Формат ИПР'!CO183="нд","нд",'[1]Формат ИПР'!CO183-'[1]Формат ИПР'!JW183)</f>
        <v>0</v>
      </c>
      <c r="T195" s="58">
        <f t="shared" si="187"/>
        <v>0</v>
      </c>
      <c r="U195" s="56">
        <f t="shared" si="187"/>
        <v>0</v>
      </c>
      <c r="V195" s="58">
        <f t="shared" si="187"/>
        <v>0</v>
      </c>
      <c r="W195" s="57">
        <f>IF('[1]Формат ИПР'!CZ183="нд","нд",'[1]Формат ИПР'!CZ183-'[1]Формат ИПР'!KA183)</f>
        <v>0</v>
      </c>
      <c r="X195" s="58">
        <f t="shared" si="188"/>
        <v>0</v>
      </c>
      <c r="Y195" s="57">
        <f>IF('[1]Формат ИПР'!CY183="нд","нд",'[1]Формат ИПР'!CY183-'[1]Формат ИПР'!JZ183)</f>
        <v>0</v>
      </c>
      <c r="Z195" s="58">
        <f t="shared" si="189"/>
        <v>0</v>
      </c>
      <c r="AA195" s="56">
        <f t="shared" si="189"/>
        <v>0</v>
      </c>
      <c r="AB195" s="58">
        <f t="shared" si="189"/>
        <v>0</v>
      </c>
      <c r="AC195" s="57">
        <f>IF('[1]Формат ИПР'!DJ183="нд","нд",'[1]Формат ИПР'!DJ183-'[1]Формат ИПР'!KE183)</f>
        <v>0</v>
      </c>
      <c r="AD195" s="58">
        <f t="shared" si="190"/>
        <v>0</v>
      </c>
      <c r="AE195" s="57">
        <f>IF('[1]Формат ИПР'!DI183="нд","нд",'[1]Формат ИПР'!DI183-'[1]Формат ИПР'!KD183)</f>
        <v>0</v>
      </c>
      <c r="AF195" s="58">
        <f t="shared" si="191"/>
        <v>0</v>
      </c>
      <c r="AG195" s="56">
        <f t="shared" si="191"/>
        <v>0</v>
      </c>
      <c r="AH195" s="58">
        <f t="shared" si="191"/>
        <v>0</v>
      </c>
      <c r="AI195" s="60">
        <f t="shared" si="179"/>
        <v>0</v>
      </c>
      <c r="AJ195" s="60">
        <f t="shared" si="179"/>
        <v>0</v>
      </c>
      <c r="AK195" s="60">
        <f t="shared" si="179"/>
        <v>0</v>
      </c>
      <c r="AL195" s="60">
        <f t="shared" si="178"/>
        <v>0</v>
      </c>
      <c r="AM195" s="60">
        <f t="shared" si="178"/>
        <v>0</v>
      </c>
      <c r="AN195" s="60">
        <f t="shared" si="178"/>
        <v>0</v>
      </c>
      <c r="AO195" s="56">
        <f>'[1]Формат ИПР'!CK183-'[1]Формат ИПР'!JU183</f>
        <v>0</v>
      </c>
      <c r="AP195" s="56">
        <f t="shared" si="192"/>
        <v>0</v>
      </c>
      <c r="AQ195" s="56">
        <f>'[1]Формат ИПР'!CJ183-'[1]Формат ИПР'!JT183</f>
        <v>0</v>
      </c>
      <c r="AR195" s="56">
        <f t="shared" si="193"/>
        <v>0</v>
      </c>
      <c r="AS195" s="56">
        <f t="shared" si="193"/>
        <v>0</v>
      </c>
      <c r="AT195" s="56">
        <f t="shared" si="193"/>
        <v>0</v>
      </c>
      <c r="AU195" s="56">
        <f>'[1]Формат ИПР'!CU183-'[1]Формат ИПР'!JY183</f>
        <v>0</v>
      </c>
      <c r="AV195" s="56">
        <f t="shared" si="194"/>
        <v>0</v>
      </c>
      <c r="AW195" s="56">
        <f>'[1]Формат ИПР'!CT183-'[1]Формат ИПР'!JX183</f>
        <v>0</v>
      </c>
      <c r="AX195" s="56">
        <f t="shared" si="195"/>
        <v>0</v>
      </c>
      <c r="AY195" s="56">
        <f t="shared" si="195"/>
        <v>0</v>
      </c>
      <c r="AZ195" s="56">
        <f t="shared" si="195"/>
        <v>0</v>
      </c>
      <c r="BA195" s="56">
        <f>'[1]Формат ИПР'!DE185-'[1]Формат ИПР'!KC185</f>
        <v>0</v>
      </c>
      <c r="BB195" s="56">
        <f t="shared" si="196"/>
        <v>0</v>
      </c>
      <c r="BC195" s="56">
        <f>'[1]Формат ИПР'!DD185-'[1]Формат ИПР'!KB185</f>
        <v>0</v>
      </c>
      <c r="BD195" s="56">
        <f t="shared" si="197"/>
        <v>0</v>
      </c>
      <c r="BE195" s="56">
        <f t="shared" si="197"/>
        <v>0</v>
      </c>
      <c r="BF195" s="56">
        <f t="shared" si="197"/>
        <v>0</v>
      </c>
      <c r="BG195" s="56">
        <f>'[1]Формат ИПР'!DO185-'[1]Формат ИПР'!KG185</f>
        <v>0</v>
      </c>
      <c r="BH195" s="56">
        <f t="shared" si="198"/>
        <v>0</v>
      </c>
      <c r="BI195" s="56">
        <f>'[1]Формат ИПР'!DN185-'[1]Формат ИПР'!KF185</f>
        <v>0</v>
      </c>
      <c r="BJ195" s="56">
        <f t="shared" si="199"/>
        <v>0</v>
      </c>
      <c r="BK195" s="56">
        <f t="shared" si="199"/>
        <v>0</v>
      </c>
      <c r="BL195" s="56">
        <f t="shared" si="199"/>
        <v>0</v>
      </c>
      <c r="BM195" s="50">
        <f t="shared" si="177"/>
        <v>0</v>
      </c>
      <c r="BN195" s="50">
        <f t="shared" si="177"/>
        <v>0</v>
      </c>
      <c r="BO195" s="50">
        <f t="shared" si="177"/>
        <v>0</v>
      </c>
      <c r="BP195" s="50">
        <f t="shared" si="176"/>
        <v>0</v>
      </c>
      <c r="BQ195" s="50">
        <f t="shared" si="176"/>
        <v>0</v>
      </c>
      <c r="BR195" s="50">
        <f t="shared" si="176"/>
        <v>0</v>
      </c>
      <c r="BS195" s="52" t="s">
        <v>94</v>
      </c>
      <c r="BT195" s="21"/>
      <c r="BU195" s="21"/>
    </row>
    <row r="196" spans="1:73" s="22" customFormat="1" ht="78" x14ac:dyDescent="0.3">
      <c r="A196" s="54" t="str">
        <f>'[1]Формат ИПР'!A184</f>
        <v>1.1.6</v>
      </c>
      <c r="B196" s="54" t="str">
        <f>'[1]Формат ИПР'!B184</f>
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</c>
      <c r="C196" s="54" t="str">
        <f>'[1]Формат ИПР'!C184</f>
        <v>M_Che434</v>
      </c>
      <c r="D196" s="55" t="s">
        <v>94</v>
      </c>
      <c r="E196" s="52">
        <f t="shared" si="180"/>
        <v>0</v>
      </c>
      <c r="F196" s="52">
        <f t="shared" si="181"/>
        <v>0</v>
      </c>
      <c r="G196" s="52">
        <f t="shared" si="182"/>
        <v>0</v>
      </c>
      <c r="H196" s="52">
        <f t="shared" si="173"/>
        <v>0</v>
      </c>
      <c r="I196" s="52">
        <f t="shared" si="173"/>
        <v>0</v>
      </c>
      <c r="J196" s="52">
        <f t="shared" si="183"/>
        <v>0</v>
      </c>
      <c r="K196" s="57">
        <f>IF('[1]Формат ИПР'!CF184="нд","нд",'[1]Формат ИПР'!CF184-'[1]Формат ИПР'!JS184)</f>
        <v>0</v>
      </c>
      <c r="L196" s="58">
        <f t="shared" si="184"/>
        <v>0</v>
      </c>
      <c r="M196" s="57">
        <f>IF('[1]Формат ИПР'!CE184="нд","нд",'[1]Формат ИПР'!CE184-'[1]Формат ИПР'!JR184)</f>
        <v>0</v>
      </c>
      <c r="N196" s="58">
        <f t="shared" si="185"/>
        <v>0</v>
      </c>
      <c r="O196" s="56">
        <f t="shared" si="185"/>
        <v>0</v>
      </c>
      <c r="P196" s="58">
        <f t="shared" si="185"/>
        <v>0</v>
      </c>
      <c r="Q196" s="57">
        <f>IF('[1]Формат ИПР'!CP184="нд","нд",'[1]Формат ИПР'!CP184-'[1]Формат ИПР'!JV184)</f>
        <v>0</v>
      </c>
      <c r="R196" s="58">
        <f t="shared" si="186"/>
        <v>0</v>
      </c>
      <c r="S196" s="57">
        <f>IF('[1]Формат ИПР'!CO184="нд","нд",'[1]Формат ИПР'!CO184-'[1]Формат ИПР'!JW184)</f>
        <v>0</v>
      </c>
      <c r="T196" s="58">
        <f t="shared" si="187"/>
        <v>0</v>
      </c>
      <c r="U196" s="56">
        <f t="shared" si="187"/>
        <v>0</v>
      </c>
      <c r="V196" s="58">
        <f t="shared" si="187"/>
        <v>0</v>
      </c>
      <c r="W196" s="57">
        <f>IF('[1]Формат ИПР'!CZ184="нд","нд",'[1]Формат ИПР'!CZ184-'[1]Формат ИПР'!KA184)</f>
        <v>0</v>
      </c>
      <c r="X196" s="58">
        <f t="shared" si="188"/>
        <v>0</v>
      </c>
      <c r="Y196" s="57">
        <f>IF('[1]Формат ИПР'!CY184="нд","нд",'[1]Формат ИПР'!CY184-'[1]Формат ИПР'!JZ184)</f>
        <v>0</v>
      </c>
      <c r="Z196" s="58">
        <f t="shared" si="189"/>
        <v>0</v>
      </c>
      <c r="AA196" s="56">
        <f t="shared" si="189"/>
        <v>0</v>
      </c>
      <c r="AB196" s="58">
        <f t="shared" si="189"/>
        <v>0</v>
      </c>
      <c r="AC196" s="57">
        <f>IF('[1]Формат ИПР'!DJ184="нд","нд",'[1]Формат ИПР'!DJ184-'[1]Формат ИПР'!KE184)</f>
        <v>0</v>
      </c>
      <c r="AD196" s="58">
        <f t="shared" si="190"/>
        <v>0</v>
      </c>
      <c r="AE196" s="57">
        <f>IF('[1]Формат ИПР'!DI184="нд","нд",'[1]Формат ИПР'!DI184-'[1]Формат ИПР'!KD184)</f>
        <v>0</v>
      </c>
      <c r="AF196" s="58">
        <f t="shared" si="191"/>
        <v>0</v>
      </c>
      <c r="AG196" s="56">
        <f t="shared" si="191"/>
        <v>0</v>
      </c>
      <c r="AH196" s="58">
        <f t="shared" si="191"/>
        <v>0</v>
      </c>
      <c r="AI196" s="60">
        <f t="shared" si="179"/>
        <v>0</v>
      </c>
      <c r="AJ196" s="60">
        <f t="shared" si="179"/>
        <v>0</v>
      </c>
      <c r="AK196" s="60">
        <f t="shared" si="179"/>
        <v>0</v>
      </c>
      <c r="AL196" s="60">
        <f t="shared" si="178"/>
        <v>0</v>
      </c>
      <c r="AM196" s="60">
        <f t="shared" si="178"/>
        <v>0</v>
      </c>
      <c r="AN196" s="60">
        <f t="shared" si="178"/>
        <v>0</v>
      </c>
      <c r="AO196" s="56">
        <f>'[1]Формат ИПР'!CK184-'[1]Формат ИПР'!JU184</f>
        <v>0</v>
      </c>
      <c r="AP196" s="56">
        <f t="shared" si="192"/>
        <v>0</v>
      </c>
      <c r="AQ196" s="56">
        <f>'[1]Формат ИПР'!CJ184-'[1]Формат ИПР'!JT184</f>
        <v>0</v>
      </c>
      <c r="AR196" s="56">
        <f t="shared" si="193"/>
        <v>0</v>
      </c>
      <c r="AS196" s="56">
        <f t="shared" si="193"/>
        <v>0</v>
      </c>
      <c r="AT196" s="56">
        <f t="shared" si="193"/>
        <v>0</v>
      </c>
      <c r="AU196" s="56">
        <f>'[1]Формат ИПР'!CU184-'[1]Формат ИПР'!JY184</f>
        <v>0</v>
      </c>
      <c r="AV196" s="56">
        <f t="shared" si="194"/>
        <v>0</v>
      </c>
      <c r="AW196" s="56">
        <f>'[1]Формат ИПР'!CT184-'[1]Формат ИПР'!JX184</f>
        <v>0</v>
      </c>
      <c r="AX196" s="56">
        <f t="shared" si="195"/>
        <v>0</v>
      </c>
      <c r="AY196" s="56">
        <f t="shared" si="195"/>
        <v>0</v>
      </c>
      <c r="AZ196" s="56">
        <f t="shared" si="195"/>
        <v>0</v>
      </c>
      <c r="BA196" s="56">
        <f>'[1]Формат ИПР'!DE186-'[1]Формат ИПР'!KC186</f>
        <v>0</v>
      </c>
      <c r="BB196" s="56">
        <f t="shared" si="196"/>
        <v>0</v>
      </c>
      <c r="BC196" s="56">
        <f>'[1]Формат ИПР'!DD186-'[1]Формат ИПР'!KB186</f>
        <v>0</v>
      </c>
      <c r="BD196" s="56">
        <f t="shared" si="197"/>
        <v>0</v>
      </c>
      <c r="BE196" s="56">
        <f t="shared" si="197"/>
        <v>0</v>
      </c>
      <c r="BF196" s="56">
        <f t="shared" si="197"/>
        <v>0</v>
      </c>
      <c r="BG196" s="56">
        <f>'[1]Формат ИПР'!DO186-'[1]Формат ИПР'!KG186</f>
        <v>0</v>
      </c>
      <c r="BH196" s="56">
        <f t="shared" si="198"/>
        <v>0</v>
      </c>
      <c r="BI196" s="56">
        <f>'[1]Формат ИПР'!DN186-'[1]Формат ИПР'!KF186</f>
        <v>0</v>
      </c>
      <c r="BJ196" s="56">
        <f t="shared" si="199"/>
        <v>0</v>
      </c>
      <c r="BK196" s="56">
        <f t="shared" si="199"/>
        <v>0</v>
      </c>
      <c r="BL196" s="56">
        <f t="shared" si="199"/>
        <v>0</v>
      </c>
      <c r="BM196" s="50">
        <f t="shared" si="177"/>
        <v>0</v>
      </c>
      <c r="BN196" s="50">
        <f t="shared" si="177"/>
        <v>0</v>
      </c>
      <c r="BO196" s="50">
        <f t="shared" si="177"/>
        <v>0</v>
      </c>
      <c r="BP196" s="50">
        <f t="shared" si="176"/>
        <v>0</v>
      </c>
      <c r="BQ196" s="50">
        <f t="shared" si="176"/>
        <v>0</v>
      </c>
      <c r="BR196" s="50">
        <f t="shared" si="176"/>
        <v>0</v>
      </c>
      <c r="BS196" s="52" t="s">
        <v>94</v>
      </c>
      <c r="BT196" s="21"/>
      <c r="BU196" s="21"/>
    </row>
    <row r="197" spans="1:73" s="22" customFormat="1" ht="46.8" x14ac:dyDescent="0.3">
      <c r="A197" s="54" t="str">
        <f>'[1]Формат ИПР'!A185</f>
        <v>1.1.6</v>
      </c>
      <c r="B197" s="54" t="str">
        <f>'[1]Формат ИПР'!B185</f>
        <v>Разработка проектно-сметной документации по реконструкции ПС 110 кВ Южная с демонтажом и переносом на новую площадку</v>
      </c>
      <c r="C197" s="54" t="str">
        <f>'[1]Формат ИПР'!C185</f>
        <v>M_Che437</v>
      </c>
      <c r="D197" s="55" t="s">
        <v>94</v>
      </c>
      <c r="E197" s="52">
        <f t="shared" si="180"/>
        <v>0</v>
      </c>
      <c r="F197" s="52">
        <f t="shared" si="181"/>
        <v>0</v>
      </c>
      <c r="G197" s="52">
        <f t="shared" si="182"/>
        <v>0</v>
      </c>
      <c r="H197" s="52">
        <f t="shared" si="173"/>
        <v>0</v>
      </c>
      <c r="I197" s="52">
        <f t="shared" si="173"/>
        <v>0</v>
      </c>
      <c r="J197" s="52">
        <f t="shared" si="183"/>
        <v>0</v>
      </c>
      <c r="K197" s="57">
        <f>IF('[1]Формат ИПР'!CF185="нд","нд",'[1]Формат ИПР'!CF185-'[1]Формат ИПР'!JS185)</f>
        <v>0</v>
      </c>
      <c r="L197" s="58">
        <f t="shared" si="184"/>
        <v>0</v>
      </c>
      <c r="M197" s="57">
        <f>IF('[1]Формат ИПР'!CE185="нд","нд",'[1]Формат ИПР'!CE185-'[1]Формат ИПР'!JR185)</f>
        <v>0</v>
      </c>
      <c r="N197" s="58">
        <f t="shared" si="185"/>
        <v>0</v>
      </c>
      <c r="O197" s="56">
        <f t="shared" si="185"/>
        <v>0</v>
      </c>
      <c r="P197" s="58">
        <f t="shared" si="185"/>
        <v>0</v>
      </c>
      <c r="Q197" s="57">
        <f>IF('[1]Формат ИПР'!CP185="нд","нд",'[1]Формат ИПР'!CP185-'[1]Формат ИПР'!JV185)</f>
        <v>0</v>
      </c>
      <c r="R197" s="58">
        <f t="shared" si="186"/>
        <v>0</v>
      </c>
      <c r="S197" s="57">
        <f>IF('[1]Формат ИПР'!CO185="нд","нд",'[1]Формат ИПР'!CO185-'[1]Формат ИПР'!JW185)</f>
        <v>0</v>
      </c>
      <c r="T197" s="58">
        <f t="shared" si="187"/>
        <v>0</v>
      </c>
      <c r="U197" s="56">
        <f t="shared" si="187"/>
        <v>0</v>
      </c>
      <c r="V197" s="58">
        <f t="shared" si="187"/>
        <v>0</v>
      </c>
      <c r="W197" s="57">
        <f>IF('[1]Формат ИПР'!CZ185="нд","нд",'[1]Формат ИПР'!CZ185-'[1]Формат ИПР'!KA185)</f>
        <v>0</v>
      </c>
      <c r="X197" s="58">
        <f t="shared" si="188"/>
        <v>0</v>
      </c>
      <c r="Y197" s="57">
        <f>IF('[1]Формат ИПР'!CY185="нд","нд",'[1]Формат ИПР'!CY185-'[1]Формат ИПР'!JZ185)</f>
        <v>0</v>
      </c>
      <c r="Z197" s="58">
        <f t="shared" si="189"/>
        <v>0</v>
      </c>
      <c r="AA197" s="56">
        <f t="shared" si="189"/>
        <v>0</v>
      </c>
      <c r="AB197" s="58">
        <f t="shared" si="189"/>
        <v>0</v>
      </c>
      <c r="AC197" s="57">
        <f>IF('[1]Формат ИПР'!DJ185="нд","нд",'[1]Формат ИПР'!DJ185-'[1]Формат ИПР'!KE185)</f>
        <v>0</v>
      </c>
      <c r="AD197" s="58">
        <f t="shared" si="190"/>
        <v>0</v>
      </c>
      <c r="AE197" s="57">
        <f>IF('[1]Формат ИПР'!DI185="нд","нд",'[1]Формат ИПР'!DI185-'[1]Формат ИПР'!KD185)</f>
        <v>0</v>
      </c>
      <c r="AF197" s="58">
        <f t="shared" si="191"/>
        <v>0</v>
      </c>
      <c r="AG197" s="56">
        <f t="shared" si="191"/>
        <v>0</v>
      </c>
      <c r="AH197" s="58">
        <f t="shared" si="191"/>
        <v>0</v>
      </c>
      <c r="AI197" s="60">
        <f t="shared" si="179"/>
        <v>0</v>
      </c>
      <c r="AJ197" s="60">
        <f t="shared" si="179"/>
        <v>0</v>
      </c>
      <c r="AK197" s="60">
        <f t="shared" si="179"/>
        <v>0</v>
      </c>
      <c r="AL197" s="60">
        <f t="shared" si="178"/>
        <v>0</v>
      </c>
      <c r="AM197" s="60">
        <f t="shared" si="178"/>
        <v>0</v>
      </c>
      <c r="AN197" s="60">
        <f t="shared" si="178"/>
        <v>0</v>
      </c>
      <c r="AO197" s="56">
        <f>'[1]Формат ИПР'!CK185-'[1]Формат ИПР'!JU185</f>
        <v>0</v>
      </c>
      <c r="AP197" s="56">
        <f t="shared" si="192"/>
        <v>0</v>
      </c>
      <c r="AQ197" s="56">
        <f>'[1]Формат ИПР'!CJ185-'[1]Формат ИПР'!JT185</f>
        <v>0</v>
      </c>
      <c r="AR197" s="56">
        <f t="shared" si="193"/>
        <v>0</v>
      </c>
      <c r="AS197" s="56">
        <f t="shared" si="193"/>
        <v>0</v>
      </c>
      <c r="AT197" s="56">
        <f t="shared" si="193"/>
        <v>0</v>
      </c>
      <c r="AU197" s="56">
        <f>'[1]Формат ИПР'!CU185-'[1]Формат ИПР'!JY185</f>
        <v>0</v>
      </c>
      <c r="AV197" s="56">
        <f t="shared" si="194"/>
        <v>0</v>
      </c>
      <c r="AW197" s="56">
        <f>'[1]Формат ИПР'!CT185-'[1]Формат ИПР'!JX185</f>
        <v>0</v>
      </c>
      <c r="AX197" s="56">
        <f t="shared" si="195"/>
        <v>0</v>
      </c>
      <c r="AY197" s="56">
        <f t="shared" si="195"/>
        <v>0</v>
      </c>
      <c r="AZ197" s="56">
        <f t="shared" si="195"/>
        <v>0</v>
      </c>
      <c r="BA197" s="56">
        <f>'[1]Формат ИПР'!DE187-'[1]Формат ИПР'!KC187</f>
        <v>0</v>
      </c>
      <c r="BB197" s="56">
        <f t="shared" si="196"/>
        <v>0</v>
      </c>
      <c r="BC197" s="56">
        <f>'[1]Формат ИПР'!DD187-'[1]Формат ИПР'!KB187</f>
        <v>0</v>
      </c>
      <c r="BD197" s="56">
        <f t="shared" si="197"/>
        <v>0</v>
      </c>
      <c r="BE197" s="56">
        <f t="shared" si="197"/>
        <v>0</v>
      </c>
      <c r="BF197" s="56">
        <f t="shared" si="197"/>
        <v>0</v>
      </c>
      <c r="BG197" s="56">
        <f>'[1]Формат ИПР'!DO187-'[1]Формат ИПР'!KG187</f>
        <v>0</v>
      </c>
      <c r="BH197" s="56">
        <f t="shared" si="198"/>
        <v>0</v>
      </c>
      <c r="BI197" s="56">
        <f>'[1]Формат ИПР'!DN187-'[1]Формат ИПР'!KF187</f>
        <v>0</v>
      </c>
      <c r="BJ197" s="56">
        <f t="shared" si="199"/>
        <v>0</v>
      </c>
      <c r="BK197" s="56">
        <f t="shared" si="199"/>
        <v>0</v>
      </c>
      <c r="BL197" s="56">
        <f t="shared" si="199"/>
        <v>0</v>
      </c>
      <c r="BM197" s="50">
        <f t="shared" si="177"/>
        <v>0</v>
      </c>
      <c r="BN197" s="50">
        <f t="shared" si="177"/>
        <v>0</v>
      </c>
      <c r="BO197" s="50">
        <f t="shared" si="177"/>
        <v>0</v>
      </c>
      <c r="BP197" s="50">
        <f t="shared" si="176"/>
        <v>0</v>
      </c>
      <c r="BQ197" s="50">
        <f t="shared" si="176"/>
        <v>0</v>
      </c>
      <c r="BR197" s="50">
        <f t="shared" si="176"/>
        <v>0</v>
      </c>
      <c r="BS197" s="52" t="s">
        <v>94</v>
      </c>
      <c r="BT197" s="21"/>
      <c r="BU197" s="21"/>
    </row>
    <row r="198" spans="1:73" s="22" customFormat="1" ht="62.4" x14ac:dyDescent="0.3">
      <c r="A198" s="54" t="str">
        <f>'[1]Формат ИПР'!A186</f>
        <v>1.1.6</v>
      </c>
      <c r="B198" s="54" t="str">
        <f>'[1]Формат ИПР'!B186</f>
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</c>
      <c r="C198" s="54" t="str">
        <f>'[1]Формат ИПР'!C186</f>
        <v>M_Che438</v>
      </c>
      <c r="D198" s="55" t="s">
        <v>94</v>
      </c>
      <c r="E198" s="52">
        <f t="shared" si="180"/>
        <v>0</v>
      </c>
      <c r="F198" s="52">
        <f t="shared" si="181"/>
        <v>0</v>
      </c>
      <c r="G198" s="52">
        <f t="shared" si="182"/>
        <v>0</v>
      </c>
      <c r="H198" s="52">
        <f t="shared" si="173"/>
        <v>0</v>
      </c>
      <c r="I198" s="52">
        <f t="shared" si="173"/>
        <v>0</v>
      </c>
      <c r="J198" s="52">
        <f t="shared" si="183"/>
        <v>0</v>
      </c>
      <c r="K198" s="57">
        <f>IF('[1]Формат ИПР'!CF186="нд","нд",'[1]Формат ИПР'!CF186-'[1]Формат ИПР'!JS186)</f>
        <v>0</v>
      </c>
      <c r="L198" s="58">
        <f t="shared" si="184"/>
        <v>0</v>
      </c>
      <c r="M198" s="57">
        <f>IF('[1]Формат ИПР'!CE186="нд","нд",'[1]Формат ИПР'!CE186-'[1]Формат ИПР'!JR186)</f>
        <v>0</v>
      </c>
      <c r="N198" s="58">
        <f t="shared" si="185"/>
        <v>0</v>
      </c>
      <c r="O198" s="56">
        <f t="shared" si="185"/>
        <v>0</v>
      </c>
      <c r="P198" s="58">
        <f t="shared" si="185"/>
        <v>0</v>
      </c>
      <c r="Q198" s="57">
        <f>IF('[1]Формат ИПР'!CP186="нд","нд",'[1]Формат ИПР'!CP186-'[1]Формат ИПР'!JV186)</f>
        <v>0</v>
      </c>
      <c r="R198" s="58">
        <f t="shared" si="186"/>
        <v>0</v>
      </c>
      <c r="S198" s="57">
        <f>IF('[1]Формат ИПР'!CO186="нд","нд",'[1]Формат ИПР'!CO186-'[1]Формат ИПР'!JW186)</f>
        <v>0</v>
      </c>
      <c r="T198" s="58">
        <f t="shared" si="187"/>
        <v>0</v>
      </c>
      <c r="U198" s="56">
        <f t="shared" si="187"/>
        <v>0</v>
      </c>
      <c r="V198" s="58">
        <f t="shared" si="187"/>
        <v>0</v>
      </c>
      <c r="W198" s="57">
        <f>IF('[1]Формат ИПР'!CZ186="нд","нд",'[1]Формат ИПР'!CZ186-'[1]Формат ИПР'!KA186)</f>
        <v>0</v>
      </c>
      <c r="X198" s="58">
        <f t="shared" si="188"/>
        <v>0</v>
      </c>
      <c r="Y198" s="57">
        <f>IF('[1]Формат ИПР'!CY186="нд","нд",'[1]Формат ИПР'!CY186-'[1]Формат ИПР'!JZ186)</f>
        <v>0</v>
      </c>
      <c r="Z198" s="58">
        <f t="shared" si="189"/>
        <v>0</v>
      </c>
      <c r="AA198" s="56">
        <f t="shared" si="189"/>
        <v>0</v>
      </c>
      <c r="AB198" s="58">
        <f t="shared" si="189"/>
        <v>0</v>
      </c>
      <c r="AC198" s="57">
        <f>IF('[1]Формат ИПР'!DJ186="нд","нд",'[1]Формат ИПР'!DJ186-'[1]Формат ИПР'!KE186)</f>
        <v>0</v>
      </c>
      <c r="AD198" s="58">
        <f t="shared" si="190"/>
        <v>0</v>
      </c>
      <c r="AE198" s="57">
        <f>IF('[1]Формат ИПР'!DI186="нд","нд",'[1]Формат ИПР'!DI186-'[1]Формат ИПР'!KD186)</f>
        <v>0</v>
      </c>
      <c r="AF198" s="58">
        <f t="shared" si="191"/>
        <v>0</v>
      </c>
      <c r="AG198" s="56">
        <f t="shared" si="191"/>
        <v>0</v>
      </c>
      <c r="AH198" s="58">
        <f t="shared" si="191"/>
        <v>0</v>
      </c>
      <c r="AI198" s="60">
        <f t="shared" si="179"/>
        <v>0</v>
      </c>
      <c r="AJ198" s="60">
        <f t="shared" si="179"/>
        <v>0</v>
      </c>
      <c r="AK198" s="60">
        <f t="shared" si="179"/>
        <v>0</v>
      </c>
      <c r="AL198" s="60">
        <f t="shared" si="178"/>
        <v>0</v>
      </c>
      <c r="AM198" s="60">
        <f t="shared" si="178"/>
        <v>0</v>
      </c>
      <c r="AN198" s="60">
        <f t="shared" si="178"/>
        <v>0</v>
      </c>
      <c r="AO198" s="56">
        <f>'[1]Формат ИПР'!CK186-'[1]Формат ИПР'!JU186</f>
        <v>0</v>
      </c>
      <c r="AP198" s="56">
        <f t="shared" si="192"/>
        <v>0</v>
      </c>
      <c r="AQ198" s="56">
        <f>'[1]Формат ИПР'!CJ186-'[1]Формат ИПР'!JT186</f>
        <v>0</v>
      </c>
      <c r="AR198" s="56">
        <f t="shared" si="193"/>
        <v>0</v>
      </c>
      <c r="AS198" s="56">
        <f t="shared" si="193"/>
        <v>0</v>
      </c>
      <c r="AT198" s="56">
        <f t="shared" si="193"/>
        <v>0</v>
      </c>
      <c r="AU198" s="56">
        <f>'[1]Формат ИПР'!CU186-'[1]Формат ИПР'!JY186</f>
        <v>0</v>
      </c>
      <c r="AV198" s="56">
        <f t="shared" si="194"/>
        <v>0</v>
      </c>
      <c r="AW198" s="56">
        <f>'[1]Формат ИПР'!CT186-'[1]Формат ИПР'!JX186</f>
        <v>0</v>
      </c>
      <c r="AX198" s="56">
        <f t="shared" si="195"/>
        <v>0</v>
      </c>
      <c r="AY198" s="56">
        <f t="shared" si="195"/>
        <v>0</v>
      </c>
      <c r="AZ198" s="56">
        <f t="shared" si="195"/>
        <v>0</v>
      </c>
      <c r="BA198" s="56">
        <f>'[1]Формат ИПР'!DE188-'[1]Формат ИПР'!KC188</f>
        <v>0</v>
      </c>
      <c r="BB198" s="56">
        <f t="shared" si="196"/>
        <v>0</v>
      </c>
      <c r="BC198" s="56">
        <f>'[1]Формат ИПР'!DD188-'[1]Формат ИПР'!KB188</f>
        <v>0</v>
      </c>
      <c r="BD198" s="56">
        <f t="shared" si="197"/>
        <v>0</v>
      </c>
      <c r="BE198" s="56">
        <f t="shared" si="197"/>
        <v>0</v>
      </c>
      <c r="BF198" s="56">
        <f t="shared" si="197"/>
        <v>0</v>
      </c>
      <c r="BG198" s="56">
        <f>'[1]Формат ИПР'!DO188-'[1]Формат ИПР'!KG188</f>
        <v>0</v>
      </c>
      <c r="BH198" s="56">
        <f t="shared" si="198"/>
        <v>0</v>
      </c>
      <c r="BI198" s="56">
        <f>'[1]Формат ИПР'!DN188-'[1]Формат ИПР'!KF188</f>
        <v>0</v>
      </c>
      <c r="BJ198" s="56">
        <f t="shared" si="199"/>
        <v>0</v>
      </c>
      <c r="BK198" s="56">
        <f t="shared" si="199"/>
        <v>0</v>
      </c>
      <c r="BL198" s="56">
        <f t="shared" si="199"/>
        <v>0</v>
      </c>
      <c r="BM198" s="50">
        <f t="shared" si="177"/>
        <v>0</v>
      </c>
      <c r="BN198" s="50">
        <f t="shared" si="177"/>
        <v>0</v>
      </c>
      <c r="BO198" s="50">
        <f t="shared" si="177"/>
        <v>0</v>
      </c>
      <c r="BP198" s="50">
        <f t="shared" si="176"/>
        <v>0</v>
      </c>
      <c r="BQ198" s="50">
        <f t="shared" si="176"/>
        <v>0</v>
      </c>
      <c r="BR198" s="50">
        <f t="shared" si="176"/>
        <v>0</v>
      </c>
      <c r="BS198" s="52" t="s">
        <v>94</v>
      </c>
      <c r="BT198" s="21"/>
      <c r="BU198" s="21"/>
    </row>
    <row r="199" spans="1:73" s="22" customFormat="1" ht="109.2" x14ac:dyDescent="0.3">
      <c r="A199" s="54" t="str">
        <f>'[1]Формат ИПР'!A187</f>
        <v>1.1.6</v>
      </c>
      <c r="B199" s="54" t="str">
        <f>'[1]Формат ИПР'!B187</f>
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</c>
      <c r="C199" s="54" t="str">
        <f>'[1]Формат ИПР'!C187</f>
        <v>M_Che439</v>
      </c>
      <c r="D199" s="55" t="s">
        <v>94</v>
      </c>
      <c r="E199" s="52">
        <f t="shared" si="180"/>
        <v>0</v>
      </c>
      <c r="F199" s="52">
        <f t="shared" si="181"/>
        <v>0</v>
      </c>
      <c r="G199" s="52">
        <f t="shared" si="182"/>
        <v>0</v>
      </c>
      <c r="H199" s="52">
        <f t="shared" si="173"/>
        <v>0</v>
      </c>
      <c r="I199" s="52">
        <f t="shared" si="173"/>
        <v>0</v>
      </c>
      <c r="J199" s="52">
        <f t="shared" si="183"/>
        <v>0</v>
      </c>
      <c r="K199" s="57">
        <f>IF('[1]Формат ИПР'!CF187="нд","нд",'[1]Формат ИПР'!CF187-'[1]Формат ИПР'!JS187)</f>
        <v>0</v>
      </c>
      <c r="L199" s="58">
        <f t="shared" si="184"/>
        <v>0</v>
      </c>
      <c r="M199" s="57">
        <f>IF('[1]Формат ИПР'!CE187="нд","нд",'[1]Формат ИПР'!CE187-'[1]Формат ИПР'!JR187)</f>
        <v>0</v>
      </c>
      <c r="N199" s="58">
        <f t="shared" si="185"/>
        <v>0</v>
      </c>
      <c r="O199" s="56">
        <f t="shared" si="185"/>
        <v>0</v>
      </c>
      <c r="P199" s="58">
        <f t="shared" si="185"/>
        <v>0</v>
      </c>
      <c r="Q199" s="57">
        <f>IF('[1]Формат ИПР'!CP187="нд","нд",'[1]Формат ИПР'!CP187-'[1]Формат ИПР'!JV187)</f>
        <v>0</v>
      </c>
      <c r="R199" s="58">
        <f t="shared" si="186"/>
        <v>0</v>
      </c>
      <c r="S199" s="57">
        <f>IF('[1]Формат ИПР'!CO187="нд","нд",'[1]Формат ИПР'!CO187-'[1]Формат ИПР'!JW187)</f>
        <v>0</v>
      </c>
      <c r="T199" s="58">
        <f t="shared" si="187"/>
        <v>0</v>
      </c>
      <c r="U199" s="56">
        <f t="shared" si="187"/>
        <v>0</v>
      </c>
      <c r="V199" s="58">
        <f t="shared" si="187"/>
        <v>0</v>
      </c>
      <c r="W199" s="57">
        <f>IF('[1]Формат ИПР'!CZ187="нд","нд",'[1]Формат ИПР'!CZ187-'[1]Формат ИПР'!KA187)</f>
        <v>0</v>
      </c>
      <c r="X199" s="58">
        <f t="shared" si="188"/>
        <v>0</v>
      </c>
      <c r="Y199" s="57">
        <f>IF('[1]Формат ИПР'!CY187="нд","нд",'[1]Формат ИПР'!CY187-'[1]Формат ИПР'!JZ187)</f>
        <v>0</v>
      </c>
      <c r="Z199" s="58">
        <f t="shared" si="189"/>
        <v>0</v>
      </c>
      <c r="AA199" s="56">
        <f t="shared" si="189"/>
        <v>0</v>
      </c>
      <c r="AB199" s="58">
        <f t="shared" si="189"/>
        <v>0</v>
      </c>
      <c r="AC199" s="57">
        <f>IF('[1]Формат ИПР'!DJ187="нд","нд",'[1]Формат ИПР'!DJ187-'[1]Формат ИПР'!KE187)</f>
        <v>0</v>
      </c>
      <c r="AD199" s="58">
        <f t="shared" si="190"/>
        <v>0</v>
      </c>
      <c r="AE199" s="57">
        <f>IF('[1]Формат ИПР'!DI187="нд","нд",'[1]Формат ИПР'!DI187-'[1]Формат ИПР'!KD187)</f>
        <v>0</v>
      </c>
      <c r="AF199" s="58">
        <f t="shared" si="191"/>
        <v>0</v>
      </c>
      <c r="AG199" s="56">
        <f t="shared" si="191"/>
        <v>0</v>
      </c>
      <c r="AH199" s="58">
        <f t="shared" si="191"/>
        <v>0</v>
      </c>
      <c r="AI199" s="60">
        <f t="shared" si="179"/>
        <v>0</v>
      </c>
      <c r="AJ199" s="60">
        <f t="shared" si="179"/>
        <v>0</v>
      </c>
      <c r="AK199" s="60">
        <f t="shared" si="179"/>
        <v>0</v>
      </c>
      <c r="AL199" s="60">
        <f t="shared" si="178"/>
        <v>0</v>
      </c>
      <c r="AM199" s="60">
        <f t="shared" si="178"/>
        <v>0</v>
      </c>
      <c r="AN199" s="60">
        <f t="shared" si="178"/>
        <v>0</v>
      </c>
      <c r="AO199" s="56">
        <f>'[1]Формат ИПР'!CK187-'[1]Формат ИПР'!JU187</f>
        <v>0</v>
      </c>
      <c r="AP199" s="56">
        <f t="shared" si="192"/>
        <v>0</v>
      </c>
      <c r="AQ199" s="56">
        <f>'[1]Формат ИПР'!CJ187-'[1]Формат ИПР'!JT187</f>
        <v>0</v>
      </c>
      <c r="AR199" s="56">
        <f t="shared" si="193"/>
        <v>0</v>
      </c>
      <c r="AS199" s="56">
        <f t="shared" si="193"/>
        <v>0</v>
      </c>
      <c r="AT199" s="56">
        <f t="shared" si="193"/>
        <v>0</v>
      </c>
      <c r="AU199" s="56">
        <f>'[1]Формат ИПР'!CU187-'[1]Формат ИПР'!JY187</f>
        <v>0</v>
      </c>
      <c r="AV199" s="56">
        <f t="shared" si="194"/>
        <v>0</v>
      </c>
      <c r="AW199" s="56">
        <f>'[1]Формат ИПР'!CT187-'[1]Формат ИПР'!JX187</f>
        <v>0</v>
      </c>
      <c r="AX199" s="56">
        <f t="shared" si="195"/>
        <v>0</v>
      </c>
      <c r="AY199" s="56">
        <f t="shared" si="195"/>
        <v>0</v>
      </c>
      <c r="AZ199" s="56">
        <f t="shared" si="195"/>
        <v>0</v>
      </c>
      <c r="BA199" s="56">
        <f>'[1]Формат ИПР'!DE189-'[1]Формат ИПР'!KC189</f>
        <v>0</v>
      </c>
      <c r="BB199" s="56">
        <f t="shared" si="196"/>
        <v>0</v>
      </c>
      <c r="BC199" s="56">
        <f>'[1]Формат ИПР'!DD189-'[1]Формат ИПР'!KB189</f>
        <v>0</v>
      </c>
      <c r="BD199" s="56">
        <f t="shared" si="197"/>
        <v>0</v>
      </c>
      <c r="BE199" s="56">
        <f t="shared" si="197"/>
        <v>0</v>
      </c>
      <c r="BF199" s="56">
        <f t="shared" si="197"/>
        <v>0</v>
      </c>
      <c r="BG199" s="56">
        <f>'[1]Формат ИПР'!DO189-'[1]Формат ИПР'!KG189</f>
        <v>0</v>
      </c>
      <c r="BH199" s="56">
        <f t="shared" si="198"/>
        <v>0</v>
      </c>
      <c r="BI199" s="56">
        <f>'[1]Формат ИПР'!DN189-'[1]Формат ИПР'!KF189</f>
        <v>0</v>
      </c>
      <c r="BJ199" s="56">
        <f t="shared" si="199"/>
        <v>0</v>
      </c>
      <c r="BK199" s="56">
        <f t="shared" si="199"/>
        <v>0</v>
      </c>
      <c r="BL199" s="56">
        <f t="shared" si="199"/>
        <v>0</v>
      </c>
      <c r="BM199" s="50">
        <f t="shared" si="177"/>
        <v>0</v>
      </c>
      <c r="BN199" s="50">
        <f t="shared" si="177"/>
        <v>0</v>
      </c>
      <c r="BO199" s="50">
        <f t="shared" si="177"/>
        <v>0</v>
      </c>
      <c r="BP199" s="50">
        <f t="shared" si="176"/>
        <v>0</v>
      </c>
      <c r="BQ199" s="50">
        <f t="shared" si="176"/>
        <v>0</v>
      </c>
      <c r="BR199" s="50">
        <f t="shared" si="176"/>
        <v>0</v>
      </c>
      <c r="BS199" s="52" t="s">
        <v>94</v>
      </c>
      <c r="BT199" s="21"/>
      <c r="BU199" s="21"/>
    </row>
    <row r="200" spans="1:73" s="22" customFormat="1" ht="93.6" x14ac:dyDescent="0.3">
      <c r="A200" s="54" t="str">
        <f>'[1]Формат ИПР'!A188</f>
        <v>1.1.6</v>
      </c>
      <c r="B200" s="54" t="str">
        <f>'[1]Формат ИПР'!B188</f>
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</c>
      <c r="C200" s="54" t="str">
        <f>'[1]Формат ИПР'!C188</f>
        <v>M_Che443</v>
      </c>
      <c r="D200" s="55" t="s">
        <v>94</v>
      </c>
      <c r="E200" s="52">
        <f t="shared" si="180"/>
        <v>0</v>
      </c>
      <c r="F200" s="52">
        <f t="shared" si="181"/>
        <v>0</v>
      </c>
      <c r="G200" s="52">
        <f t="shared" si="182"/>
        <v>0</v>
      </c>
      <c r="H200" s="52">
        <f t="shared" si="173"/>
        <v>0</v>
      </c>
      <c r="I200" s="52">
        <f t="shared" si="173"/>
        <v>0</v>
      </c>
      <c r="J200" s="52">
        <f t="shared" si="183"/>
        <v>0</v>
      </c>
      <c r="K200" s="57">
        <f>IF('[1]Формат ИПР'!CF188="нд","нд",'[1]Формат ИПР'!CF188-'[1]Формат ИПР'!JS188)</f>
        <v>0</v>
      </c>
      <c r="L200" s="58">
        <f t="shared" si="184"/>
        <v>0</v>
      </c>
      <c r="M200" s="57">
        <f>IF('[1]Формат ИПР'!CE188="нд","нд",'[1]Формат ИПР'!CE188-'[1]Формат ИПР'!JR188)</f>
        <v>0</v>
      </c>
      <c r="N200" s="58">
        <f t="shared" si="185"/>
        <v>0</v>
      </c>
      <c r="O200" s="56">
        <f t="shared" si="185"/>
        <v>0</v>
      </c>
      <c r="P200" s="58">
        <f t="shared" si="185"/>
        <v>0</v>
      </c>
      <c r="Q200" s="57">
        <f>IF('[1]Формат ИПР'!CP188="нд","нд",'[1]Формат ИПР'!CP188-'[1]Формат ИПР'!JV188)</f>
        <v>0</v>
      </c>
      <c r="R200" s="58">
        <f t="shared" si="186"/>
        <v>0</v>
      </c>
      <c r="S200" s="57">
        <f>IF('[1]Формат ИПР'!CO188="нд","нд",'[1]Формат ИПР'!CO188-'[1]Формат ИПР'!JW188)</f>
        <v>0</v>
      </c>
      <c r="T200" s="58">
        <f t="shared" si="187"/>
        <v>0</v>
      </c>
      <c r="U200" s="56">
        <f t="shared" si="187"/>
        <v>0</v>
      </c>
      <c r="V200" s="58">
        <f t="shared" si="187"/>
        <v>0</v>
      </c>
      <c r="W200" s="57">
        <f>IF('[1]Формат ИПР'!CZ188="нд","нд",'[1]Формат ИПР'!CZ188-'[1]Формат ИПР'!KA188)</f>
        <v>0</v>
      </c>
      <c r="X200" s="58">
        <f t="shared" si="188"/>
        <v>0</v>
      </c>
      <c r="Y200" s="57">
        <f>IF('[1]Формат ИПР'!CY188="нд","нд",'[1]Формат ИПР'!CY188-'[1]Формат ИПР'!JZ188)</f>
        <v>0</v>
      </c>
      <c r="Z200" s="58">
        <f t="shared" si="189"/>
        <v>0</v>
      </c>
      <c r="AA200" s="56">
        <f t="shared" si="189"/>
        <v>0</v>
      </c>
      <c r="AB200" s="58">
        <f t="shared" si="189"/>
        <v>0</v>
      </c>
      <c r="AC200" s="57">
        <f>IF('[1]Формат ИПР'!DJ188="нд","нд",'[1]Формат ИПР'!DJ188-'[1]Формат ИПР'!KE188)</f>
        <v>0</v>
      </c>
      <c r="AD200" s="58">
        <f t="shared" si="190"/>
        <v>0</v>
      </c>
      <c r="AE200" s="57">
        <f>IF('[1]Формат ИПР'!DI188="нд","нд",'[1]Формат ИПР'!DI188-'[1]Формат ИПР'!KD188)</f>
        <v>0</v>
      </c>
      <c r="AF200" s="58">
        <f t="shared" si="191"/>
        <v>0</v>
      </c>
      <c r="AG200" s="56">
        <f t="shared" si="191"/>
        <v>0</v>
      </c>
      <c r="AH200" s="58">
        <f t="shared" si="191"/>
        <v>0</v>
      </c>
      <c r="AI200" s="60">
        <f t="shared" si="179"/>
        <v>0</v>
      </c>
      <c r="AJ200" s="60">
        <f t="shared" si="179"/>
        <v>0</v>
      </c>
      <c r="AK200" s="60">
        <f t="shared" si="179"/>
        <v>0</v>
      </c>
      <c r="AL200" s="60">
        <f t="shared" si="178"/>
        <v>0</v>
      </c>
      <c r="AM200" s="60">
        <f t="shared" si="178"/>
        <v>0</v>
      </c>
      <c r="AN200" s="60">
        <f t="shared" si="178"/>
        <v>0</v>
      </c>
      <c r="AO200" s="56">
        <f>'[1]Формат ИПР'!CK188-'[1]Формат ИПР'!JU188</f>
        <v>0</v>
      </c>
      <c r="AP200" s="56">
        <f t="shared" si="192"/>
        <v>0</v>
      </c>
      <c r="AQ200" s="56">
        <f>'[1]Формат ИПР'!CJ188-'[1]Формат ИПР'!JT188</f>
        <v>0</v>
      </c>
      <c r="AR200" s="56">
        <f t="shared" si="193"/>
        <v>0</v>
      </c>
      <c r="AS200" s="56">
        <f t="shared" si="193"/>
        <v>0</v>
      </c>
      <c r="AT200" s="56">
        <f t="shared" si="193"/>
        <v>0</v>
      </c>
      <c r="AU200" s="56">
        <f>'[1]Формат ИПР'!CU188-'[1]Формат ИПР'!JY188</f>
        <v>0</v>
      </c>
      <c r="AV200" s="56">
        <f t="shared" si="194"/>
        <v>0</v>
      </c>
      <c r="AW200" s="56">
        <f>'[1]Формат ИПР'!CT188-'[1]Формат ИПР'!JX188</f>
        <v>0</v>
      </c>
      <c r="AX200" s="56">
        <f t="shared" si="195"/>
        <v>0</v>
      </c>
      <c r="AY200" s="56">
        <f t="shared" si="195"/>
        <v>0</v>
      </c>
      <c r="AZ200" s="56">
        <f t="shared" si="195"/>
        <v>0</v>
      </c>
      <c r="BA200" s="56">
        <f>'[1]Формат ИПР'!DE190-'[1]Формат ИПР'!KC190</f>
        <v>0</v>
      </c>
      <c r="BB200" s="56">
        <f t="shared" si="196"/>
        <v>0</v>
      </c>
      <c r="BC200" s="56">
        <f>'[1]Формат ИПР'!DD190-'[1]Формат ИПР'!KB190</f>
        <v>0</v>
      </c>
      <c r="BD200" s="56">
        <f t="shared" si="197"/>
        <v>0</v>
      </c>
      <c r="BE200" s="56">
        <f t="shared" si="197"/>
        <v>0</v>
      </c>
      <c r="BF200" s="56">
        <f t="shared" si="197"/>
        <v>0</v>
      </c>
      <c r="BG200" s="56">
        <f>'[1]Формат ИПР'!DO190-'[1]Формат ИПР'!KG190</f>
        <v>0</v>
      </c>
      <c r="BH200" s="56">
        <f t="shared" si="198"/>
        <v>0</v>
      </c>
      <c r="BI200" s="56">
        <f>'[1]Формат ИПР'!DN190-'[1]Формат ИПР'!KF190</f>
        <v>0</v>
      </c>
      <c r="BJ200" s="56">
        <f t="shared" si="199"/>
        <v>0</v>
      </c>
      <c r="BK200" s="56">
        <f t="shared" si="199"/>
        <v>0</v>
      </c>
      <c r="BL200" s="56">
        <f t="shared" si="199"/>
        <v>0</v>
      </c>
      <c r="BM200" s="50">
        <f t="shared" si="177"/>
        <v>0</v>
      </c>
      <c r="BN200" s="50">
        <f t="shared" si="177"/>
        <v>0</v>
      </c>
      <c r="BO200" s="50">
        <f t="shared" si="177"/>
        <v>0</v>
      </c>
      <c r="BP200" s="50">
        <f t="shared" si="176"/>
        <v>0</v>
      </c>
      <c r="BQ200" s="50">
        <f t="shared" si="176"/>
        <v>0</v>
      </c>
      <c r="BR200" s="50">
        <f t="shared" si="176"/>
        <v>0</v>
      </c>
      <c r="BS200" s="52" t="s">
        <v>94</v>
      </c>
      <c r="BT200" s="21"/>
      <c r="BU200" s="21"/>
    </row>
    <row r="201" spans="1:73" s="22" customFormat="1" x14ac:dyDescent="0.3">
      <c r="A201" s="54" t="str">
        <f>'[1]Формат ИПР'!A189</f>
        <v>1.1.6</v>
      </c>
      <c r="B201" s="54" t="str">
        <f>'[1]Формат ИПР'!B189</f>
        <v>Приобретение акустического поискового прибора -2 шт.</v>
      </c>
      <c r="C201" s="54" t="str">
        <f>'[1]Формат ИПР'!C189</f>
        <v>M_Che450_22</v>
      </c>
      <c r="D201" s="55" t="s">
        <v>94</v>
      </c>
      <c r="E201" s="52" t="str">
        <f t="shared" si="180"/>
        <v>нд</v>
      </c>
      <c r="F201" s="52" t="str">
        <f t="shared" si="181"/>
        <v>нд</v>
      </c>
      <c r="G201" s="52" t="str">
        <f t="shared" si="182"/>
        <v>нд</v>
      </c>
      <c r="H201" s="52" t="str">
        <f t="shared" si="173"/>
        <v>нд</v>
      </c>
      <c r="I201" s="52" t="str">
        <f t="shared" si="173"/>
        <v>нд</v>
      </c>
      <c r="J201" s="52" t="str">
        <f t="shared" si="183"/>
        <v>нд</v>
      </c>
      <c r="K201" s="57" t="str">
        <f>IF('[1]Формат ИПР'!CF189="нд","нд",'[1]Формат ИПР'!CF189-'[1]Формат ИПР'!JS189)</f>
        <v>нд</v>
      </c>
      <c r="L201" s="58" t="str">
        <f t="shared" si="184"/>
        <v>нд</v>
      </c>
      <c r="M201" s="57" t="str">
        <f>IF('[1]Формат ИПР'!CE189="нд","нд",'[1]Формат ИПР'!CE189-'[1]Формат ИПР'!JR189)</f>
        <v>нд</v>
      </c>
      <c r="N201" s="58" t="str">
        <f t="shared" si="185"/>
        <v>нд</v>
      </c>
      <c r="O201" s="56" t="str">
        <f t="shared" si="185"/>
        <v>нд</v>
      </c>
      <c r="P201" s="58" t="str">
        <f t="shared" si="185"/>
        <v>нд</v>
      </c>
      <c r="Q201" s="57" t="str">
        <f>IF('[1]Формат ИПР'!CP189="нд","нд",'[1]Формат ИПР'!CP189-'[1]Формат ИПР'!JV189)</f>
        <v>нд</v>
      </c>
      <c r="R201" s="58" t="str">
        <f t="shared" si="186"/>
        <v>нд</v>
      </c>
      <c r="S201" s="57" t="str">
        <f>IF('[1]Формат ИПР'!CO189="нд","нд",'[1]Формат ИПР'!CO189-'[1]Формат ИПР'!JW189)</f>
        <v>нд</v>
      </c>
      <c r="T201" s="58" t="str">
        <f t="shared" si="187"/>
        <v>нд</v>
      </c>
      <c r="U201" s="56" t="str">
        <f t="shared" si="187"/>
        <v>нд</v>
      </c>
      <c r="V201" s="58" t="str">
        <f t="shared" si="187"/>
        <v>нд</v>
      </c>
      <c r="W201" s="57" t="str">
        <f>IF('[1]Формат ИПР'!CZ189="нд","нд",'[1]Формат ИПР'!CZ189-'[1]Формат ИПР'!KA189)</f>
        <v>нд</v>
      </c>
      <c r="X201" s="58" t="str">
        <f t="shared" si="188"/>
        <v>нд</v>
      </c>
      <c r="Y201" s="57" t="str">
        <f>IF('[1]Формат ИПР'!CY189="нд","нд",'[1]Формат ИПР'!CY189-'[1]Формат ИПР'!JZ189)</f>
        <v>нд</v>
      </c>
      <c r="Z201" s="58" t="str">
        <f t="shared" si="189"/>
        <v>нд</v>
      </c>
      <c r="AA201" s="56" t="str">
        <f t="shared" si="189"/>
        <v>нд</v>
      </c>
      <c r="AB201" s="58" t="str">
        <f t="shared" si="189"/>
        <v>нд</v>
      </c>
      <c r="AC201" s="57" t="str">
        <f>IF('[1]Формат ИПР'!DJ189="нд","нд",'[1]Формат ИПР'!DJ189-'[1]Формат ИПР'!KE189)</f>
        <v>нд</v>
      </c>
      <c r="AD201" s="58" t="str">
        <f t="shared" si="190"/>
        <v>нд</v>
      </c>
      <c r="AE201" s="57" t="str">
        <f>IF('[1]Формат ИПР'!DI189="нд","нд",'[1]Формат ИПР'!DI189-'[1]Формат ИПР'!KD189)</f>
        <v>нд</v>
      </c>
      <c r="AF201" s="58" t="str">
        <f t="shared" si="191"/>
        <v>нд</v>
      </c>
      <c r="AG201" s="56" t="str">
        <f t="shared" si="191"/>
        <v>нд</v>
      </c>
      <c r="AH201" s="58" t="str">
        <f t="shared" si="191"/>
        <v>нд</v>
      </c>
      <c r="AI201" s="60">
        <f t="shared" si="179"/>
        <v>0</v>
      </c>
      <c r="AJ201" s="60">
        <f t="shared" si="179"/>
        <v>0</v>
      </c>
      <c r="AK201" s="60">
        <f t="shared" si="179"/>
        <v>0</v>
      </c>
      <c r="AL201" s="60">
        <f t="shared" si="178"/>
        <v>0</v>
      </c>
      <c r="AM201" s="60">
        <f t="shared" si="178"/>
        <v>0</v>
      </c>
      <c r="AN201" s="60">
        <f t="shared" si="178"/>
        <v>0</v>
      </c>
      <c r="AO201" s="56">
        <f>'[1]Формат ИПР'!CK189-'[1]Формат ИПР'!JU189</f>
        <v>0</v>
      </c>
      <c r="AP201" s="56">
        <f t="shared" si="192"/>
        <v>0</v>
      </c>
      <c r="AQ201" s="56">
        <f>'[1]Формат ИПР'!CJ189-'[1]Формат ИПР'!JT189</f>
        <v>0</v>
      </c>
      <c r="AR201" s="56">
        <f t="shared" si="193"/>
        <v>0</v>
      </c>
      <c r="AS201" s="56">
        <f t="shared" si="193"/>
        <v>0</v>
      </c>
      <c r="AT201" s="56">
        <f t="shared" si="193"/>
        <v>0</v>
      </c>
      <c r="AU201" s="56">
        <f>'[1]Формат ИПР'!CU189-'[1]Формат ИПР'!JY189</f>
        <v>0</v>
      </c>
      <c r="AV201" s="56">
        <f t="shared" si="194"/>
        <v>0</v>
      </c>
      <c r="AW201" s="56">
        <f>'[1]Формат ИПР'!CT189-'[1]Формат ИПР'!JX189</f>
        <v>0</v>
      </c>
      <c r="AX201" s="56">
        <f t="shared" si="195"/>
        <v>0</v>
      </c>
      <c r="AY201" s="56">
        <f t="shared" si="195"/>
        <v>0</v>
      </c>
      <c r="AZ201" s="56">
        <f t="shared" si="195"/>
        <v>0</v>
      </c>
      <c r="BA201" s="56">
        <f>'[1]Формат ИПР'!DE191-'[1]Формат ИПР'!KC191</f>
        <v>0</v>
      </c>
      <c r="BB201" s="56">
        <f t="shared" si="196"/>
        <v>0</v>
      </c>
      <c r="BC201" s="56">
        <f>'[1]Формат ИПР'!DD191-'[1]Формат ИПР'!KB191</f>
        <v>0</v>
      </c>
      <c r="BD201" s="56">
        <f t="shared" si="197"/>
        <v>0</v>
      </c>
      <c r="BE201" s="56">
        <f t="shared" si="197"/>
        <v>0</v>
      </c>
      <c r="BF201" s="56">
        <f t="shared" si="197"/>
        <v>0</v>
      </c>
      <c r="BG201" s="56">
        <f>'[1]Формат ИПР'!DO191-'[1]Формат ИПР'!KG191</f>
        <v>0</v>
      </c>
      <c r="BH201" s="56">
        <f t="shared" si="198"/>
        <v>0</v>
      </c>
      <c r="BI201" s="56">
        <f>'[1]Формат ИПР'!DN191-'[1]Формат ИПР'!KF191</f>
        <v>0</v>
      </c>
      <c r="BJ201" s="56">
        <f t="shared" si="199"/>
        <v>0</v>
      </c>
      <c r="BK201" s="56">
        <f t="shared" si="199"/>
        <v>0</v>
      </c>
      <c r="BL201" s="56">
        <f t="shared" si="199"/>
        <v>0</v>
      </c>
      <c r="BM201" s="50" t="str">
        <f t="shared" si="177"/>
        <v>нд</v>
      </c>
      <c r="BN201" s="50" t="str">
        <f t="shared" si="177"/>
        <v>нд</v>
      </c>
      <c r="BO201" s="50" t="str">
        <f t="shared" si="177"/>
        <v>нд</v>
      </c>
      <c r="BP201" s="50" t="str">
        <f t="shared" si="176"/>
        <v>нд</v>
      </c>
      <c r="BQ201" s="50" t="str">
        <f t="shared" si="176"/>
        <v>нд</v>
      </c>
      <c r="BR201" s="50" t="str">
        <f t="shared" si="176"/>
        <v>нд</v>
      </c>
      <c r="BS201" s="52" t="s">
        <v>94</v>
      </c>
      <c r="BT201" s="21"/>
      <c r="BU201" s="21"/>
    </row>
    <row r="202" spans="1:73" s="22" customFormat="1" x14ac:dyDescent="0.3">
      <c r="A202" s="54" t="str">
        <f>'[1]Формат ИПР'!A190</f>
        <v>1.1.6</v>
      </c>
      <c r="B202" s="54" t="str">
        <f>'[1]Формат ИПР'!B190</f>
        <v>Приобретение аппарата высоковольтного - 1 шт.</v>
      </c>
      <c r="C202" s="54" t="str">
        <f>'[1]Формат ИПР'!C190</f>
        <v>M_Che451_22</v>
      </c>
      <c r="D202" s="55" t="s">
        <v>94</v>
      </c>
      <c r="E202" s="52" t="str">
        <f t="shared" si="180"/>
        <v>нд</v>
      </c>
      <c r="F202" s="52" t="str">
        <f t="shared" si="181"/>
        <v>нд</v>
      </c>
      <c r="G202" s="52" t="str">
        <f t="shared" si="182"/>
        <v>нд</v>
      </c>
      <c r="H202" s="52" t="str">
        <f t="shared" si="173"/>
        <v>нд</v>
      </c>
      <c r="I202" s="52" t="str">
        <f t="shared" si="173"/>
        <v>нд</v>
      </c>
      <c r="J202" s="52" t="str">
        <f t="shared" si="183"/>
        <v>нд</v>
      </c>
      <c r="K202" s="57" t="str">
        <f>IF('[1]Формат ИПР'!CF190="нд","нд",'[1]Формат ИПР'!CF190-'[1]Формат ИПР'!JS190)</f>
        <v>нд</v>
      </c>
      <c r="L202" s="58" t="str">
        <f t="shared" si="184"/>
        <v>нд</v>
      </c>
      <c r="M202" s="57" t="str">
        <f>IF('[1]Формат ИПР'!CE190="нд","нд",'[1]Формат ИПР'!CE190-'[1]Формат ИПР'!JR190)</f>
        <v>нд</v>
      </c>
      <c r="N202" s="58" t="str">
        <f t="shared" si="185"/>
        <v>нд</v>
      </c>
      <c r="O202" s="56" t="str">
        <f t="shared" si="185"/>
        <v>нд</v>
      </c>
      <c r="P202" s="58" t="str">
        <f t="shared" si="185"/>
        <v>нд</v>
      </c>
      <c r="Q202" s="57" t="str">
        <f>IF('[1]Формат ИПР'!CP190="нд","нд",'[1]Формат ИПР'!CP190-'[1]Формат ИПР'!JV190)</f>
        <v>нд</v>
      </c>
      <c r="R202" s="58" t="str">
        <f t="shared" si="186"/>
        <v>нд</v>
      </c>
      <c r="S202" s="57" t="str">
        <f>IF('[1]Формат ИПР'!CO190="нд","нд",'[1]Формат ИПР'!CO190-'[1]Формат ИПР'!JW190)</f>
        <v>нд</v>
      </c>
      <c r="T202" s="58" t="str">
        <f t="shared" si="187"/>
        <v>нд</v>
      </c>
      <c r="U202" s="56" t="str">
        <f t="shared" si="187"/>
        <v>нд</v>
      </c>
      <c r="V202" s="58" t="str">
        <f t="shared" si="187"/>
        <v>нд</v>
      </c>
      <c r="W202" s="57" t="str">
        <f>IF('[1]Формат ИПР'!CZ190="нд","нд",'[1]Формат ИПР'!CZ190-'[1]Формат ИПР'!KA190)</f>
        <v>нд</v>
      </c>
      <c r="X202" s="58" t="str">
        <f t="shared" si="188"/>
        <v>нд</v>
      </c>
      <c r="Y202" s="57" t="str">
        <f>IF('[1]Формат ИПР'!CY190="нд","нд",'[1]Формат ИПР'!CY190-'[1]Формат ИПР'!JZ190)</f>
        <v>нд</v>
      </c>
      <c r="Z202" s="58" t="str">
        <f t="shared" si="189"/>
        <v>нд</v>
      </c>
      <c r="AA202" s="56" t="str">
        <f t="shared" si="189"/>
        <v>нд</v>
      </c>
      <c r="AB202" s="58" t="str">
        <f t="shared" si="189"/>
        <v>нд</v>
      </c>
      <c r="AC202" s="57" t="str">
        <f>IF('[1]Формат ИПР'!DJ190="нд","нд",'[1]Формат ИПР'!DJ190-'[1]Формат ИПР'!KE190)</f>
        <v>нд</v>
      </c>
      <c r="AD202" s="58" t="str">
        <f t="shared" si="190"/>
        <v>нд</v>
      </c>
      <c r="AE202" s="57" t="str">
        <f>IF('[1]Формат ИПР'!DI190="нд","нд",'[1]Формат ИПР'!DI190-'[1]Формат ИПР'!KD190)</f>
        <v>нд</v>
      </c>
      <c r="AF202" s="58" t="str">
        <f t="shared" si="191"/>
        <v>нд</v>
      </c>
      <c r="AG202" s="56" t="str">
        <f t="shared" si="191"/>
        <v>нд</v>
      </c>
      <c r="AH202" s="58" t="str">
        <f t="shared" si="191"/>
        <v>нд</v>
      </c>
      <c r="AI202" s="60">
        <f t="shared" si="179"/>
        <v>0</v>
      </c>
      <c r="AJ202" s="60">
        <f t="shared" si="179"/>
        <v>0</v>
      </c>
      <c r="AK202" s="60">
        <f t="shared" si="179"/>
        <v>0</v>
      </c>
      <c r="AL202" s="60">
        <f t="shared" si="178"/>
        <v>0</v>
      </c>
      <c r="AM202" s="60">
        <f t="shared" si="178"/>
        <v>0</v>
      </c>
      <c r="AN202" s="60">
        <f t="shared" si="178"/>
        <v>0</v>
      </c>
      <c r="AO202" s="56">
        <f>'[1]Формат ИПР'!CK190-'[1]Формат ИПР'!JU190</f>
        <v>0</v>
      </c>
      <c r="AP202" s="56">
        <f t="shared" si="192"/>
        <v>0</v>
      </c>
      <c r="AQ202" s="56">
        <f>'[1]Формат ИПР'!CJ190-'[1]Формат ИПР'!JT190</f>
        <v>0</v>
      </c>
      <c r="AR202" s="56">
        <f t="shared" si="193"/>
        <v>0</v>
      </c>
      <c r="AS202" s="56">
        <f t="shared" si="193"/>
        <v>0</v>
      </c>
      <c r="AT202" s="56">
        <f t="shared" si="193"/>
        <v>0</v>
      </c>
      <c r="AU202" s="56">
        <f>'[1]Формат ИПР'!CU190-'[1]Формат ИПР'!JY190</f>
        <v>0</v>
      </c>
      <c r="AV202" s="56">
        <f t="shared" si="194"/>
        <v>0</v>
      </c>
      <c r="AW202" s="56">
        <f>'[1]Формат ИПР'!CT190-'[1]Формат ИПР'!JX190</f>
        <v>0</v>
      </c>
      <c r="AX202" s="56">
        <f t="shared" si="195"/>
        <v>0</v>
      </c>
      <c r="AY202" s="56">
        <f t="shared" si="195"/>
        <v>0</v>
      </c>
      <c r="AZ202" s="56">
        <f t="shared" si="195"/>
        <v>0</v>
      </c>
      <c r="BA202" s="56">
        <f>'[1]Формат ИПР'!DE192-'[1]Формат ИПР'!KC192</f>
        <v>0</v>
      </c>
      <c r="BB202" s="56">
        <f t="shared" si="196"/>
        <v>0</v>
      </c>
      <c r="BC202" s="56">
        <f>'[1]Формат ИПР'!DD192-'[1]Формат ИПР'!KB192</f>
        <v>0</v>
      </c>
      <c r="BD202" s="56">
        <f t="shared" si="197"/>
        <v>0</v>
      </c>
      <c r="BE202" s="56">
        <f t="shared" si="197"/>
        <v>0</v>
      </c>
      <c r="BF202" s="56">
        <f t="shared" si="197"/>
        <v>0</v>
      </c>
      <c r="BG202" s="56">
        <f>'[1]Формат ИПР'!DO192-'[1]Формат ИПР'!KG192</f>
        <v>0</v>
      </c>
      <c r="BH202" s="56">
        <f t="shared" si="198"/>
        <v>0</v>
      </c>
      <c r="BI202" s="56">
        <f>'[1]Формат ИПР'!DN192-'[1]Формат ИПР'!KF192</f>
        <v>0</v>
      </c>
      <c r="BJ202" s="56">
        <f t="shared" si="199"/>
        <v>0</v>
      </c>
      <c r="BK202" s="56">
        <f t="shared" si="199"/>
        <v>0</v>
      </c>
      <c r="BL202" s="56">
        <f t="shared" si="199"/>
        <v>0</v>
      </c>
      <c r="BM202" s="50" t="str">
        <f t="shared" si="177"/>
        <v>нд</v>
      </c>
      <c r="BN202" s="50" t="str">
        <f t="shared" si="177"/>
        <v>нд</v>
      </c>
      <c r="BO202" s="50" t="str">
        <f t="shared" si="177"/>
        <v>нд</v>
      </c>
      <c r="BP202" s="50" t="str">
        <f t="shared" si="176"/>
        <v>нд</v>
      </c>
      <c r="BQ202" s="50" t="str">
        <f t="shared" si="176"/>
        <v>нд</v>
      </c>
      <c r="BR202" s="50" t="str">
        <f t="shared" si="176"/>
        <v>нд</v>
      </c>
      <c r="BS202" s="52" t="s">
        <v>94</v>
      </c>
      <c r="BT202" s="21"/>
      <c r="BU202" s="21"/>
    </row>
    <row r="203" spans="1:73" s="22" customFormat="1" ht="31.2" x14ac:dyDescent="0.3">
      <c r="A203" s="54" t="str">
        <f>'[1]Формат ИПР'!A191</f>
        <v>1.1.6</v>
      </c>
      <c r="B203" s="54" t="str">
        <f>'[1]Формат ИПР'!B191</f>
        <v>Приобретение аппарата высоковольтного испытательного в пластиковом корпусе - 1 шт.</v>
      </c>
      <c r="C203" s="54" t="str">
        <f>'[1]Формат ИПР'!C191</f>
        <v>M_Che452_22</v>
      </c>
      <c r="D203" s="55" t="s">
        <v>94</v>
      </c>
      <c r="E203" s="52" t="str">
        <f t="shared" si="180"/>
        <v>нд</v>
      </c>
      <c r="F203" s="52" t="str">
        <f t="shared" si="181"/>
        <v>нд</v>
      </c>
      <c r="G203" s="52" t="str">
        <f t="shared" si="182"/>
        <v>нд</v>
      </c>
      <c r="H203" s="52" t="str">
        <f t="shared" si="173"/>
        <v>нд</v>
      </c>
      <c r="I203" s="52" t="str">
        <f t="shared" si="173"/>
        <v>нд</v>
      </c>
      <c r="J203" s="52" t="str">
        <f t="shared" si="183"/>
        <v>нд</v>
      </c>
      <c r="K203" s="57" t="str">
        <f>IF('[1]Формат ИПР'!CF191="нд","нд",'[1]Формат ИПР'!CF191-'[1]Формат ИПР'!JS191)</f>
        <v>нд</v>
      </c>
      <c r="L203" s="58" t="str">
        <f t="shared" si="184"/>
        <v>нд</v>
      </c>
      <c r="M203" s="57" t="str">
        <f>IF('[1]Формат ИПР'!CE191="нд","нд",'[1]Формат ИПР'!CE191-'[1]Формат ИПР'!JR191)</f>
        <v>нд</v>
      </c>
      <c r="N203" s="58" t="str">
        <f t="shared" si="185"/>
        <v>нд</v>
      </c>
      <c r="O203" s="56" t="str">
        <f t="shared" si="185"/>
        <v>нд</v>
      </c>
      <c r="P203" s="58" t="str">
        <f t="shared" si="185"/>
        <v>нд</v>
      </c>
      <c r="Q203" s="57" t="str">
        <f>IF('[1]Формат ИПР'!CP191="нд","нд",'[1]Формат ИПР'!CP191-'[1]Формат ИПР'!JV191)</f>
        <v>нд</v>
      </c>
      <c r="R203" s="58" t="str">
        <f t="shared" si="186"/>
        <v>нд</v>
      </c>
      <c r="S203" s="57" t="str">
        <f>IF('[1]Формат ИПР'!CO191="нд","нд",'[1]Формат ИПР'!CO191-'[1]Формат ИПР'!JW191)</f>
        <v>нд</v>
      </c>
      <c r="T203" s="58" t="str">
        <f t="shared" si="187"/>
        <v>нд</v>
      </c>
      <c r="U203" s="56" t="str">
        <f t="shared" si="187"/>
        <v>нд</v>
      </c>
      <c r="V203" s="58" t="str">
        <f t="shared" si="187"/>
        <v>нд</v>
      </c>
      <c r="W203" s="57" t="str">
        <f>IF('[1]Формат ИПР'!CZ191="нд","нд",'[1]Формат ИПР'!CZ191-'[1]Формат ИПР'!KA191)</f>
        <v>нд</v>
      </c>
      <c r="X203" s="58" t="str">
        <f t="shared" si="188"/>
        <v>нд</v>
      </c>
      <c r="Y203" s="57" t="str">
        <f>IF('[1]Формат ИПР'!CY191="нд","нд",'[1]Формат ИПР'!CY191-'[1]Формат ИПР'!JZ191)</f>
        <v>нд</v>
      </c>
      <c r="Z203" s="58" t="str">
        <f t="shared" si="189"/>
        <v>нд</v>
      </c>
      <c r="AA203" s="56" t="str">
        <f t="shared" si="189"/>
        <v>нд</v>
      </c>
      <c r="AB203" s="58" t="str">
        <f t="shared" si="189"/>
        <v>нд</v>
      </c>
      <c r="AC203" s="57" t="str">
        <f>IF('[1]Формат ИПР'!DJ191="нд","нд",'[1]Формат ИПР'!DJ191-'[1]Формат ИПР'!KE191)</f>
        <v>нд</v>
      </c>
      <c r="AD203" s="58" t="str">
        <f t="shared" si="190"/>
        <v>нд</v>
      </c>
      <c r="AE203" s="57" t="str">
        <f>IF('[1]Формат ИПР'!DI191="нд","нд",'[1]Формат ИПР'!DI191-'[1]Формат ИПР'!KD191)</f>
        <v>нд</v>
      </c>
      <c r="AF203" s="58" t="str">
        <f t="shared" si="191"/>
        <v>нд</v>
      </c>
      <c r="AG203" s="56" t="str">
        <f t="shared" si="191"/>
        <v>нд</v>
      </c>
      <c r="AH203" s="58" t="str">
        <f t="shared" si="191"/>
        <v>нд</v>
      </c>
      <c r="AI203" s="60">
        <f t="shared" si="179"/>
        <v>0</v>
      </c>
      <c r="AJ203" s="60">
        <f t="shared" si="179"/>
        <v>0</v>
      </c>
      <c r="AK203" s="60">
        <f t="shared" si="179"/>
        <v>0</v>
      </c>
      <c r="AL203" s="60">
        <f t="shared" si="178"/>
        <v>0</v>
      </c>
      <c r="AM203" s="60">
        <f t="shared" si="178"/>
        <v>0</v>
      </c>
      <c r="AN203" s="60">
        <f t="shared" si="178"/>
        <v>0</v>
      </c>
      <c r="AO203" s="56">
        <f>'[1]Формат ИПР'!CK191-'[1]Формат ИПР'!JU191</f>
        <v>0</v>
      </c>
      <c r="AP203" s="56">
        <f t="shared" si="192"/>
        <v>0</v>
      </c>
      <c r="AQ203" s="56">
        <f>'[1]Формат ИПР'!CJ191-'[1]Формат ИПР'!JT191</f>
        <v>0</v>
      </c>
      <c r="AR203" s="56">
        <f t="shared" si="193"/>
        <v>0</v>
      </c>
      <c r="AS203" s="56">
        <f t="shared" si="193"/>
        <v>0</v>
      </c>
      <c r="AT203" s="56">
        <f t="shared" si="193"/>
        <v>0</v>
      </c>
      <c r="AU203" s="56">
        <f>'[1]Формат ИПР'!CU191-'[1]Формат ИПР'!JY191</f>
        <v>0</v>
      </c>
      <c r="AV203" s="56">
        <f t="shared" si="194"/>
        <v>0</v>
      </c>
      <c r="AW203" s="56">
        <f>'[1]Формат ИПР'!CT191-'[1]Формат ИПР'!JX191</f>
        <v>0</v>
      </c>
      <c r="AX203" s="56">
        <f t="shared" si="195"/>
        <v>0</v>
      </c>
      <c r="AY203" s="56">
        <f t="shared" si="195"/>
        <v>0</v>
      </c>
      <c r="AZ203" s="56">
        <f t="shared" si="195"/>
        <v>0</v>
      </c>
      <c r="BA203" s="56">
        <f>'[1]Формат ИПР'!DE193-'[1]Формат ИПР'!KC193</f>
        <v>0</v>
      </c>
      <c r="BB203" s="56">
        <f t="shared" si="196"/>
        <v>0</v>
      </c>
      <c r="BC203" s="56">
        <f>'[1]Формат ИПР'!DD193-'[1]Формат ИПР'!KB193</f>
        <v>0</v>
      </c>
      <c r="BD203" s="56">
        <f t="shared" si="197"/>
        <v>0</v>
      </c>
      <c r="BE203" s="56">
        <f t="shared" si="197"/>
        <v>0</v>
      </c>
      <c r="BF203" s="56">
        <f t="shared" si="197"/>
        <v>0</v>
      </c>
      <c r="BG203" s="56">
        <f>'[1]Формат ИПР'!DO193-'[1]Формат ИПР'!KG193</f>
        <v>0</v>
      </c>
      <c r="BH203" s="56">
        <f t="shared" si="198"/>
        <v>0</v>
      </c>
      <c r="BI203" s="56">
        <f>'[1]Формат ИПР'!DN193-'[1]Формат ИПР'!KF193</f>
        <v>0</v>
      </c>
      <c r="BJ203" s="56">
        <f t="shared" si="199"/>
        <v>0</v>
      </c>
      <c r="BK203" s="56">
        <f t="shared" si="199"/>
        <v>0</v>
      </c>
      <c r="BL203" s="56">
        <f t="shared" si="199"/>
        <v>0</v>
      </c>
      <c r="BM203" s="50" t="str">
        <f t="shared" si="177"/>
        <v>нд</v>
      </c>
      <c r="BN203" s="50" t="str">
        <f t="shared" si="177"/>
        <v>нд</v>
      </c>
      <c r="BO203" s="50" t="str">
        <f t="shared" si="177"/>
        <v>нд</v>
      </c>
      <c r="BP203" s="50" t="str">
        <f t="shared" si="176"/>
        <v>нд</v>
      </c>
      <c r="BQ203" s="50" t="str">
        <f t="shared" si="176"/>
        <v>нд</v>
      </c>
      <c r="BR203" s="50" t="str">
        <f t="shared" si="176"/>
        <v>нд</v>
      </c>
      <c r="BS203" s="52" t="s">
        <v>94</v>
      </c>
      <c r="BT203" s="21"/>
      <c r="BU203" s="21"/>
    </row>
    <row r="204" spans="1:73" s="22" customFormat="1" x14ac:dyDescent="0.3">
      <c r="A204" s="54" t="str">
        <f>'[1]Формат ИПР'!A192</f>
        <v>1.1.6</v>
      </c>
      <c r="B204" s="54" t="str">
        <f>'[1]Формат ИПР'!B192</f>
        <v>Приобретение аппарата прожига кабеля - 2 шт.</v>
      </c>
      <c r="C204" s="54" t="str">
        <f>'[1]Формат ИПР'!C192</f>
        <v>M_Che453_22</v>
      </c>
      <c r="D204" s="55" t="s">
        <v>94</v>
      </c>
      <c r="E204" s="52" t="str">
        <f t="shared" si="180"/>
        <v>нд</v>
      </c>
      <c r="F204" s="52" t="str">
        <f t="shared" si="181"/>
        <v>нд</v>
      </c>
      <c r="G204" s="52" t="str">
        <f t="shared" si="182"/>
        <v>нд</v>
      </c>
      <c r="H204" s="52" t="str">
        <f t="shared" si="173"/>
        <v>нд</v>
      </c>
      <c r="I204" s="52" t="str">
        <f t="shared" si="173"/>
        <v>нд</v>
      </c>
      <c r="J204" s="52" t="str">
        <f t="shared" si="183"/>
        <v>нд</v>
      </c>
      <c r="K204" s="57" t="str">
        <f>IF('[1]Формат ИПР'!CF192="нд","нд",'[1]Формат ИПР'!CF192-'[1]Формат ИПР'!JS192)</f>
        <v>нд</v>
      </c>
      <c r="L204" s="58" t="str">
        <f t="shared" si="184"/>
        <v>нд</v>
      </c>
      <c r="M204" s="57" t="str">
        <f>IF('[1]Формат ИПР'!CE192="нд","нд",'[1]Формат ИПР'!CE192-'[1]Формат ИПР'!JR192)</f>
        <v>нд</v>
      </c>
      <c r="N204" s="58" t="str">
        <f t="shared" si="185"/>
        <v>нд</v>
      </c>
      <c r="O204" s="56" t="str">
        <f t="shared" si="185"/>
        <v>нд</v>
      </c>
      <c r="P204" s="58" t="str">
        <f t="shared" si="185"/>
        <v>нд</v>
      </c>
      <c r="Q204" s="57" t="str">
        <f>IF('[1]Формат ИПР'!CP192="нд","нд",'[1]Формат ИПР'!CP192-'[1]Формат ИПР'!JV192)</f>
        <v>нд</v>
      </c>
      <c r="R204" s="58" t="str">
        <f t="shared" si="186"/>
        <v>нд</v>
      </c>
      <c r="S204" s="57" t="str">
        <f>IF('[1]Формат ИПР'!CO192="нд","нд",'[1]Формат ИПР'!CO192-'[1]Формат ИПР'!JW192)</f>
        <v>нд</v>
      </c>
      <c r="T204" s="58" t="str">
        <f t="shared" si="187"/>
        <v>нд</v>
      </c>
      <c r="U204" s="56" t="str">
        <f t="shared" si="187"/>
        <v>нд</v>
      </c>
      <c r="V204" s="58" t="str">
        <f t="shared" si="187"/>
        <v>нд</v>
      </c>
      <c r="W204" s="57" t="str">
        <f>IF('[1]Формат ИПР'!CZ192="нд","нд",'[1]Формат ИПР'!CZ192-'[1]Формат ИПР'!KA192)</f>
        <v>нд</v>
      </c>
      <c r="X204" s="58" t="str">
        <f t="shared" si="188"/>
        <v>нд</v>
      </c>
      <c r="Y204" s="57" t="str">
        <f>IF('[1]Формат ИПР'!CY192="нд","нд",'[1]Формат ИПР'!CY192-'[1]Формат ИПР'!JZ192)</f>
        <v>нд</v>
      </c>
      <c r="Z204" s="58" t="str">
        <f t="shared" si="189"/>
        <v>нд</v>
      </c>
      <c r="AA204" s="56" t="str">
        <f t="shared" si="189"/>
        <v>нд</v>
      </c>
      <c r="AB204" s="58" t="str">
        <f t="shared" si="189"/>
        <v>нд</v>
      </c>
      <c r="AC204" s="57" t="str">
        <f>IF('[1]Формат ИПР'!DJ192="нд","нд",'[1]Формат ИПР'!DJ192-'[1]Формат ИПР'!KE192)</f>
        <v>нд</v>
      </c>
      <c r="AD204" s="58" t="str">
        <f t="shared" si="190"/>
        <v>нд</v>
      </c>
      <c r="AE204" s="57" t="str">
        <f>IF('[1]Формат ИПР'!DI192="нд","нд",'[1]Формат ИПР'!DI192-'[1]Формат ИПР'!KD192)</f>
        <v>нд</v>
      </c>
      <c r="AF204" s="58" t="str">
        <f t="shared" si="191"/>
        <v>нд</v>
      </c>
      <c r="AG204" s="56" t="str">
        <f t="shared" si="191"/>
        <v>нд</v>
      </c>
      <c r="AH204" s="58" t="str">
        <f t="shared" si="191"/>
        <v>нд</v>
      </c>
      <c r="AI204" s="60">
        <f t="shared" si="179"/>
        <v>0</v>
      </c>
      <c r="AJ204" s="60">
        <f t="shared" si="179"/>
        <v>0</v>
      </c>
      <c r="AK204" s="60">
        <f t="shared" si="179"/>
        <v>0</v>
      </c>
      <c r="AL204" s="60">
        <f t="shared" si="179"/>
        <v>0</v>
      </c>
      <c r="AM204" s="60">
        <f t="shared" si="179"/>
        <v>0</v>
      </c>
      <c r="AN204" s="60">
        <f t="shared" si="179"/>
        <v>0</v>
      </c>
      <c r="AO204" s="56">
        <f>'[1]Формат ИПР'!CK192-'[1]Формат ИПР'!JU192</f>
        <v>0</v>
      </c>
      <c r="AP204" s="56">
        <f t="shared" si="192"/>
        <v>0</v>
      </c>
      <c r="AQ204" s="56">
        <f>'[1]Формат ИПР'!CJ192-'[1]Формат ИПР'!JT192</f>
        <v>0</v>
      </c>
      <c r="AR204" s="56">
        <f t="shared" si="193"/>
        <v>0</v>
      </c>
      <c r="AS204" s="56">
        <f t="shared" si="193"/>
        <v>0</v>
      </c>
      <c r="AT204" s="56">
        <f t="shared" si="193"/>
        <v>0</v>
      </c>
      <c r="AU204" s="56">
        <f>'[1]Формат ИПР'!CU192-'[1]Формат ИПР'!JY192</f>
        <v>0</v>
      </c>
      <c r="AV204" s="56">
        <f t="shared" si="194"/>
        <v>0</v>
      </c>
      <c r="AW204" s="56">
        <f>'[1]Формат ИПР'!CT192-'[1]Формат ИПР'!JX192</f>
        <v>0</v>
      </c>
      <c r="AX204" s="56">
        <f t="shared" si="195"/>
        <v>0</v>
      </c>
      <c r="AY204" s="56">
        <f t="shared" si="195"/>
        <v>0</v>
      </c>
      <c r="AZ204" s="56">
        <f t="shared" si="195"/>
        <v>0</v>
      </c>
      <c r="BA204" s="56">
        <f>'[1]Формат ИПР'!DE194-'[1]Формат ИПР'!KC194</f>
        <v>0</v>
      </c>
      <c r="BB204" s="56">
        <f t="shared" si="196"/>
        <v>0</v>
      </c>
      <c r="BC204" s="56">
        <f>'[1]Формат ИПР'!DD194-'[1]Формат ИПР'!KB194</f>
        <v>0</v>
      </c>
      <c r="BD204" s="56">
        <f t="shared" si="197"/>
        <v>0</v>
      </c>
      <c r="BE204" s="56">
        <f t="shared" si="197"/>
        <v>0</v>
      </c>
      <c r="BF204" s="56">
        <f t="shared" si="197"/>
        <v>0</v>
      </c>
      <c r="BG204" s="56">
        <f>'[1]Формат ИПР'!DO194-'[1]Формат ИПР'!KG194</f>
        <v>0</v>
      </c>
      <c r="BH204" s="56">
        <f t="shared" si="198"/>
        <v>0</v>
      </c>
      <c r="BI204" s="56">
        <f>'[1]Формат ИПР'!DN194-'[1]Формат ИПР'!KF194</f>
        <v>0</v>
      </c>
      <c r="BJ204" s="56">
        <f t="shared" si="199"/>
        <v>0</v>
      </c>
      <c r="BK204" s="56">
        <f t="shared" si="199"/>
        <v>0</v>
      </c>
      <c r="BL204" s="56">
        <f t="shared" si="199"/>
        <v>0</v>
      </c>
      <c r="BM204" s="50" t="str">
        <f t="shared" si="177"/>
        <v>нд</v>
      </c>
      <c r="BN204" s="50" t="str">
        <f t="shared" si="177"/>
        <v>нд</v>
      </c>
      <c r="BO204" s="50" t="str">
        <f t="shared" si="177"/>
        <v>нд</v>
      </c>
      <c r="BP204" s="50" t="str">
        <f t="shared" si="176"/>
        <v>нд</v>
      </c>
      <c r="BQ204" s="50" t="str">
        <f t="shared" si="176"/>
        <v>нд</v>
      </c>
      <c r="BR204" s="50" t="str">
        <f t="shared" si="176"/>
        <v>нд</v>
      </c>
      <c r="BS204" s="52" t="s">
        <v>94</v>
      </c>
      <c r="BT204" s="21"/>
      <c r="BU204" s="21"/>
    </row>
    <row r="205" spans="1:73" s="22" customFormat="1" x14ac:dyDescent="0.3">
      <c r="A205" s="54" t="str">
        <f>'[1]Формат ИПР'!A193</f>
        <v>1.1.6</v>
      </c>
      <c r="B205" s="54" t="str">
        <f>'[1]Формат ИПР'!B193</f>
        <v>Приобретение вольтамперфазометра ВФМ-3 - 8 шт.</v>
      </c>
      <c r="C205" s="54" t="str">
        <f>'[1]Формат ИПР'!C193</f>
        <v>M_Che454_22</v>
      </c>
      <c r="D205" s="55" t="s">
        <v>94</v>
      </c>
      <c r="E205" s="52" t="str">
        <f t="shared" si="180"/>
        <v>нд</v>
      </c>
      <c r="F205" s="52" t="str">
        <f t="shared" si="181"/>
        <v>нд</v>
      </c>
      <c r="G205" s="52" t="str">
        <f t="shared" si="182"/>
        <v>нд</v>
      </c>
      <c r="H205" s="52" t="str">
        <f t="shared" si="173"/>
        <v>нд</v>
      </c>
      <c r="I205" s="52" t="str">
        <f t="shared" si="173"/>
        <v>нд</v>
      </c>
      <c r="J205" s="52" t="str">
        <f t="shared" si="183"/>
        <v>нд</v>
      </c>
      <c r="K205" s="57" t="str">
        <f>IF('[1]Формат ИПР'!CF193="нд","нд",'[1]Формат ИПР'!CF193-'[1]Формат ИПР'!JS193)</f>
        <v>нд</v>
      </c>
      <c r="L205" s="58" t="str">
        <f t="shared" si="184"/>
        <v>нд</v>
      </c>
      <c r="M205" s="57" t="str">
        <f>IF('[1]Формат ИПР'!CE193="нд","нд",'[1]Формат ИПР'!CE193-'[1]Формат ИПР'!JR193)</f>
        <v>нд</v>
      </c>
      <c r="N205" s="58" t="str">
        <f t="shared" si="185"/>
        <v>нд</v>
      </c>
      <c r="O205" s="56" t="str">
        <f t="shared" si="185"/>
        <v>нд</v>
      </c>
      <c r="P205" s="58" t="str">
        <f t="shared" si="185"/>
        <v>нд</v>
      </c>
      <c r="Q205" s="57" t="str">
        <f>IF('[1]Формат ИПР'!CP193="нд","нд",'[1]Формат ИПР'!CP193-'[1]Формат ИПР'!JV193)</f>
        <v>нд</v>
      </c>
      <c r="R205" s="58" t="str">
        <f t="shared" si="186"/>
        <v>нд</v>
      </c>
      <c r="S205" s="57" t="str">
        <f>IF('[1]Формат ИПР'!CO193="нд","нд",'[1]Формат ИПР'!CO193-'[1]Формат ИПР'!JW193)</f>
        <v>нд</v>
      </c>
      <c r="T205" s="58" t="str">
        <f t="shared" si="187"/>
        <v>нд</v>
      </c>
      <c r="U205" s="56" t="str">
        <f t="shared" si="187"/>
        <v>нд</v>
      </c>
      <c r="V205" s="58" t="str">
        <f t="shared" si="187"/>
        <v>нд</v>
      </c>
      <c r="W205" s="57" t="str">
        <f>IF('[1]Формат ИПР'!CZ193="нд","нд",'[1]Формат ИПР'!CZ193-'[1]Формат ИПР'!KA193)</f>
        <v>нд</v>
      </c>
      <c r="X205" s="58" t="str">
        <f t="shared" si="188"/>
        <v>нд</v>
      </c>
      <c r="Y205" s="57" t="str">
        <f>IF('[1]Формат ИПР'!CY193="нд","нд",'[1]Формат ИПР'!CY193-'[1]Формат ИПР'!JZ193)</f>
        <v>нд</v>
      </c>
      <c r="Z205" s="58" t="str">
        <f t="shared" si="189"/>
        <v>нд</v>
      </c>
      <c r="AA205" s="56" t="str">
        <f t="shared" si="189"/>
        <v>нд</v>
      </c>
      <c r="AB205" s="58" t="str">
        <f t="shared" si="189"/>
        <v>нд</v>
      </c>
      <c r="AC205" s="57" t="str">
        <f>IF('[1]Формат ИПР'!DJ193="нд","нд",'[1]Формат ИПР'!DJ193-'[1]Формат ИПР'!KE193)</f>
        <v>нд</v>
      </c>
      <c r="AD205" s="58" t="str">
        <f t="shared" si="190"/>
        <v>нд</v>
      </c>
      <c r="AE205" s="57" t="str">
        <f>IF('[1]Формат ИПР'!DI193="нд","нд",'[1]Формат ИПР'!DI193-'[1]Формат ИПР'!KD193)</f>
        <v>нд</v>
      </c>
      <c r="AF205" s="58" t="str">
        <f t="shared" si="191"/>
        <v>нд</v>
      </c>
      <c r="AG205" s="56" t="str">
        <f t="shared" si="191"/>
        <v>нд</v>
      </c>
      <c r="AH205" s="58" t="str">
        <f t="shared" si="191"/>
        <v>нд</v>
      </c>
      <c r="AI205" s="60">
        <f t="shared" ref="AI205:AN220" si="200">AO205+AU205+BA205+BG205</f>
        <v>0</v>
      </c>
      <c r="AJ205" s="60">
        <f t="shared" si="200"/>
        <v>0</v>
      </c>
      <c r="AK205" s="60">
        <f t="shared" si="200"/>
        <v>0</v>
      </c>
      <c r="AL205" s="60">
        <f t="shared" si="200"/>
        <v>0</v>
      </c>
      <c r="AM205" s="60">
        <f t="shared" si="200"/>
        <v>0</v>
      </c>
      <c r="AN205" s="60">
        <f t="shared" si="200"/>
        <v>0</v>
      </c>
      <c r="AO205" s="56">
        <f>'[1]Формат ИПР'!CK193-'[1]Формат ИПР'!JU193</f>
        <v>0</v>
      </c>
      <c r="AP205" s="56">
        <f t="shared" si="192"/>
        <v>0</v>
      </c>
      <c r="AQ205" s="56">
        <f>'[1]Формат ИПР'!CJ193-'[1]Формат ИПР'!JT193</f>
        <v>0</v>
      </c>
      <c r="AR205" s="56">
        <f t="shared" si="193"/>
        <v>0</v>
      </c>
      <c r="AS205" s="56">
        <f t="shared" si="193"/>
        <v>0</v>
      </c>
      <c r="AT205" s="56">
        <f t="shared" si="193"/>
        <v>0</v>
      </c>
      <c r="AU205" s="56">
        <f>'[1]Формат ИПР'!CU193-'[1]Формат ИПР'!JY193</f>
        <v>0</v>
      </c>
      <c r="AV205" s="56">
        <f t="shared" si="194"/>
        <v>0</v>
      </c>
      <c r="AW205" s="56">
        <f>'[1]Формат ИПР'!CT193-'[1]Формат ИПР'!JX193</f>
        <v>0</v>
      </c>
      <c r="AX205" s="56">
        <f t="shared" si="195"/>
        <v>0</v>
      </c>
      <c r="AY205" s="56">
        <f t="shared" si="195"/>
        <v>0</v>
      </c>
      <c r="AZ205" s="56">
        <f t="shared" si="195"/>
        <v>0</v>
      </c>
      <c r="BA205" s="56">
        <f>'[1]Формат ИПР'!DE195-'[1]Формат ИПР'!KC195</f>
        <v>0</v>
      </c>
      <c r="BB205" s="56">
        <f t="shared" si="196"/>
        <v>0</v>
      </c>
      <c r="BC205" s="56">
        <f>'[1]Формат ИПР'!DD195-'[1]Формат ИПР'!KB195</f>
        <v>0</v>
      </c>
      <c r="BD205" s="56">
        <f t="shared" si="197"/>
        <v>0</v>
      </c>
      <c r="BE205" s="56">
        <f t="shared" si="197"/>
        <v>0</v>
      </c>
      <c r="BF205" s="56">
        <f t="shared" si="197"/>
        <v>0</v>
      </c>
      <c r="BG205" s="56">
        <f>'[1]Формат ИПР'!DO195-'[1]Формат ИПР'!KG195</f>
        <v>0</v>
      </c>
      <c r="BH205" s="56">
        <f t="shared" si="198"/>
        <v>0</v>
      </c>
      <c r="BI205" s="56">
        <f>'[1]Формат ИПР'!DN195-'[1]Формат ИПР'!KF195</f>
        <v>0</v>
      </c>
      <c r="BJ205" s="56">
        <f t="shared" si="199"/>
        <v>0</v>
      </c>
      <c r="BK205" s="56">
        <f t="shared" si="199"/>
        <v>0</v>
      </c>
      <c r="BL205" s="56">
        <f t="shared" si="199"/>
        <v>0</v>
      </c>
      <c r="BM205" s="50" t="str">
        <f t="shared" si="177"/>
        <v>нд</v>
      </c>
      <c r="BN205" s="50" t="str">
        <f t="shared" si="177"/>
        <v>нд</v>
      </c>
      <c r="BO205" s="50" t="str">
        <f t="shared" si="177"/>
        <v>нд</v>
      </c>
      <c r="BP205" s="50" t="str">
        <f t="shared" si="176"/>
        <v>нд</v>
      </c>
      <c r="BQ205" s="50" t="str">
        <f t="shared" si="176"/>
        <v>нд</v>
      </c>
      <c r="BR205" s="50" t="str">
        <f t="shared" si="176"/>
        <v>нд</v>
      </c>
      <c r="BS205" s="52" t="s">
        <v>94</v>
      </c>
      <c r="BT205" s="21"/>
      <c r="BU205" s="21"/>
    </row>
    <row r="206" spans="1:73" s="22" customFormat="1" ht="31.2" x14ac:dyDescent="0.3">
      <c r="A206" s="54" t="str">
        <f>'[1]Формат ИПР'!A194</f>
        <v>1.1.6</v>
      </c>
      <c r="B206" s="54" t="str">
        <f>'[1]Формат ИПР'!B194</f>
        <v>Приобретение прибора для измерения тока проводимости ОПН без отключения - 1 шт.</v>
      </c>
      <c r="C206" s="54" t="str">
        <f>'[1]Формат ИПР'!C194</f>
        <v>M_Che455_22</v>
      </c>
      <c r="D206" s="55" t="s">
        <v>94</v>
      </c>
      <c r="E206" s="52" t="str">
        <f t="shared" si="180"/>
        <v>нд</v>
      </c>
      <c r="F206" s="52" t="str">
        <f t="shared" si="181"/>
        <v>нд</v>
      </c>
      <c r="G206" s="52" t="str">
        <f t="shared" si="182"/>
        <v>нд</v>
      </c>
      <c r="H206" s="52" t="str">
        <f t="shared" si="173"/>
        <v>нд</v>
      </c>
      <c r="I206" s="52" t="str">
        <f t="shared" si="173"/>
        <v>нд</v>
      </c>
      <c r="J206" s="52" t="str">
        <f t="shared" si="183"/>
        <v>нд</v>
      </c>
      <c r="K206" s="57" t="str">
        <f>IF('[1]Формат ИПР'!CF194="нд","нд",'[1]Формат ИПР'!CF194-'[1]Формат ИПР'!JS194)</f>
        <v>нд</v>
      </c>
      <c r="L206" s="58" t="str">
        <f t="shared" si="184"/>
        <v>нд</v>
      </c>
      <c r="M206" s="57" t="str">
        <f>IF('[1]Формат ИПР'!CE194="нд","нд",'[1]Формат ИПР'!CE194-'[1]Формат ИПР'!JR194)</f>
        <v>нд</v>
      </c>
      <c r="N206" s="58" t="str">
        <f t="shared" si="185"/>
        <v>нд</v>
      </c>
      <c r="O206" s="56" t="str">
        <f t="shared" si="185"/>
        <v>нд</v>
      </c>
      <c r="P206" s="58" t="str">
        <f t="shared" si="185"/>
        <v>нд</v>
      </c>
      <c r="Q206" s="57" t="str">
        <f>IF('[1]Формат ИПР'!CP194="нд","нд",'[1]Формат ИПР'!CP194-'[1]Формат ИПР'!JV194)</f>
        <v>нд</v>
      </c>
      <c r="R206" s="58" t="str">
        <f t="shared" si="186"/>
        <v>нд</v>
      </c>
      <c r="S206" s="57" t="str">
        <f>IF('[1]Формат ИПР'!CO194="нд","нд",'[1]Формат ИПР'!CO194-'[1]Формат ИПР'!JW194)</f>
        <v>нд</v>
      </c>
      <c r="T206" s="58" t="str">
        <f t="shared" si="187"/>
        <v>нд</v>
      </c>
      <c r="U206" s="56" t="str">
        <f t="shared" si="187"/>
        <v>нд</v>
      </c>
      <c r="V206" s="58" t="str">
        <f t="shared" si="187"/>
        <v>нд</v>
      </c>
      <c r="W206" s="57" t="str">
        <f>IF('[1]Формат ИПР'!CZ194="нд","нд",'[1]Формат ИПР'!CZ194-'[1]Формат ИПР'!KA194)</f>
        <v>нд</v>
      </c>
      <c r="X206" s="58" t="str">
        <f t="shared" si="188"/>
        <v>нд</v>
      </c>
      <c r="Y206" s="57" t="str">
        <f>IF('[1]Формат ИПР'!CY194="нд","нд",'[1]Формат ИПР'!CY194-'[1]Формат ИПР'!JZ194)</f>
        <v>нд</v>
      </c>
      <c r="Z206" s="58" t="str">
        <f t="shared" si="189"/>
        <v>нд</v>
      </c>
      <c r="AA206" s="56" t="str">
        <f t="shared" si="189"/>
        <v>нд</v>
      </c>
      <c r="AB206" s="58" t="str">
        <f t="shared" si="189"/>
        <v>нд</v>
      </c>
      <c r="AC206" s="57" t="str">
        <f>IF('[1]Формат ИПР'!DJ194="нд","нд",'[1]Формат ИПР'!DJ194-'[1]Формат ИПР'!KE194)</f>
        <v>нд</v>
      </c>
      <c r="AD206" s="58" t="str">
        <f t="shared" si="190"/>
        <v>нд</v>
      </c>
      <c r="AE206" s="57" t="str">
        <f>IF('[1]Формат ИПР'!DI194="нд","нд",'[1]Формат ИПР'!DI194-'[1]Формат ИПР'!KD194)</f>
        <v>нд</v>
      </c>
      <c r="AF206" s="58" t="str">
        <f t="shared" si="191"/>
        <v>нд</v>
      </c>
      <c r="AG206" s="56" t="str">
        <f t="shared" si="191"/>
        <v>нд</v>
      </c>
      <c r="AH206" s="58" t="str">
        <f t="shared" si="191"/>
        <v>нд</v>
      </c>
      <c r="AI206" s="60">
        <f t="shared" si="200"/>
        <v>0</v>
      </c>
      <c r="AJ206" s="60">
        <f t="shared" si="200"/>
        <v>0</v>
      </c>
      <c r="AK206" s="60">
        <f t="shared" si="200"/>
        <v>0</v>
      </c>
      <c r="AL206" s="60">
        <f t="shared" si="200"/>
        <v>0</v>
      </c>
      <c r="AM206" s="60">
        <f t="shared" si="200"/>
        <v>0</v>
      </c>
      <c r="AN206" s="60">
        <f t="shared" si="200"/>
        <v>0</v>
      </c>
      <c r="AO206" s="56">
        <f>'[1]Формат ИПР'!CK194-'[1]Формат ИПР'!JU194</f>
        <v>0</v>
      </c>
      <c r="AP206" s="56">
        <f t="shared" si="192"/>
        <v>0</v>
      </c>
      <c r="AQ206" s="56">
        <f>'[1]Формат ИПР'!CJ194-'[1]Формат ИПР'!JT194</f>
        <v>0</v>
      </c>
      <c r="AR206" s="56">
        <f t="shared" si="193"/>
        <v>0</v>
      </c>
      <c r="AS206" s="56">
        <f t="shared" si="193"/>
        <v>0</v>
      </c>
      <c r="AT206" s="56">
        <f t="shared" si="193"/>
        <v>0</v>
      </c>
      <c r="AU206" s="56">
        <f>'[1]Формат ИПР'!CU194-'[1]Формат ИПР'!JY194</f>
        <v>0</v>
      </c>
      <c r="AV206" s="56">
        <f t="shared" si="194"/>
        <v>0</v>
      </c>
      <c r="AW206" s="56">
        <f>'[1]Формат ИПР'!CT194-'[1]Формат ИПР'!JX194</f>
        <v>0</v>
      </c>
      <c r="AX206" s="56">
        <f t="shared" si="195"/>
        <v>0</v>
      </c>
      <c r="AY206" s="56">
        <f t="shared" si="195"/>
        <v>0</v>
      </c>
      <c r="AZ206" s="56">
        <f t="shared" si="195"/>
        <v>0</v>
      </c>
      <c r="BA206" s="56">
        <f>'[1]Формат ИПР'!DE196-'[1]Формат ИПР'!KC196</f>
        <v>0</v>
      </c>
      <c r="BB206" s="56">
        <f t="shared" si="196"/>
        <v>0</v>
      </c>
      <c r="BC206" s="56">
        <f>'[1]Формат ИПР'!DD196-'[1]Формат ИПР'!KB196</f>
        <v>0</v>
      </c>
      <c r="BD206" s="56">
        <f t="shared" si="197"/>
        <v>0</v>
      </c>
      <c r="BE206" s="56">
        <f t="shared" si="197"/>
        <v>0</v>
      </c>
      <c r="BF206" s="56">
        <f t="shared" si="197"/>
        <v>0</v>
      </c>
      <c r="BG206" s="56">
        <f>'[1]Формат ИПР'!DO196-'[1]Формат ИПР'!KG196</f>
        <v>0</v>
      </c>
      <c r="BH206" s="56">
        <f t="shared" si="198"/>
        <v>0</v>
      </c>
      <c r="BI206" s="56">
        <f>'[1]Формат ИПР'!DN196-'[1]Формат ИПР'!KF196</f>
        <v>0</v>
      </c>
      <c r="BJ206" s="56">
        <f t="shared" si="199"/>
        <v>0</v>
      </c>
      <c r="BK206" s="56">
        <f t="shared" si="199"/>
        <v>0</v>
      </c>
      <c r="BL206" s="56">
        <f t="shared" si="199"/>
        <v>0</v>
      </c>
      <c r="BM206" s="50" t="str">
        <f t="shared" si="177"/>
        <v>нд</v>
      </c>
      <c r="BN206" s="50" t="str">
        <f t="shared" si="177"/>
        <v>нд</v>
      </c>
      <c r="BO206" s="50" t="str">
        <f t="shared" si="177"/>
        <v>нд</v>
      </c>
      <c r="BP206" s="50" t="str">
        <f t="shared" si="176"/>
        <v>нд</v>
      </c>
      <c r="BQ206" s="50" t="str">
        <f t="shared" si="176"/>
        <v>нд</v>
      </c>
      <c r="BR206" s="50" t="str">
        <f t="shared" si="176"/>
        <v>нд</v>
      </c>
      <c r="BS206" s="52" t="s">
        <v>94</v>
      </c>
      <c r="BT206" s="21"/>
      <c r="BU206" s="21"/>
    </row>
    <row r="207" spans="1:73" s="22" customFormat="1" ht="31.2" x14ac:dyDescent="0.3">
      <c r="A207" s="54" t="str">
        <f>'[1]Формат ИПР'!A195</f>
        <v>1.1.6</v>
      </c>
      <c r="B207" s="54" t="str">
        <f>'[1]Формат ИПР'!B195</f>
        <v>Приобретение прибора энергетика многофункционального Энергомера CE602M-400K - 2 шт.</v>
      </c>
      <c r="C207" s="54" t="str">
        <f>'[1]Формат ИПР'!C195</f>
        <v>M_Che456_22</v>
      </c>
      <c r="D207" s="55" t="s">
        <v>94</v>
      </c>
      <c r="E207" s="52" t="str">
        <f t="shared" si="180"/>
        <v>нд</v>
      </c>
      <c r="F207" s="52" t="str">
        <f t="shared" si="181"/>
        <v>нд</v>
      </c>
      <c r="G207" s="52" t="str">
        <f t="shared" si="182"/>
        <v>нд</v>
      </c>
      <c r="H207" s="52" t="str">
        <f t="shared" si="173"/>
        <v>нд</v>
      </c>
      <c r="I207" s="52" t="str">
        <f t="shared" si="173"/>
        <v>нд</v>
      </c>
      <c r="J207" s="52" t="str">
        <f t="shared" si="183"/>
        <v>нд</v>
      </c>
      <c r="K207" s="57" t="str">
        <f>IF('[1]Формат ИПР'!CF195="нд","нд",'[1]Формат ИПР'!CF195-'[1]Формат ИПР'!JS195)</f>
        <v>нд</v>
      </c>
      <c r="L207" s="58" t="str">
        <f t="shared" si="184"/>
        <v>нд</v>
      </c>
      <c r="M207" s="57" t="str">
        <f>IF('[1]Формат ИПР'!CE195="нд","нд",'[1]Формат ИПР'!CE195-'[1]Формат ИПР'!JR195)</f>
        <v>нд</v>
      </c>
      <c r="N207" s="58" t="str">
        <f t="shared" si="185"/>
        <v>нд</v>
      </c>
      <c r="O207" s="56" t="str">
        <f t="shared" si="185"/>
        <v>нд</v>
      </c>
      <c r="P207" s="58" t="str">
        <f t="shared" si="185"/>
        <v>нд</v>
      </c>
      <c r="Q207" s="57" t="str">
        <f>IF('[1]Формат ИПР'!CP195="нд","нд",'[1]Формат ИПР'!CP195-'[1]Формат ИПР'!JV195)</f>
        <v>нд</v>
      </c>
      <c r="R207" s="58" t="str">
        <f t="shared" si="186"/>
        <v>нд</v>
      </c>
      <c r="S207" s="57" t="str">
        <f>IF('[1]Формат ИПР'!CO195="нд","нд",'[1]Формат ИПР'!CO195-'[1]Формат ИПР'!JW195)</f>
        <v>нд</v>
      </c>
      <c r="T207" s="58" t="str">
        <f t="shared" si="187"/>
        <v>нд</v>
      </c>
      <c r="U207" s="56" t="str">
        <f t="shared" si="187"/>
        <v>нд</v>
      </c>
      <c r="V207" s="58" t="str">
        <f t="shared" si="187"/>
        <v>нд</v>
      </c>
      <c r="W207" s="57" t="str">
        <f>IF('[1]Формат ИПР'!CZ195="нд","нд",'[1]Формат ИПР'!CZ195-'[1]Формат ИПР'!KA195)</f>
        <v>нд</v>
      </c>
      <c r="X207" s="58" t="str">
        <f t="shared" si="188"/>
        <v>нд</v>
      </c>
      <c r="Y207" s="57" t="str">
        <f>IF('[1]Формат ИПР'!CY195="нд","нд",'[1]Формат ИПР'!CY195-'[1]Формат ИПР'!JZ195)</f>
        <v>нд</v>
      </c>
      <c r="Z207" s="58" t="str">
        <f t="shared" si="189"/>
        <v>нд</v>
      </c>
      <c r="AA207" s="56" t="str">
        <f t="shared" si="189"/>
        <v>нд</v>
      </c>
      <c r="AB207" s="58" t="str">
        <f t="shared" si="189"/>
        <v>нд</v>
      </c>
      <c r="AC207" s="57" t="str">
        <f>IF('[1]Формат ИПР'!DJ195="нд","нд",'[1]Формат ИПР'!DJ195-'[1]Формат ИПР'!KE195)</f>
        <v>нд</v>
      </c>
      <c r="AD207" s="58" t="str">
        <f t="shared" si="190"/>
        <v>нд</v>
      </c>
      <c r="AE207" s="57" t="str">
        <f>IF('[1]Формат ИПР'!DI195="нд","нд",'[1]Формат ИПР'!DI195-'[1]Формат ИПР'!KD195)</f>
        <v>нд</v>
      </c>
      <c r="AF207" s="58" t="str">
        <f t="shared" si="191"/>
        <v>нд</v>
      </c>
      <c r="AG207" s="56" t="str">
        <f t="shared" si="191"/>
        <v>нд</v>
      </c>
      <c r="AH207" s="58" t="str">
        <f t="shared" si="191"/>
        <v>нд</v>
      </c>
      <c r="AI207" s="60">
        <f t="shared" si="200"/>
        <v>0</v>
      </c>
      <c r="AJ207" s="60">
        <f t="shared" si="200"/>
        <v>0</v>
      </c>
      <c r="AK207" s="60">
        <f t="shared" si="200"/>
        <v>0</v>
      </c>
      <c r="AL207" s="60">
        <f t="shared" si="200"/>
        <v>0</v>
      </c>
      <c r="AM207" s="60">
        <f t="shared" si="200"/>
        <v>0</v>
      </c>
      <c r="AN207" s="60">
        <f t="shared" si="200"/>
        <v>0</v>
      </c>
      <c r="AO207" s="56">
        <f>'[1]Формат ИПР'!CK195-'[1]Формат ИПР'!JU195</f>
        <v>0</v>
      </c>
      <c r="AP207" s="56">
        <f t="shared" si="192"/>
        <v>0</v>
      </c>
      <c r="AQ207" s="56">
        <f>'[1]Формат ИПР'!CJ195-'[1]Формат ИПР'!JT195</f>
        <v>0</v>
      </c>
      <c r="AR207" s="56">
        <f t="shared" si="193"/>
        <v>0</v>
      </c>
      <c r="AS207" s="56">
        <f t="shared" si="193"/>
        <v>0</v>
      </c>
      <c r="AT207" s="56">
        <f t="shared" si="193"/>
        <v>0</v>
      </c>
      <c r="AU207" s="56">
        <f>'[1]Формат ИПР'!CU195-'[1]Формат ИПР'!JY195</f>
        <v>0</v>
      </c>
      <c r="AV207" s="56">
        <f t="shared" si="194"/>
        <v>0</v>
      </c>
      <c r="AW207" s="56">
        <f>'[1]Формат ИПР'!CT195-'[1]Формат ИПР'!JX195</f>
        <v>0</v>
      </c>
      <c r="AX207" s="56">
        <f t="shared" si="195"/>
        <v>0</v>
      </c>
      <c r="AY207" s="56">
        <f t="shared" si="195"/>
        <v>0</v>
      </c>
      <c r="AZ207" s="56">
        <f t="shared" si="195"/>
        <v>0</v>
      </c>
      <c r="BA207" s="56">
        <f>'[1]Формат ИПР'!DE197-'[1]Формат ИПР'!KC197</f>
        <v>0</v>
      </c>
      <c r="BB207" s="56">
        <f t="shared" si="196"/>
        <v>0</v>
      </c>
      <c r="BC207" s="56">
        <f>'[1]Формат ИПР'!DD197-'[1]Формат ИПР'!KB197</f>
        <v>0</v>
      </c>
      <c r="BD207" s="56">
        <f t="shared" si="197"/>
        <v>0</v>
      </c>
      <c r="BE207" s="56">
        <f t="shared" si="197"/>
        <v>0</v>
      </c>
      <c r="BF207" s="56">
        <f t="shared" si="197"/>
        <v>0</v>
      </c>
      <c r="BG207" s="56">
        <f>'[1]Формат ИПР'!DO197-'[1]Формат ИПР'!KG197</f>
        <v>0</v>
      </c>
      <c r="BH207" s="56">
        <f t="shared" si="198"/>
        <v>0</v>
      </c>
      <c r="BI207" s="56">
        <f>'[1]Формат ИПР'!DN197-'[1]Формат ИПР'!KF197</f>
        <v>0</v>
      </c>
      <c r="BJ207" s="56">
        <f t="shared" si="199"/>
        <v>0</v>
      </c>
      <c r="BK207" s="56">
        <f t="shared" si="199"/>
        <v>0</v>
      </c>
      <c r="BL207" s="56">
        <f t="shared" si="199"/>
        <v>0</v>
      </c>
      <c r="BM207" s="50" t="str">
        <f t="shared" si="177"/>
        <v>нд</v>
      </c>
      <c r="BN207" s="50" t="str">
        <f t="shared" si="177"/>
        <v>нд</v>
      </c>
      <c r="BO207" s="50" t="str">
        <f t="shared" si="177"/>
        <v>нд</v>
      </c>
      <c r="BP207" s="50" t="str">
        <f t="shared" si="176"/>
        <v>нд</v>
      </c>
      <c r="BQ207" s="50" t="str">
        <f t="shared" si="176"/>
        <v>нд</v>
      </c>
      <c r="BR207" s="50" t="str">
        <f t="shared" si="176"/>
        <v>нд</v>
      </c>
      <c r="BS207" s="52" t="s">
        <v>94</v>
      </c>
      <c r="BT207" s="21"/>
      <c r="BU207" s="21"/>
    </row>
    <row r="208" spans="1:73" s="22" customFormat="1" x14ac:dyDescent="0.3">
      <c r="A208" s="54" t="str">
        <f>'[1]Формат ИПР'!A196</f>
        <v>1.1.6</v>
      </c>
      <c r="B208" s="54" t="str">
        <f>'[1]Формат ИПР'!B196</f>
        <v>Приобретение рефлекометра импульсного - 2 шт.</v>
      </c>
      <c r="C208" s="54" t="str">
        <f>'[1]Формат ИПР'!C196</f>
        <v>M_Che457_22</v>
      </c>
      <c r="D208" s="55" t="s">
        <v>94</v>
      </c>
      <c r="E208" s="52" t="str">
        <f t="shared" si="180"/>
        <v>нд</v>
      </c>
      <c r="F208" s="52" t="str">
        <f t="shared" si="181"/>
        <v>нд</v>
      </c>
      <c r="G208" s="52" t="str">
        <f t="shared" si="182"/>
        <v>нд</v>
      </c>
      <c r="H208" s="52" t="str">
        <f t="shared" si="173"/>
        <v>нд</v>
      </c>
      <c r="I208" s="52" t="str">
        <f t="shared" si="173"/>
        <v>нд</v>
      </c>
      <c r="J208" s="52" t="str">
        <f t="shared" si="183"/>
        <v>нд</v>
      </c>
      <c r="K208" s="57" t="str">
        <f>IF('[1]Формат ИПР'!CF196="нд","нд",'[1]Формат ИПР'!CF196-'[1]Формат ИПР'!JS196)</f>
        <v>нд</v>
      </c>
      <c r="L208" s="58" t="str">
        <f t="shared" si="184"/>
        <v>нд</v>
      </c>
      <c r="M208" s="57" t="str">
        <f>IF('[1]Формат ИПР'!CE196="нд","нд",'[1]Формат ИПР'!CE196-'[1]Формат ИПР'!JR196)</f>
        <v>нд</v>
      </c>
      <c r="N208" s="58" t="str">
        <f t="shared" si="185"/>
        <v>нд</v>
      </c>
      <c r="O208" s="56" t="str">
        <f t="shared" si="185"/>
        <v>нд</v>
      </c>
      <c r="P208" s="58" t="str">
        <f t="shared" si="185"/>
        <v>нд</v>
      </c>
      <c r="Q208" s="57" t="str">
        <f>IF('[1]Формат ИПР'!CP196="нд","нд",'[1]Формат ИПР'!CP196-'[1]Формат ИПР'!JV196)</f>
        <v>нд</v>
      </c>
      <c r="R208" s="58" t="str">
        <f t="shared" si="186"/>
        <v>нд</v>
      </c>
      <c r="S208" s="57" t="str">
        <f>IF('[1]Формат ИПР'!CO196="нд","нд",'[1]Формат ИПР'!CO196-'[1]Формат ИПР'!JW196)</f>
        <v>нд</v>
      </c>
      <c r="T208" s="58" t="str">
        <f t="shared" si="187"/>
        <v>нд</v>
      </c>
      <c r="U208" s="56" t="str">
        <f t="shared" si="187"/>
        <v>нд</v>
      </c>
      <c r="V208" s="58" t="str">
        <f t="shared" si="187"/>
        <v>нд</v>
      </c>
      <c r="W208" s="57" t="str">
        <f>IF('[1]Формат ИПР'!CZ196="нд","нд",'[1]Формат ИПР'!CZ196-'[1]Формат ИПР'!KA196)</f>
        <v>нд</v>
      </c>
      <c r="X208" s="58" t="str">
        <f t="shared" si="188"/>
        <v>нд</v>
      </c>
      <c r="Y208" s="57" t="str">
        <f>IF('[1]Формат ИПР'!CY196="нд","нд",'[1]Формат ИПР'!CY196-'[1]Формат ИПР'!JZ196)</f>
        <v>нд</v>
      </c>
      <c r="Z208" s="58" t="str">
        <f t="shared" si="189"/>
        <v>нд</v>
      </c>
      <c r="AA208" s="56" t="str">
        <f t="shared" si="189"/>
        <v>нд</v>
      </c>
      <c r="AB208" s="58" t="str">
        <f t="shared" si="189"/>
        <v>нд</v>
      </c>
      <c r="AC208" s="57" t="str">
        <f>IF('[1]Формат ИПР'!DJ196="нд","нд",'[1]Формат ИПР'!DJ196-'[1]Формат ИПР'!KE196)</f>
        <v>нд</v>
      </c>
      <c r="AD208" s="58" t="str">
        <f t="shared" si="190"/>
        <v>нд</v>
      </c>
      <c r="AE208" s="57" t="str">
        <f>IF('[1]Формат ИПР'!DI196="нд","нд",'[1]Формат ИПР'!DI196-'[1]Формат ИПР'!KD196)</f>
        <v>нд</v>
      </c>
      <c r="AF208" s="58" t="str">
        <f t="shared" si="191"/>
        <v>нд</v>
      </c>
      <c r="AG208" s="56" t="str">
        <f t="shared" si="191"/>
        <v>нд</v>
      </c>
      <c r="AH208" s="58" t="str">
        <f t="shared" si="191"/>
        <v>нд</v>
      </c>
      <c r="AI208" s="60">
        <f t="shared" si="200"/>
        <v>0</v>
      </c>
      <c r="AJ208" s="60">
        <f t="shared" si="200"/>
        <v>0</v>
      </c>
      <c r="AK208" s="60">
        <f t="shared" si="200"/>
        <v>0</v>
      </c>
      <c r="AL208" s="60">
        <f t="shared" si="200"/>
        <v>0</v>
      </c>
      <c r="AM208" s="60">
        <f t="shared" si="200"/>
        <v>0</v>
      </c>
      <c r="AN208" s="60">
        <f t="shared" si="200"/>
        <v>0</v>
      </c>
      <c r="AO208" s="56">
        <f>'[1]Формат ИПР'!CK196-'[1]Формат ИПР'!JU196</f>
        <v>0</v>
      </c>
      <c r="AP208" s="56">
        <f t="shared" si="192"/>
        <v>0</v>
      </c>
      <c r="AQ208" s="56">
        <f>'[1]Формат ИПР'!CJ196-'[1]Формат ИПР'!JT196</f>
        <v>0</v>
      </c>
      <c r="AR208" s="56">
        <f t="shared" si="193"/>
        <v>0</v>
      </c>
      <c r="AS208" s="56">
        <f t="shared" si="193"/>
        <v>0</v>
      </c>
      <c r="AT208" s="56">
        <f t="shared" si="193"/>
        <v>0</v>
      </c>
      <c r="AU208" s="56">
        <f>'[1]Формат ИПР'!CU196-'[1]Формат ИПР'!JY196</f>
        <v>0</v>
      </c>
      <c r="AV208" s="56">
        <f t="shared" si="194"/>
        <v>0</v>
      </c>
      <c r="AW208" s="56">
        <f>'[1]Формат ИПР'!CT196-'[1]Формат ИПР'!JX196</f>
        <v>0</v>
      </c>
      <c r="AX208" s="56">
        <f t="shared" si="195"/>
        <v>0</v>
      </c>
      <c r="AY208" s="56">
        <f t="shared" si="195"/>
        <v>0</v>
      </c>
      <c r="AZ208" s="56">
        <f t="shared" si="195"/>
        <v>0</v>
      </c>
      <c r="BA208" s="56">
        <f>'[1]Формат ИПР'!DE198-'[1]Формат ИПР'!KC198</f>
        <v>0</v>
      </c>
      <c r="BB208" s="56">
        <f t="shared" si="196"/>
        <v>0</v>
      </c>
      <c r="BC208" s="56">
        <f>'[1]Формат ИПР'!DD198-'[1]Формат ИПР'!KB198</f>
        <v>0</v>
      </c>
      <c r="BD208" s="56">
        <f t="shared" si="197"/>
        <v>0</v>
      </c>
      <c r="BE208" s="56">
        <f t="shared" si="197"/>
        <v>0</v>
      </c>
      <c r="BF208" s="56">
        <f t="shared" si="197"/>
        <v>0</v>
      </c>
      <c r="BG208" s="56">
        <f>'[1]Формат ИПР'!DO198-'[1]Формат ИПР'!KG198</f>
        <v>0</v>
      </c>
      <c r="BH208" s="56">
        <f t="shared" si="198"/>
        <v>0</v>
      </c>
      <c r="BI208" s="56">
        <f>'[1]Формат ИПР'!DN198-'[1]Формат ИПР'!KF198</f>
        <v>0</v>
      </c>
      <c r="BJ208" s="56">
        <f t="shared" si="199"/>
        <v>0</v>
      </c>
      <c r="BK208" s="56">
        <f t="shared" si="199"/>
        <v>0</v>
      </c>
      <c r="BL208" s="56">
        <f t="shared" si="199"/>
        <v>0</v>
      </c>
      <c r="BM208" s="50" t="str">
        <f t="shared" si="177"/>
        <v>нд</v>
      </c>
      <c r="BN208" s="50" t="str">
        <f t="shared" si="177"/>
        <v>нд</v>
      </c>
      <c r="BO208" s="50" t="str">
        <f t="shared" si="177"/>
        <v>нд</v>
      </c>
      <c r="BP208" s="50" t="str">
        <f t="shared" si="176"/>
        <v>нд</v>
      </c>
      <c r="BQ208" s="50" t="str">
        <f t="shared" si="176"/>
        <v>нд</v>
      </c>
      <c r="BR208" s="50" t="str">
        <f t="shared" si="176"/>
        <v>нд</v>
      </c>
      <c r="BS208" s="52" t="s">
        <v>94</v>
      </c>
      <c r="BT208" s="21"/>
      <c r="BU208" s="21"/>
    </row>
    <row r="209" spans="1:73" s="22" customFormat="1" ht="31.2" x14ac:dyDescent="0.3">
      <c r="A209" s="54" t="str">
        <f>'[1]Формат ИПР'!A197</f>
        <v>1.1.6</v>
      </c>
      <c r="B209" s="54" t="str">
        <f>'[1]Формат ИПР'!B197</f>
        <v>Приобретение сетевого хранилища QNAP TS 431XU-4G (Комплектующие диски-10 шт) - 1 шт.</v>
      </c>
      <c r="C209" s="54" t="str">
        <f>'[1]Формат ИПР'!C197</f>
        <v>M_Che458_22</v>
      </c>
      <c r="D209" s="55" t="s">
        <v>94</v>
      </c>
      <c r="E209" s="52" t="str">
        <f t="shared" si="180"/>
        <v>нд</v>
      </c>
      <c r="F209" s="52" t="str">
        <f t="shared" si="181"/>
        <v>нд</v>
      </c>
      <c r="G209" s="52" t="str">
        <f t="shared" si="182"/>
        <v>нд</v>
      </c>
      <c r="H209" s="52" t="str">
        <f t="shared" ref="H209:I220" si="201">IF(K209="нд","нд",N209+T209+Z209+AF209)</f>
        <v>нд</v>
      </c>
      <c r="I209" s="52" t="str">
        <f t="shared" si="201"/>
        <v>нд</v>
      </c>
      <c r="J209" s="52" t="str">
        <f t="shared" si="183"/>
        <v>нд</v>
      </c>
      <c r="K209" s="57" t="str">
        <f>IF('[1]Формат ИПР'!CF197="нд","нд",'[1]Формат ИПР'!CF197-'[1]Формат ИПР'!JS197)</f>
        <v>нд</v>
      </c>
      <c r="L209" s="58" t="str">
        <f t="shared" si="184"/>
        <v>нд</v>
      </c>
      <c r="M209" s="57" t="str">
        <f>IF('[1]Формат ИПР'!CE197="нд","нд",'[1]Формат ИПР'!CE197-'[1]Формат ИПР'!JR197)</f>
        <v>нд</v>
      </c>
      <c r="N209" s="58" t="str">
        <f t="shared" si="185"/>
        <v>нд</v>
      </c>
      <c r="O209" s="56" t="str">
        <f t="shared" si="185"/>
        <v>нд</v>
      </c>
      <c r="P209" s="58" t="str">
        <f t="shared" si="185"/>
        <v>нд</v>
      </c>
      <c r="Q209" s="57" t="str">
        <f>IF('[1]Формат ИПР'!CP197="нд","нд",'[1]Формат ИПР'!CP197-'[1]Формат ИПР'!JV197)</f>
        <v>нд</v>
      </c>
      <c r="R209" s="58" t="str">
        <f t="shared" si="186"/>
        <v>нд</v>
      </c>
      <c r="S209" s="57" t="str">
        <f>IF('[1]Формат ИПР'!CO197="нд","нд",'[1]Формат ИПР'!CO197-'[1]Формат ИПР'!JW197)</f>
        <v>нд</v>
      </c>
      <c r="T209" s="58" t="str">
        <f t="shared" si="187"/>
        <v>нд</v>
      </c>
      <c r="U209" s="56" t="str">
        <f t="shared" si="187"/>
        <v>нд</v>
      </c>
      <c r="V209" s="58" t="str">
        <f t="shared" si="187"/>
        <v>нд</v>
      </c>
      <c r="W209" s="57" t="str">
        <f>IF('[1]Формат ИПР'!CZ197="нд","нд",'[1]Формат ИПР'!CZ197-'[1]Формат ИПР'!KA197)</f>
        <v>нд</v>
      </c>
      <c r="X209" s="58" t="str">
        <f t="shared" si="188"/>
        <v>нд</v>
      </c>
      <c r="Y209" s="57" t="str">
        <f>IF('[1]Формат ИПР'!CY197="нд","нд",'[1]Формат ИПР'!CY197-'[1]Формат ИПР'!JZ197)</f>
        <v>нд</v>
      </c>
      <c r="Z209" s="58" t="str">
        <f t="shared" si="189"/>
        <v>нд</v>
      </c>
      <c r="AA209" s="56" t="str">
        <f t="shared" si="189"/>
        <v>нд</v>
      </c>
      <c r="AB209" s="58" t="str">
        <f t="shared" si="189"/>
        <v>нд</v>
      </c>
      <c r="AC209" s="57" t="str">
        <f>IF('[1]Формат ИПР'!DJ197="нд","нд",'[1]Формат ИПР'!DJ197-'[1]Формат ИПР'!KE197)</f>
        <v>нд</v>
      </c>
      <c r="AD209" s="58" t="str">
        <f t="shared" si="190"/>
        <v>нд</v>
      </c>
      <c r="AE209" s="57" t="str">
        <f>IF('[1]Формат ИПР'!DI197="нд","нд",'[1]Формат ИПР'!DI197-'[1]Формат ИПР'!KD197)</f>
        <v>нд</v>
      </c>
      <c r="AF209" s="58" t="str">
        <f t="shared" si="191"/>
        <v>нд</v>
      </c>
      <c r="AG209" s="56" t="str">
        <f t="shared" si="191"/>
        <v>нд</v>
      </c>
      <c r="AH209" s="58" t="str">
        <f t="shared" si="191"/>
        <v>нд</v>
      </c>
      <c r="AI209" s="60">
        <f t="shared" si="200"/>
        <v>0</v>
      </c>
      <c r="AJ209" s="60">
        <f t="shared" si="200"/>
        <v>0</v>
      </c>
      <c r="AK209" s="60">
        <f t="shared" si="200"/>
        <v>0</v>
      </c>
      <c r="AL209" s="60">
        <f t="shared" si="200"/>
        <v>0</v>
      </c>
      <c r="AM209" s="60">
        <f t="shared" si="200"/>
        <v>0</v>
      </c>
      <c r="AN209" s="60">
        <f t="shared" si="200"/>
        <v>0</v>
      </c>
      <c r="AO209" s="56">
        <f>'[1]Формат ИПР'!CK197-'[1]Формат ИПР'!JU197</f>
        <v>0</v>
      </c>
      <c r="AP209" s="56">
        <f t="shared" si="192"/>
        <v>0</v>
      </c>
      <c r="AQ209" s="56">
        <f>'[1]Формат ИПР'!CJ197-'[1]Формат ИПР'!JT197</f>
        <v>0</v>
      </c>
      <c r="AR209" s="56">
        <f t="shared" si="193"/>
        <v>0</v>
      </c>
      <c r="AS209" s="56">
        <f t="shared" si="193"/>
        <v>0</v>
      </c>
      <c r="AT209" s="56">
        <f t="shared" si="193"/>
        <v>0</v>
      </c>
      <c r="AU209" s="56">
        <f>'[1]Формат ИПР'!CU197-'[1]Формат ИПР'!JY197</f>
        <v>0</v>
      </c>
      <c r="AV209" s="56">
        <f t="shared" si="194"/>
        <v>0</v>
      </c>
      <c r="AW209" s="56">
        <f>'[1]Формат ИПР'!CT197-'[1]Формат ИПР'!JX197</f>
        <v>0</v>
      </c>
      <c r="AX209" s="56">
        <f t="shared" si="195"/>
        <v>0</v>
      </c>
      <c r="AY209" s="56">
        <f t="shared" si="195"/>
        <v>0</v>
      </c>
      <c r="AZ209" s="56">
        <f t="shared" si="195"/>
        <v>0</v>
      </c>
      <c r="BA209" s="56">
        <f>'[1]Формат ИПР'!DE199-'[1]Формат ИПР'!KC199</f>
        <v>0</v>
      </c>
      <c r="BB209" s="56">
        <f t="shared" si="196"/>
        <v>0</v>
      </c>
      <c r="BC209" s="56">
        <f>'[1]Формат ИПР'!DD199-'[1]Формат ИПР'!KB199</f>
        <v>0</v>
      </c>
      <c r="BD209" s="56">
        <f t="shared" si="197"/>
        <v>0</v>
      </c>
      <c r="BE209" s="56">
        <f t="shared" si="197"/>
        <v>0</v>
      </c>
      <c r="BF209" s="56">
        <f t="shared" si="197"/>
        <v>0</v>
      </c>
      <c r="BG209" s="56">
        <f>'[1]Формат ИПР'!DO199-'[1]Формат ИПР'!KG199</f>
        <v>0</v>
      </c>
      <c r="BH209" s="56">
        <f t="shared" si="198"/>
        <v>0</v>
      </c>
      <c r="BI209" s="56">
        <f>'[1]Формат ИПР'!DN199-'[1]Формат ИПР'!KF199</f>
        <v>0</v>
      </c>
      <c r="BJ209" s="56">
        <f t="shared" si="199"/>
        <v>0</v>
      </c>
      <c r="BK209" s="56">
        <f t="shared" si="199"/>
        <v>0</v>
      </c>
      <c r="BL209" s="56">
        <f t="shared" si="199"/>
        <v>0</v>
      </c>
      <c r="BM209" s="50" t="str">
        <f t="shared" si="177"/>
        <v>нд</v>
      </c>
      <c r="BN209" s="50" t="str">
        <f t="shared" si="177"/>
        <v>нд</v>
      </c>
      <c r="BO209" s="50" t="str">
        <f t="shared" si="177"/>
        <v>нд</v>
      </c>
      <c r="BP209" s="50" t="str">
        <f t="shared" si="176"/>
        <v>нд</v>
      </c>
      <c r="BQ209" s="50" t="str">
        <f t="shared" si="176"/>
        <v>нд</v>
      </c>
      <c r="BR209" s="50" t="str">
        <f t="shared" si="176"/>
        <v>нд</v>
      </c>
      <c r="BS209" s="52" t="s">
        <v>94</v>
      </c>
      <c r="BT209" s="21"/>
      <c r="BU209" s="21"/>
    </row>
    <row r="210" spans="1:73" s="22" customFormat="1" x14ac:dyDescent="0.3">
      <c r="A210" s="54" t="str">
        <f>'[1]Формат ИПР'!A198</f>
        <v>1.1.6</v>
      </c>
      <c r="B210" s="54" t="str">
        <f>'[1]Формат ИПР'!B198</f>
        <v>Приобретение устройства дожига - 2 шт.</v>
      </c>
      <c r="C210" s="54" t="str">
        <f>'[1]Формат ИПР'!C198</f>
        <v>M_Che459_22</v>
      </c>
      <c r="D210" s="55" t="s">
        <v>94</v>
      </c>
      <c r="E210" s="52" t="str">
        <f t="shared" si="180"/>
        <v>нд</v>
      </c>
      <c r="F210" s="52" t="str">
        <f t="shared" si="181"/>
        <v>нд</v>
      </c>
      <c r="G210" s="52" t="str">
        <f t="shared" si="182"/>
        <v>нд</v>
      </c>
      <c r="H210" s="52" t="str">
        <f t="shared" si="201"/>
        <v>нд</v>
      </c>
      <c r="I210" s="52" t="str">
        <f t="shared" si="201"/>
        <v>нд</v>
      </c>
      <c r="J210" s="52" t="str">
        <f t="shared" si="183"/>
        <v>нд</v>
      </c>
      <c r="K210" s="57" t="str">
        <f>IF('[1]Формат ИПР'!CF198="нд","нд",'[1]Формат ИПР'!CF198-'[1]Формат ИПР'!JS198)</f>
        <v>нд</v>
      </c>
      <c r="L210" s="58" t="str">
        <f t="shared" si="184"/>
        <v>нд</v>
      </c>
      <c r="M210" s="57" t="str">
        <f>IF('[1]Формат ИПР'!CE198="нд","нд",'[1]Формат ИПР'!CE198-'[1]Формат ИПР'!JR198)</f>
        <v>нд</v>
      </c>
      <c r="N210" s="58" t="str">
        <f t="shared" si="185"/>
        <v>нд</v>
      </c>
      <c r="O210" s="56" t="str">
        <f t="shared" si="185"/>
        <v>нд</v>
      </c>
      <c r="P210" s="58" t="str">
        <f t="shared" si="185"/>
        <v>нд</v>
      </c>
      <c r="Q210" s="57" t="str">
        <f>IF('[1]Формат ИПР'!CP198="нд","нд",'[1]Формат ИПР'!CP198-'[1]Формат ИПР'!JV198)</f>
        <v>нд</v>
      </c>
      <c r="R210" s="58" t="str">
        <f t="shared" si="186"/>
        <v>нд</v>
      </c>
      <c r="S210" s="57" t="str">
        <f>IF('[1]Формат ИПР'!CO198="нд","нд",'[1]Формат ИПР'!CO198-'[1]Формат ИПР'!JW198)</f>
        <v>нд</v>
      </c>
      <c r="T210" s="58" t="str">
        <f t="shared" si="187"/>
        <v>нд</v>
      </c>
      <c r="U210" s="56" t="str">
        <f t="shared" si="187"/>
        <v>нд</v>
      </c>
      <c r="V210" s="58" t="str">
        <f t="shared" si="187"/>
        <v>нд</v>
      </c>
      <c r="W210" s="57" t="str">
        <f>IF('[1]Формат ИПР'!CZ198="нд","нд",'[1]Формат ИПР'!CZ198-'[1]Формат ИПР'!KA198)</f>
        <v>нд</v>
      </c>
      <c r="X210" s="58" t="str">
        <f t="shared" si="188"/>
        <v>нд</v>
      </c>
      <c r="Y210" s="57" t="str">
        <f>IF('[1]Формат ИПР'!CY198="нд","нд",'[1]Формат ИПР'!CY198-'[1]Формат ИПР'!JZ198)</f>
        <v>нд</v>
      </c>
      <c r="Z210" s="58" t="str">
        <f t="shared" si="189"/>
        <v>нд</v>
      </c>
      <c r="AA210" s="56" t="str">
        <f t="shared" si="189"/>
        <v>нд</v>
      </c>
      <c r="AB210" s="58" t="str">
        <f t="shared" si="189"/>
        <v>нд</v>
      </c>
      <c r="AC210" s="57" t="str">
        <f>IF('[1]Формат ИПР'!DJ198="нд","нд",'[1]Формат ИПР'!DJ198-'[1]Формат ИПР'!KE198)</f>
        <v>нд</v>
      </c>
      <c r="AD210" s="58" t="str">
        <f t="shared" si="190"/>
        <v>нд</v>
      </c>
      <c r="AE210" s="57" t="str">
        <f>IF('[1]Формат ИПР'!DI198="нд","нд",'[1]Формат ИПР'!DI198-'[1]Формат ИПР'!KD198)</f>
        <v>нд</v>
      </c>
      <c r="AF210" s="58" t="str">
        <f t="shared" si="191"/>
        <v>нд</v>
      </c>
      <c r="AG210" s="56" t="str">
        <f t="shared" si="191"/>
        <v>нд</v>
      </c>
      <c r="AH210" s="58" t="str">
        <f t="shared" si="191"/>
        <v>нд</v>
      </c>
      <c r="AI210" s="60">
        <f t="shared" si="200"/>
        <v>0</v>
      </c>
      <c r="AJ210" s="60">
        <f t="shared" si="200"/>
        <v>0</v>
      </c>
      <c r="AK210" s="60">
        <f t="shared" si="200"/>
        <v>0</v>
      </c>
      <c r="AL210" s="60">
        <f t="shared" si="200"/>
        <v>0</v>
      </c>
      <c r="AM210" s="60">
        <f t="shared" si="200"/>
        <v>0</v>
      </c>
      <c r="AN210" s="60">
        <f t="shared" si="200"/>
        <v>0</v>
      </c>
      <c r="AO210" s="56">
        <f>'[1]Формат ИПР'!CK198-'[1]Формат ИПР'!JU198</f>
        <v>0</v>
      </c>
      <c r="AP210" s="56">
        <f t="shared" si="192"/>
        <v>0</v>
      </c>
      <c r="AQ210" s="56">
        <f>'[1]Формат ИПР'!CJ198-'[1]Формат ИПР'!JT198</f>
        <v>0</v>
      </c>
      <c r="AR210" s="56">
        <f t="shared" si="193"/>
        <v>0</v>
      </c>
      <c r="AS210" s="56">
        <f t="shared" si="193"/>
        <v>0</v>
      </c>
      <c r="AT210" s="56">
        <f t="shared" si="193"/>
        <v>0</v>
      </c>
      <c r="AU210" s="56">
        <f>'[1]Формат ИПР'!CU198-'[1]Формат ИПР'!JY198</f>
        <v>0</v>
      </c>
      <c r="AV210" s="56">
        <f t="shared" si="194"/>
        <v>0</v>
      </c>
      <c r="AW210" s="56">
        <f>'[1]Формат ИПР'!CT198-'[1]Формат ИПР'!JX198</f>
        <v>0</v>
      </c>
      <c r="AX210" s="56">
        <f t="shared" si="195"/>
        <v>0</v>
      </c>
      <c r="AY210" s="56">
        <f t="shared" si="195"/>
        <v>0</v>
      </c>
      <c r="AZ210" s="56">
        <f t="shared" si="195"/>
        <v>0</v>
      </c>
      <c r="BA210" s="56">
        <f>'[1]Формат ИПР'!DE208-'[1]Формат ИПР'!KC208</f>
        <v>0</v>
      </c>
      <c r="BB210" s="56">
        <f t="shared" si="196"/>
        <v>0</v>
      </c>
      <c r="BC210" s="56">
        <f>'[1]Формат ИПР'!DD208-'[1]Формат ИПР'!KB208</f>
        <v>0</v>
      </c>
      <c r="BD210" s="56">
        <f t="shared" si="197"/>
        <v>0</v>
      </c>
      <c r="BE210" s="56">
        <f t="shared" si="197"/>
        <v>0</v>
      </c>
      <c r="BF210" s="56">
        <f t="shared" si="197"/>
        <v>0</v>
      </c>
      <c r="BG210" s="56">
        <f>'[1]Формат ИПР'!DO208-'[1]Формат ИПР'!KG208</f>
        <v>0</v>
      </c>
      <c r="BH210" s="56">
        <f t="shared" si="198"/>
        <v>0</v>
      </c>
      <c r="BI210" s="56">
        <f>'[1]Формат ИПР'!DN208-'[1]Формат ИПР'!KF208</f>
        <v>0</v>
      </c>
      <c r="BJ210" s="56">
        <f t="shared" si="199"/>
        <v>0</v>
      </c>
      <c r="BK210" s="56">
        <f t="shared" si="199"/>
        <v>0</v>
      </c>
      <c r="BL210" s="56">
        <f t="shared" si="199"/>
        <v>0</v>
      </c>
      <c r="BM210" s="50" t="str">
        <f t="shared" si="177"/>
        <v>нд</v>
      </c>
      <c r="BN210" s="50" t="str">
        <f t="shared" si="177"/>
        <v>нд</v>
      </c>
      <c r="BO210" s="50" t="str">
        <f t="shared" si="177"/>
        <v>нд</v>
      </c>
      <c r="BP210" s="50" t="str">
        <f t="shared" si="176"/>
        <v>нд</v>
      </c>
      <c r="BQ210" s="50" t="str">
        <f t="shared" si="176"/>
        <v>нд</v>
      </c>
      <c r="BR210" s="50" t="str">
        <f t="shared" si="176"/>
        <v>нд</v>
      </c>
      <c r="BS210" s="52" t="s">
        <v>94</v>
      </c>
      <c r="BT210" s="21"/>
      <c r="BU210" s="21"/>
    </row>
    <row r="211" spans="1:73" s="22" customFormat="1" ht="31.2" x14ac:dyDescent="0.3">
      <c r="A211" s="54" t="str">
        <f>'[1]Формат ИПР'!A199</f>
        <v>1.1.6</v>
      </c>
      <c r="B211" s="54" t="str">
        <f>'[1]Формат ИПР'!B199</f>
        <v>Приобретение оборудования в рамках Программы подготовки к ОЗП 2020/2021 гг.</v>
      </c>
      <c r="C211" s="54" t="str">
        <f>'[1]Формат ИПР'!C199</f>
        <v>L_Che442_21</v>
      </c>
      <c r="D211" s="55" t="s">
        <v>94</v>
      </c>
      <c r="E211" s="52" t="str">
        <f t="shared" si="180"/>
        <v>нд</v>
      </c>
      <c r="F211" s="52" t="str">
        <f t="shared" si="181"/>
        <v>нд</v>
      </c>
      <c r="G211" s="52" t="str">
        <f t="shared" si="182"/>
        <v>нд</v>
      </c>
      <c r="H211" s="52" t="str">
        <f t="shared" si="201"/>
        <v>нд</v>
      </c>
      <c r="I211" s="52" t="str">
        <f t="shared" si="201"/>
        <v>нд</v>
      </c>
      <c r="J211" s="52" t="str">
        <f t="shared" si="183"/>
        <v>нд</v>
      </c>
      <c r="K211" s="57" t="str">
        <f>IF('[1]Формат ИПР'!CF199="нд","нд",'[1]Формат ИПР'!CF199-'[1]Формат ИПР'!JS199)</f>
        <v>нд</v>
      </c>
      <c r="L211" s="58" t="str">
        <f t="shared" si="184"/>
        <v>нд</v>
      </c>
      <c r="M211" s="57" t="str">
        <f>IF('[1]Формат ИПР'!CE199="нд","нд",'[1]Формат ИПР'!CE199-'[1]Формат ИПР'!JR199)</f>
        <v>нд</v>
      </c>
      <c r="N211" s="58" t="str">
        <f t="shared" si="185"/>
        <v>нд</v>
      </c>
      <c r="O211" s="56" t="str">
        <f t="shared" si="185"/>
        <v>нд</v>
      </c>
      <c r="P211" s="58" t="str">
        <f t="shared" si="185"/>
        <v>нд</v>
      </c>
      <c r="Q211" s="57" t="str">
        <f>IF('[1]Формат ИПР'!CP199="нд","нд",'[1]Формат ИПР'!CP199-'[1]Формат ИПР'!JV199)</f>
        <v>нд</v>
      </c>
      <c r="R211" s="58" t="str">
        <f t="shared" si="186"/>
        <v>нд</v>
      </c>
      <c r="S211" s="57" t="str">
        <f>IF('[1]Формат ИПР'!CO199="нд","нд",'[1]Формат ИПР'!CO199-'[1]Формат ИПР'!JW199)</f>
        <v>нд</v>
      </c>
      <c r="T211" s="58" t="str">
        <f t="shared" si="187"/>
        <v>нд</v>
      </c>
      <c r="U211" s="56" t="str">
        <f t="shared" si="187"/>
        <v>нд</v>
      </c>
      <c r="V211" s="58" t="str">
        <f t="shared" si="187"/>
        <v>нд</v>
      </c>
      <c r="W211" s="57" t="str">
        <f>IF('[1]Формат ИПР'!CZ199="нд","нд",'[1]Формат ИПР'!CZ199-'[1]Формат ИПР'!KA199)</f>
        <v>нд</v>
      </c>
      <c r="X211" s="58" t="str">
        <f t="shared" si="188"/>
        <v>нд</v>
      </c>
      <c r="Y211" s="57" t="str">
        <f>IF('[1]Формат ИПР'!CY199="нд","нд",'[1]Формат ИПР'!CY199-'[1]Формат ИПР'!JZ199)</f>
        <v>нд</v>
      </c>
      <c r="Z211" s="58" t="str">
        <f t="shared" si="189"/>
        <v>нд</v>
      </c>
      <c r="AA211" s="56" t="str">
        <f t="shared" si="189"/>
        <v>нд</v>
      </c>
      <c r="AB211" s="58" t="str">
        <f t="shared" si="189"/>
        <v>нд</v>
      </c>
      <c r="AC211" s="57" t="str">
        <f>IF('[1]Формат ИПР'!DJ199="нд","нд",'[1]Формат ИПР'!DJ199-'[1]Формат ИПР'!KE199)</f>
        <v>нд</v>
      </c>
      <c r="AD211" s="58" t="str">
        <f t="shared" si="190"/>
        <v>нд</v>
      </c>
      <c r="AE211" s="57" t="str">
        <f>IF('[1]Формат ИПР'!DI199="нд","нд",'[1]Формат ИПР'!DI199-'[1]Формат ИПР'!KD199)</f>
        <v>нд</v>
      </c>
      <c r="AF211" s="58" t="str">
        <f t="shared" si="191"/>
        <v>нд</v>
      </c>
      <c r="AG211" s="56" t="str">
        <f t="shared" si="191"/>
        <v>нд</v>
      </c>
      <c r="AH211" s="58" t="str">
        <f t="shared" si="191"/>
        <v>нд</v>
      </c>
      <c r="AI211" s="60">
        <f t="shared" si="200"/>
        <v>0</v>
      </c>
      <c r="AJ211" s="60">
        <f t="shared" si="200"/>
        <v>0</v>
      </c>
      <c r="AK211" s="60">
        <f t="shared" si="200"/>
        <v>0</v>
      </c>
      <c r="AL211" s="60">
        <f t="shared" si="200"/>
        <v>0</v>
      </c>
      <c r="AM211" s="60">
        <f t="shared" si="200"/>
        <v>0</v>
      </c>
      <c r="AN211" s="60">
        <f t="shared" si="200"/>
        <v>0</v>
      </c>
      <c r="AO211" s="56">
        <f>'[1]Формат ИПР'!CK199-'[1]Формат ИПР'!JU199</f>
        <v>0</v>
      </c>
      <c r="AP211" s="56">
        <f t="shared" si="192"/>
        <v>0</v>
      </c>
      <c r="AQ211" s="56">
        <f>'[1]Формат ИПР'!CJ199-'[1]Формат ИПР'!JT199</f>
        <v>0</v>
      </c>
      <c r="AR211" s="56">
        <f t="shared" si="193"/>
        <v>0</v>
      </c>
      <c r="AS211" s="56">
        <f t="shared" si="193"/>
        <v>0</v>
      </c>
      <c r="AT211" s="56">
        <f t="shared" si="193"/>
        <v>0</v>
      </c>
      <c r="AU211" s="56">
        <f>'[1]Формат ИПР'!CU199-'[1]Формат ИПР'!JY199</f>
        <v>0</v>
      </c>
      <c r="AV211" s="56">
        <f t="shared" si="194"/>
        <v>0</v>
      </c>
      <c r="AW211" s="56">
        <f>'[1]Формат ИПР'!CT199-'[1]Формат ИПР'!JX199</f>
        <v>0</v>
      </c>
      <c r="AX211" s="56">
        <f t="shared" si="195"/>
        <v>0</v>
      </c>
      <c r="AY211" s="56">
        <f t="shared" si="195"/>
        <v>0</v>
      </c>
      <c r="AZ211" s="56">
        <f t="shared" si="195"/>
        <v>0</v>
      </c>
      <c r="BA211" s="56">
        <f>'[1]Формат ИПР'!DE209-'[1]Формат ИПР'!KC209</f>
        <v>0</v>
      </c>
      <c r="BB211" s="56">
        <f t="shared" si="196"/>
        <v>0</v>
      </c>
      <c r="BC211" s="56">
        <f>'[1]Формат ИПР'!DD209-'[1]Формат ИПР'!KB209</f>
        <v>0</v>
      </c>
      <c r="BD211" s="56">
        <f t="shared" si="197"/>
        <v>0</v>
      </c>
      <c r="BE211" s="56">
        <f t="shared" si="197"/>
        <v>0</v>
      </c>
      <c r="BF211" s="56">
        <f t="shared" si="197"/>
        <v>0</v>
      </c>
      <c r="BG211" s="56">
        <f>'[1]Формат ИПР'!DO209-'[1]Формат ИПР'!KG209</f>
        <v>0</v>
      </c>
      <c r="BH211" s="56">
        <f t="shared" si="198"/>
        <v>0</v>
      </c>
      <c r="BI211" s="56">
        <f>'[1]Формат ИПР'!DN209-'[1]Формат ИПР'!KF209</f>
        <v>0</v>
      </c>
      <c r="BJ211" s="56">
        <f t="shared" si="199"/>
        <v>0</v>
      </c>
      <c r="BK211" s="56">
        <f t="shared" si="199"/>
        <v>0</v>
      </c>
      <c r="BL211" s="56">
        <f t="shared" si="199"/>
        <v>0</v>
      </c>
      <c r="BM211" s="50" t="str">
        <f t="shared" si="177"/>
        <v>нд</v>
      </c>
      <c r="BN211" s="50" t="str">
        <f t="shared" si="177"/>
        <v>нд</v>
      </c>
      <c r="BO211" s="50" t="str">
        <f t="shared" si="177"/>
        <v>нд</v>
      </c>
      <c r="BP211" s="50" t="str">
        <f t="shared" si="176"/>
        <v>нд</v>
      </c>
      <c r="BQ211" s="50" t="str">
        <f t="shared" si="176"/>
        <v>нд</v>
      </c>
      <c r="BR211" s="50" t="str">
        <f t="shared" si="176"/>
        <v>нд</v>
      </c>
      <c r="BS211" s="52" t="s">
        <v>94</v>
      </c>
      <c r="BT211" s="21"/>
      <c r="BU211" s="21"/>
    </row>
    <row r="212" spans="1:73" s="22" customFormat="1" ht="31.2" x14ac:dyDescent="0.3">
      <c r="A212" s="54" t="str">
        <f>'[1]Формат ИПР'!A200</f>
        <v>1.1.6</v>
      </c>
      <c r="B212" s="54" t="str">
        <f>'[1]Формат ИПР'!B200</f>
        <v>Модернизация радиосети АО "Чеченэнерго" (приобретение комплектов ретранслятор, АКБ, АФУ, дуплексер - 10 компл.)</v>
      </c>
      <c r="C212" s="54" t="str">
        <f>'[1]Формат ИПР'!C200</f>
        <v>J_Che233</v>
      </c>
      <c r="D212" s="55" t="s">
        <v>94</v>
      </c>
      <c r="E212" s="52" t="str">
        <f t="shared" si="180"/>
        <v>нд</v>
      </c>
      <c r="F212" s="52" t="str">
        <f t="shared" si="181"/>
        <v>нд</v>
      </c>
      <c r="G212" s="52" t="str">
        <f t="shared" si="182"/>
        <v>нд</v>
      </c>
      <c r="H212" s="52" t="str">
        <f t="shared" si="201"/>
        <v>нд</v>
      </c>
      <c r="I212" s="52" t="str">
        <f t="shared" si="201"/>
        <v>нд</v>
      </c>
      <c r="J212" s="52" t="str">
        <f t="shared" si="183"/>
        <v>нд</v>
      </c>
      <c r="K212" s="57" t="str">
        <f>IF('[1]Формат ИПР'!CF200="нд","нд",'[1]Формат ИПР'!CF200-'[1]Формат ИПР'!JS200)</f>
        <v>нд</v>
      </c>
      <c r="L212" s="58" t="str">
        <f t="shared" si="184"/>
        <v>нд</v>
      </c>
      <c r="M212" s="57" t="str">
        <f>IF('[1]Формат ИПР'!CE200="нд","нд",'[1]Формат ИПР'!CE200-'[1]Формат ИПР'!JR200)</f>
        <v>нд</v>
      </c>
      <c r="N212" s="58" t="str">
        <f t="shared" si="185"/>
        <v>нд</v>
      </c>
      <c r="O212" s="56" t="str">
        <f t="shared" si="185"/>
        <v>нд</v>
      </c>
      <c r="P212" s="58" t="str">
        <f t="shared" si="185"/>
        <v>нд</v>
      </c>
      <c r="Q212" s="57" t="str">
        <f>IF('[1]Формат ИПР'!CP200="нд","нд",'[1]Формат ИПР'!CP200-'[1]Формат ИПР'!JV200)</f>
        <v>нд</v>
      </c>
      <c r="R212" s="58" t="str">
        <f t="shared" si="186"/>
        <v>нд</v>
      </c>
      <c r="S212" s="57" t="str">
        <f>IF('[1]Формат ИПР'!CO200="нд","нд",'[1]Формат ИПР'!CO200-'[1]Формат ИПР'!JW200)</f>
        <v>нд</v>
      </c>
      <c r="T212" s="58" t="str">
        <f t="shared" si="187"/>
        <v>нд</v>
      </c>
      <c r="U212" s="56" t="str">
        <f t="shared" si="187"/>
        <v>нд</v>
      </c>
      <c r="V212" s="58" t="str">
        <f t="shared" si="187"/>
        <v>нд</v>
      </c>
      <c r="W212" s="57" t="str">
        <f>IF('[1]Формат ИПР'!CZ200="нд","нд",'[1]Формат ИПР'!CZ200-'[1]Формат ИПР'!KA200)</f>
        <v>нд</v>
      </c>
      <c r="X212" s="58" t="str">
        <f t="shared" si="188"/>
        <v>нд</v>
      </c>
      <c r="Y212" s="57" t="str">
        <f>IF('[1]Формат ИПР'!CY200="нд","нд",'[1]Формат ИПР'!CY200-'[1]Формат ИПР'!JZ200)</f>
        <v>нд</v>
      </c>
      <c r="Z212" s="58" t="str">
        <f t="shared" si="189"/>
        <v>нд</v>
      </c>
      <c r="AA212" s="56" t="str">
        <f t="shared" si="189"/>
        <v>нд</v>
      </c>
      <c r="AB212" s="58" t="str">
        <f t="shared" si="189"/>
        <v>нд</v>
      </c>
      <c r="AC212" s="57" t="str">
        <f>IF('[1]Формат ИПР'!DJ200="нд","нд",'[1]Формат ИПР'!DJ200-'[1]Формат ИПР'!KE200)</f>
        <v>нд</v>
      </c>
      <c r="AD212" s="58" t="str">
        <f t="shared" si="190"/>
        <v>нд</v>
      </c>
      <c r="AE212" s="57" t="str">
        <f>IF('[1]Формат ИПР'!DI200="нд","нд",'[1]Формат ИПР'!DI200-'[1]Формат ИПР'!KD200)</f>
        <v>нд</v>
      </c>
      <c r="AF212" s="58" t="str">
        <f t="shared" si="191"/>
        <v>нд</v>
      </c>
      <c r="AG212" s="56" t="str">
        <f t="shared" si="191"/>
        <v>нд</v>
      </c>
      <c r="AH212" s="58" t="str">
        <f t="shared" si="191"/>
        <v>нд</v>
      </c>
      <c r="AI212" s="60">
        <f t="shared" si="200"/>
        <v>0</v>
      </c>
      <c r="AJ212" s="60">
        <f t="shared" si="200"/>
        <v>0</v>
      </c>
      <c r="AK212" s="60">
        <f t="shared" si="200"/>
        <v>0</v>
      </c>
      <c r="AL212" s="60">
        <f t="shared" si="200"/>
        <v>0</v>
      </c>
      <c r="AM212" s="60">
        <f t="shared" si="200"/>
        <v>0</v>
      </c>
      <c r="AN212" s="60">
        <f t="shared" si="200"/>
        <v>0</v>
      </c>
      <c r="AO212" s="56">
        <f>'[1]Формат ИПР'!CK200-'[1]Формат ИПР'!JU200</f>
        <v>0</v>
      </c>
      <c r="AP212" s="56">
        <f t="shared" si="192"/>
        <v>0</v>
      </c>
      <c r="AQ212" s="56">
        <f>'[1]Формат ИПР'!CJ200-'[1]Формат ИПР'!JT200</f>
        <v>0</v>
      </c>
      <c r="AR212" s="56">
        <f t="shared" si="193"/>
        <v>0</v>
      </c>
      <c r="AS212" s="56">
        <f t="shared" si="193"/>
        <v>0</v>
      </c>
      <c r="AT212" s="56">
        <f t="shared" si="193"/>
        <v>0</v>
      </c>
      <c r="AU212" s="56">
        <f>'[1]Формат ИПР'!CU200-'[1]Формат ИПР'!JY200</f>
        <v>0</v>
      </c>
      <c r="AV212" s="56">
        <f t="shared" si="194"/>
        <v>0</v>
      </c>
      <c r="AW212" s="56">
        <f>'[1]Формат ИПР'!CT200-'[1]Формат ИПР'!JX200</f>
        <v>0</v>
      </c>
      <c r="AX212" s="56">
        <f t="shared" si="195"/>
        <v>0</v>
      </c>
      <c r="AY212" s="56">
        <f t="shared" si="195"/>
        <v>0</v>
      </c>
      <c r="AZ212" s="56">
        <f t="shared" si="195"/>
        <v>0</v>
      </c>
      <c r="BA212" s="56">
        <f>'[1]Формат ИПР'!DE210-'[1]Формат ИПР'!KC210</f>
        <v>0</v>
      </c>
      <c r="BB212" s="56">
        <f t="shared" si="196"/>
        <v>0</v>
      </c>
      <c r="BC212" s="56">
        <f>'[1]Формат ИПР'!DD210-'[1]Формат ИПР'!KB210</f>
        <v>0</v>
      </c>
      <c r="BD212" s="56">
        <f t="shared" si="197"/>
        <v>0</v>
      </c>
      <c r="BE212" s="56">
        <f t="shared" si="197"/>
        <v>0</v>
      </c>
      <c r="BF212" s="56">
        <f t="shared" si="197"/>
        <v>0</v>
      </c>
      <c r="BG212" s="56">
        <f>'[1]Формат ИПР'!DO210-'[1]Формат ИПР'!KG210</f>
        <v>0</v>
      </c>
      <c r="BH212" s="56">
        <f t="shared" si="198"/>
        <v>0</v>
      </c>
      <c r="BI212" s="56">
        <f>'[1]Формат ИПР'!DN210-'[1]Формат ИПР'!KF210</f>
        <v>0</v>
      </c>
      <c r="BJ212" s="56">
        <f t="shared" si="199"/>
        <v>0</v>
      </c>
      <c r="BK212" s="56">
        <f t="shared" si="199"/>
        <v>0</v>
      </c>
      <c r="BL212" s="56">
        <f t="shared" si="199"/>
        <v>0</v>
      </c>
      <c r="BM212" s="50" t="str">
        <f t="shared" si="177"/>
        <v>нд</v>
      </c>
      <c r="BN212" s="50" t="str">
        <f t="shared" si="177"/>
        <v>нд</v>
      </c>
      <c r="BO212" s="50" t="str">
        <f t="shared" si="177"/>
        <v>нд</v>
      </c>
      <c r="BP212" s="50" t="str">
        <f t="shared" si="176"/>
        <v>нд</v>
      </c>
      <c r="BQ212" s="50" t="str">
        <f t="shared" si="176"/>
        <v>нд</v>
      </c>
      <c r="BR212" s="50" t="str">
        <f t="shared" si="176"/>
        <v>нд</v>
      </c>
      <c r="BS212" s="52" t="s">
        <v>94</v>
      </c>
      <c r="BT212" s="21"/>
      <c r="BU212" s="21"/>
    </row>
    <row r="213" spans="1:73" s="22" customFormat="1" x14ac:dyDescent="0.3">
      <c r="A213" s="54" t="str">
        <f>'[1]Формат ИПР'!A201</f>
        <v>1.1.6</v>
      </c>
      <c r="B213" s="54" t="str">
        <f>'[1]Формат ИПР'!B201</f>
        <v>Приобретение системы видеонаблюдения</v>
      </c>
      <c r="C213" s="54" t="str">
        <f>'[1]Формат ИПР'!C201</f>
        <v>K_Che264</v>
      </c>
      <c r="D213" s="55" t="s">
        <v>94</v>
      </c>
      <c r="E213" s="52" t="str">
        <f t="shared" si="180"/>
        <v>нд</v>
      </c>
      <c r="F213" s="52" t="str">
        <f t="shared" si="181"/>
        <v>нд</v>
      </c>
      <c r="G213" s="52" t="str">
        <f t="shared" si="182"/>
        <v>нд</v>
      </c>
      <c r="H213" s="52" t="str">
        <f t="shared" si="201"/>
        <v>нд</v>
      </c>
      <c r="I213" s="52" t="str">
        <f t="shared" si="201"/>
        <v>нд</v>
      </c>
      <c r="J213" s="52" t="str">
        <f t="shared" si="183"/>
        <v>нд</v>
      </c>
      <c r="K213" s="57" t="str">
        <f>IF('[1]Формат ИПР'!CF201="нд","нд",'[1]Формат ИПР'!CF201-'[1]Формат ИПР'!JS201)</f>
        <v>нд</v>
      </c>
      <c r="L213" s="58" t="str">
        <f t="shared" si="184"/>
        <v>нд</v>
      </c>
      <c r="M213" s="57" t="str">
        <f>IF('[1]Формат ИПР'!CE201="нд","нд",'[1]Формат ИПР'!CE201-'[1]Формат ИПР'!JR201)</f>
        <v>нд</v>
      </c>
      <c r="N213" s="58" t="str">
        <f t="shared" si="185"/>
        <v>нд</v>
      </c>
      <c r="O213" s="56" t="str">
        <f t="shared" si="185"/>
        <v>нд</v>
      </c>
      <c r="P213" s="58" t="str">
        <f t="shared" si="185"/>
        <v>нд</v>
      </c>
      <c r="Q213" s="57" t="str">
        <f>IF('[1]Формат ИПР'!CP201="нд","нд",'[1]Формат ИПР'!CP201-'[1]Формат ИПР'!JV201)</f>
        <v>нд</v>
      </c>
      <c r="R213" s="58" t="str">
        <f t="shared" si="186"/>
        <v>нд</v>
      </c>
      <c r="S213" s="57" t="str">
        <f>IF('[1]Формат ИПР'!CO201="нд","нд",'[1]Формат ИПР'!CO201-'[1]Формат ИПР'!JW201)</f>
        <v>нд</v>
      </c>
      <c r="T213" s="58" t="str">
        <f t="shared" si="187"/>
        <v>нд</v>
      </c>
      <c r="U213" s="56" t="str">
        <f t="shared" si="187"/>
        <v>нд</v>
      </c>
      <c r="V213" s="58" t="str">
        <f t="shared" si="187"/>
        <v>нд</v>
      </c>
      <c r="W213" s="57" t="str">
        <f>IF('[1]Формат ИПР'!CZ201="нд","нд",'[1]Формат ИПР'!CZ201-'[1]Формат ИПР'!KA201)</f>
        <v>нд</v>
      </c>
      <c r="X213" s="58" t="str">
        <f t="shared" si="188"/>
        <v>нд</v>
      </c>
      <c r="Y213" s="57" t="str">
        <f>IF('[1]Формат ИПР'!CY201="нд","нд",'[1]Формат ИПР'!CY201-'[1]Формат ИПР'!JZ201)</f>
        <v>нд</v>
      </c>
      <c r="Z213" s="58" t="str">
        <f t="shared" si="189"/>
        <v>нд</v>
      </c>
      <c r="AA213" s="56" t="str">
        <f t="shared" si="189"/>
        <v>нд</v>
      </c>
      <c r="AB213" s="58" t="str">
        <f t="shared" si="189"/>
        <v>нд</v>
      </c>
      <c r="AC213" s="57" t="str">
        <f>IF('[1]Формат ИПР'!DJ201="нд","нд",'[1]Формат ИПР'!DJ201-'[1]Формат ИПР'!KE201)</f>
        <v>нд</v>
      </c>
      <c r="AD213" s="58" t="str">
        <f t="shared" si="190"/>
        <v>нд</v>
      </c>
      <c r="AE213" s="57" t="str">
        <f>IF('[1]Формат ИПР'!DI201="нд","нд",'[1]Формат ИПР'!DI201-'[1]Формат ИПР'!KD201)</f>
        <v>нд</v>
      </c>
      <c r="AF213" s="58" t="str">
        <f t="shared" si="191"/>
        <v>нд</v>
      </c>
      <c r="AG213" s="56" t="str">
        <f t="shared" si="191"/>
        <v>нд</v>
      </c>
      <c r="AH213" s="58" t="str">
        <f t="shared" si="191"/>
        <v>нд</v>
      </c>
      <c r="AI213" s="60">
        <f t="shared" si="200"/>
        <v>0</v>
      </c>
      <c r="AJ213" s="60">
        <f t="shared" si="200"/>
        <v>0</v>
      </c>
      <c r="AK213" s="60">
        <f t="shared" si="200"/>
        <v>0</v>
      </c>
      <c r="AL213" s="60">
        <f t="shared" si="200"/>
        <v>0</v>
      </c>
      <c r="AM213" s="60">
        <f t="shared" si="200"/>
        <v>0</v>
      </c>
      <c r="AN213" s="60">
        <f t="shared" si="200"/>
        <v>0</v>
      </c>
      <c r="AO213" s="56">
        <f>'[1]Формат ИПР'!CK201-'[1]Формат ИПР'!JU201</f>
        <v>0</v>
      </c>
      <c r="AP213" s="56">
        <f t="shared" si="192"/>
        <v>0</v>
      </c>
      <c r="AQ213" s="56">
        <f>'[1]Формат ИПР'!CJ201-'[1]Формат ИПР'!JT201</f>
        <v>0</v>
      </c>
      <c r="AR213" s="56">
        <f t="shared" si="193"/>
        <v>0</v>
      </c>
      <c r="AS213" s="56">
        <f t="shared" si="193"/>
        <v>0</v>
      </c>
      <c r="AT213" s="56">
        <f t="shared" si="193"/>
        <v>0</v>
      </c>
      <c r="AU213" s="56">
        <f>'[1]Формат ИПР'!CU201-'[1]Формат ИПР'!JY201</f>
        <v>0</v>
      </c>
      <c r="AV213" s="56">
        <f t="shared" si="194"/>
        <v>0</v>
      </c>
      <c r="AW213" s="56">
        <f>'[1]Формат ИПР'!CT201-'[1]Формат ИПР'!JX201</f>
        <v>0</v>
      </c>
      <c r="AX213" s="56">
        <f t="shared" si="195"/>
        <v>0</v>
      </c>
      <c r="AY213" s="56">
        <f t="shared" si="195"/>
        <v>0</v>
      </c>
      <c r="AZ213" s="56">
        <f t="shared" si="195"/>
        <v>0</v>
      </c>
      <c r="BA213" s="56">
        <f>'[1]Формат ИПР'!DE211-'[1]Формат ИПР'!KC211</f>
        <v>0</v>
      </c>
      <c r="BB213" s="56">
        <f t="shared" si="196"/>
        <v>0</v>
      </c>
      <c r="BC213" s="56">
        <f>'[1]Формат ИПР'!DD211-'[1]Формат ИПР'!KB211</f>
        <v>0</v>
      </c>
      <c r="BD213" s="56">
        <f t="shared" si="197"/>
        <v>0</v>
      </c>
      <c r="BE213" s="56">
        <f t="shared" si="197"/>
        <v>0</v>
      </c>
      <c r="BF213" s="56">
        <f t="shared" si="197"/>
        <v>0</v>
      </c>
      <c r="BG213" s="56">
        <f>'[1]Формат ИПР'!DO211-'[1]Формат ИПР'!KG211</f>
        <v>0</v>
      </c>
      <c r="BH213" s="56">
        <f t="shared" si="198"/>
        <v>0</v>
      </c>
      <c r="BI213" s="56">
        <f>'[1]Формат ИПР'!DN211-'[1]Формат ИПР'!KF211</f>
        <v>0</v>
      </c>
      <c r="BJ213" s="56">
        <f t="shared" si="199"/>
        <v>0</v>
      </c>
      <c r="BK213" s="56">
        <f t="shared" si="199"/>
        <v>0</v>
      </c>
      <c r="BL213" s="56">
        <f t="shared" si="199"/>
        <v>0</v>
      </c>
      <c r="BM213" s="50" t="str">
        <f t="shared" si="177"/>
        <v>нд</v>
      </c>
      <c r="BN213" s="50" t="str">
        <f t="shared" si="177"/>
        <v>нд</v>
      </c>
      <c r="BO213" s="50" t="str">
        <f t="shared" si="177"/>
        <v>нд</v>
      </c>
      <c r="BP213" s="50" t="str">
        <f t="shared" si="176"/>
        <v>нд</v>
      </c>
      <c r="BQ213" s="50" t="str">
        <f t="shared" si="176"/>
        <v>нд</v>
      </c>
      <c r="BR213" s="50" t="str">
        <f t="shared" si="176"/>
        <v>нд</v>
      </c>
      <c r="BS213" s="52" t="s">
        <v>94</v>
      </c>
      <c r="BT213" s="21"/>
      <c r="BU213" s="21"/>
    </row>
    <row r="214" spans="1:73" s="22" customFormat="1" x14ac:dyDescent="0.3">
      <c r="A214" s="54" t="str">
        <f>'[1]Формат ИПР'!A202</f>
        <v>1.1.6</v>
      </c>
      <c r="B214" s="54" t="str">
        <f>'[1]Формат ИПР'!B202</f>
        <v>Приобретение МФУ Кyocera Ecosyes -1 шт.</v>
      </c>
      <c r="C214" s="54" t="str">
        <f>'[1]Формат ИПР'!C202</f>
        <v>N_Che464_23</v>
      </c>
      <c r="D214" s="55" t="s">
        <v>94</v>
      </c>
      <c r="E214" s="52" t="str">
        <f t="shared" si="180"/>
        <v>нд</v>
      </c>
      <c r="F214" s="52" t="str">
        <f t="shared" si="181"/>
        <v>нд</v>
      </c>
      <c r="G214" s="52" t="str">
        <f t="shared" si="182"/>
        <v>нд</v>
      </c>
      <c r="H214" s="52" t="str">
        <f t="shared" si="201"/>
        <v>нд</v>
      </c>
      <c r="I214" s="52" t="str">
        <f t="shared" si="201"/>
        <v>нд</v>
      </c>
      <c r="J214" s="52" t="str">
        <f t="shared" si="183"/>
        <v>нд</v>
      </c>
      <c r="K214" s="57" t="str">
        <f>IF('[1]Формат ИПР'!CF202="нд","нд",'[1]Формат ИПР'!CF202-'[1]Формат ИПР'!JS202)</f>
        <v>нд</v>
      </c>
      <c r="L214" s="58" t="str">
        <f t="shared" si="184"/>
        <v>нд</v>
      </c>
      <c r="M214" s="57" t="str">
        <f>IF('[1]Формат ИПР'!CE202="нд","нд",'[1]Формат ИПР'!CE202-'[1]Формат ИПР'!JR202)</f>
        <v>нд</v>
      </c>
      <c r="N214" s="58" t="str">
        <f t="shared" si="185"/>
        <v>нд</v>
      </c>
      <c r="O214" s="56" t="str">
        <f t="shared" si="185"/>
        <v>нд</v>
      </c>
      <c r="P214" s="58" t="str">
        <f t="shared" si="185"/>
        <v>нд</v>
      </c>
      <c r="Q214" s="57" t="str">
        <f>IF('[1]Формат ИПР'!CP202="нд","нд",'[1]Формат ИПР'!CP202-'[1]Формат ИПР'!JV202)</f>
        <v>нд</v>
      </c>
      <c r="R214" s="58" t="str">
        <f t="shared" si="186"/>
        <v>нд</v>
      </c>
      <c r="S214" s="57" t="str">
        <f>IF('[1]Формат ИПР'!CO202="нд","нд",'[1]Формат ИПР'!CO202-'[1]Формат ИПР'!JW202)</f>
        <v>нд</v>
      </c>
      <c r="T214" s="58" t="str">
        <f t="shared" si="187"/>
        <v>нд</v>
      </c>
      <c r="U214" s="56" t="str">
        <f t="shared" si="187"/>
        <v>нд</v>
      </c>
      <c r="V214" s="58" t="str">
        <f t="shared" si="187"/>
        <v>нд</v>
      </c>
      <c r="W214" s="57" t="str">
        <f>IF('[1]Формат ИПР'!CZ202="нд","нд",'[1]Формат ИПР'!CZ202-'[1]Формат ИПР'!KA202)</f>
        <v>нд</v>
      </c>
      <c r="X214" s="58" t="str">
        <f t="shared" si="188"/>
        <v>нд</v>
      </c>
      <c r="Y214" s="57" t="str">
        <f>IF('[1]Формат ИПР'!CY202="нд","нд",'[1]Формат ИПР'!CY202-'[1]Формат ИПР'!JZ202)</f>
        <v>нд</v>
      </c>
      <c r="Z214" s="58" t="str">
        <f t="shared" si="189"/>
        <v>нд</v>
      </c>
      <c r="AA214" s="56" t="str">
        <f t="shared" si="189"/>
        <v>нд</v>
      </c>
      <c r="AB214" s="58" t="str">
        <f t="shared" si="189"/>
        <v>нд</v>
      </c>
      <c r="AC214" s="57" t="str">
        <f>IF('[1]Формат ИПР'!DJ202="нд","нд",'[1]Формат ИПР'!DJ202-'[1]Формат ИПР'!KE202)</f>
        <v>нд</v>
      </c>
      <c r="AD214" s="58" t="str">
        <f t="shared" si="190"/>
        <v>нд</v>
      </c>
      <c r="AE214" s="57" t="str">
        <f>IF('[1]Формат ИПР'!DI202="нд","нд",'[1]Формат ИПР'!DI202-'[1]Формат ИПР'!KD202)</f>
        <v>нд</v>
      </c>
      <c r="AF214" s="58" t="str">
        <f t="shared" si="191"/>
        <v>нд</v>
      </c>
      <c r="AG214" s="56" t="str">
        <f t="shared" si="191"/>
        <v>нд</v>
      </c>
      <c r="AH214" s="58" t="str">
        <f t="shared" si="191"/>
        <v>нд</v>
      </c>
      <c r="AI214" s="60">
        <f t="shared" si="200"/>
        <v>0</v>
      </c>
      <c r="AJ214" s="60">
        <f t="shared" si="200"/>
        <v>0</v>
      </c>
      <c r="AK214" s="60">
        <f t="shared" si="200"/>
        <v>0</v>
      </c>
      <c r="AL214" s="60">
        <f t="shared" si="200"/>
        <v>0</v>
      </c>
      <c r="AM214" s="60">
        <f t="shared" si="200"/>
        <v>0</v>
      </c>
      <c r="AN214" s="60">
        <f t="shared" si="200"/>
        <v>0</v>
      </c>
      <c r="AO214" s="56">
        <f>'[1]Формат ИПР'!CK202-'[1]Формат ИПР'!JU202</f>
        <v>0</v>
      </c>
      <c r="AP214" s="56">
        <f t="shared" si="192"/>
        <v>0</v>
      </c>
      <c r="AQ214" s="56">
        <f>'[1]Формат ИПР'!CJ202-'[1]Формат ИПР'!JT202</f>
        <v>0</v>
      </c>
      <c r="AR214" s="56">
        <f t="shared" si="193"/>
        <v>0</v>
      </c>
      <c r="AS214" s="56">
        <f t="shared" si="193"/>
        <v>0</v>
      </c>
      <c r="AT214" s="56">
        <f t="shared" si="193"/>
        <v>0</v>
      </c>
      <c r="AU214" s="56">
        <f>'[1]Формат ИПР'!CU202-'[1]Формат ИПР'!JY202</f>
        <v>0</v>
      </c>
      <c r="AV214" s="56">
        <f t="shared" si="194"/>
        <v>0</v>
      </c>
      <c r="AW214" s="56">
        <f>'[1]Формат ИПР'!CT202-'[1]Формат ИПР'!JX202</f>
        <v>0</v>
      </c>
      <c r="AX214" s="56">
        <f t="shared" si="195"/>
        <v>0</v>
      </c>
      <c r="AY214" s="56">
        <f t="shared" si="195"/>
        <v>0</v>
      </c>
      <c r="AZ214" s="56">
        <f t="shared" si="195"/>
        <v>0</v>
      </c>
      <c r="BA214" s="56">
        <f>'[1]Формат ИПР'!DE212-'[1]Формат ИПР'!KC212</f>
        <v>0</v>
      </c>
      <c r="BB214" s="56">
        <f t="shared" si="196"/>
        <v>0</v>
      </c>
      <c r="BC214" s="56">
        <f>'[1]Формат ИПР'!DD212-'[1]Формат ИПР'!KB212</f>
        <v>0</v>
      </c>
      <c r="BD214" s="56">
        <f t="shared" si="197"/>
        <v>0</v>
      </c>
      <c r="BE214" s="56">
        <f t="shared" si="197"/>
        <v>0</v>
      </c>
      <c r="BF214" s="56">
        <f t="shared" si="197"/>
        <v>0</v>
      </c>
      <c r="BG214" s="56">
        <f>'[1]Формат ИПР'!DO212-'[1]Формат ИПР'!KG212</f>
        <v>0</v>
      </c>
      <c r="BH214" s="56">
        <f t="shared" si="198"/>
        <v>0</v>
      </c>
      <c r="BI214" s="56">
        <f>'[1]Формат ИПР'!DN212-'[1]Формат ИПР'!KF212</f>
        <v>0</v>
      </c>
      <c r="BJ214" s="56">
        <f t="shared" si="199"/>
        <v>0</v>
      </c>
      <c r="BK214" s="56">
        <f t="shared" si="199"/>
        <v>0</v>
      </c>
      <c r="BL214" s="56">
        <f t="shared" si="199"/>
        <v>0</v>
      </c>
      <c r="BM214" s="50" t="str">
        <f t="shared" si="177"/>
        <v>нд</v>
      </c>
      <c r="BN214" s="50" t="str">
        <f t="shared" si="177"/>
        <v>нд</v>
      </c>
      <c r="BO214" s="50" t="str">
        <f t="shared" si="177"/>
        <v>нд</v>
      </c>
      <c r="BP214" s="50" t="str">
        <f t="shared" si="176"/>
        <v>нд</v>
      </c>
      <c r="BQ214" s="50" t="str">
        <f t="shared" si="176"/>
        <v>нд</v>
      </c>
      <c r="BR214" s="50" t="str">
        <f t="shared" si="176"/>
        <v>нд</v>
      </c>
      <c r="BS214" s="52" t="s">
        <v>94</v>
      </c>
      <c r="BT214" s="21"/>
      <c r="BU214" s="21"/>
    </row>
    <row r="215" spans="1:73" s="22" customFormat="1" x14ac:dyDescent="0.3">
      <c r="A215" s="54" t="str">
        <f>'[1]Формат ИПР'!A203</f>
        <v>1.1.6</v>
      </c>
      <c r="B215" s="54" t="str">
        <f>'[1]Формат ИПР'!B203</f>
        <v>Приобретение Ноутбук  MS1 - 4 шт.</v>
      </c>
      <c r="C215" s="54" t="str">
        <f>'[1]Формат ИПР'!C203</f>
        <v>N_Che465_23</v>
      </c>
      <c r="D215" s="55" t="s">
        <v>94</v>
      </c>
      <c r="E215" s="52" t="str">
        <f t="shared" si="180"/>
        <v>нд</v>
      </c>
      <c r="F215" s="52" t="str">
        <f t="shared" si="181"/>
        <v>нд</v>
      </c>
      <c r="G215" s="52" t="str">
        <f t="shared" si="182"/>
        <v>нд</v>
      </c>
      <c r="H215" s="52" t="str">
        <f t="shared" si="201"/>
        <v>нд</v>
      </c>
      <c r="I215" s="52" t="str">
        <f t="shared" si="201"/>
        <v>нд</v>
      </c>
      <c r="J215" s="52" t="str">
        <f t="shared" si="183"/>
        <v>нд</v>
      </c>
      <c r="K215" s="57" t="str">
        <f>IF('[1]Формат ИПР'!CF203="нд","нд",'[1]Формат ИПР'!CF203-'[1]Формат ИПР'!JS203)</f>
        <v>нд</v>
      </c>
      <c r="L215" s="58" t="str">
        <f t="shared" si="184"/>
        <v>нд</v>
      </c>
      <c r="M215" s="57" t="str">
        <f>IF('[1]Формат ИПР'!CE203="нд","нд",'[1]Формат ИПР'!CE203-'[1]Формат ИПР'!JR203)</f>
        <v>нд</v>
      </c>
      <c r="N215" s="58" t="str">
        <f t="shared" si="185"/>
        <v>нд</v>
      </c>
      <c r="O215" s="56" t="str">
        <f t="shared" si="185"/>
        <v>нд</v>
      </c>
      <c r="P215" s="58" t="str">
        <f t="shared" si="185"/>
        <v>нд</v>
      </c>
      <c r="Q215" s="57" t="str">
        <f>IF('[1]Формат ИПР'!CP203="нд","нд",'[1]Формат ИПР'!CP203-'[1]Формат ИПР'!JV203)</f>
        <v>нд</v>
      </c>
      <c r="R215" s="58" t="str">
        <f t="shared" si="186"/>
        <v>нд</v>
      </c>
      <c r="S215" s="57" t="str">
        <f>IF('[1]Формат ИПР'!CO203="нд","нд",'[1]Формат ИПР'!CO203-'[1]Формат ИПР'!JW203)</f>
        <v>нд</v>
      </c>
      <c r="T215" s="58" t="str">
        <f t="shared" si="187"/>
        <v>нд</v>
      </c>
      <c r="U215" s="56" t="str">
        <f t="shared" si="187"/>
        <v>нд</v>
      </c>
      <c r="V215" s="58" t="str">
        <f t="shared" si="187"/>
        <v>нд</v>
      </c>
      <c r="W215" s="57" t="str">
        <f>IF('[1]Формат ИПР'!CZ203="нд","нд",'[1]Формат ИПР'!CZ203-'[1]Формат ИПР'!KA203)</f>
        <v>нд</v>
      </c>
      <c r="X215" s="58" t="str">
        <f t="shared" si="188"/>
        <v>нд</v>
      </c>
      <c r="Y215" s="57" t="str">
        <f>IF('[1]Формат ИПР'!CY203="нд","нд",'[1]Формат ИПР'!CY203-'[1]Формат ИПР'!JZ203)</f>
        <v>нд</v>
      </c>
      <c r="Z215" s="58" t="str">
        <f t="shared" si="189"/>
        <v>нд</v>
      </c>
      <c r="AA215" s="56" t="str">
        <f t="shared" si="189"/>
        <v>нд</v>
      </c>
      <c r="AB215" s="58" t="str">
        <f t="shared" si="189"/>
        <v>нд</v>
      </c>
      <c r="AC215" s="57" t="str">
        <f>IF('[1]Формат ИПР'!DJ203="нд","нд",'[1]Формат ИПР'!DJ203-'[1]Формат ИПР'!KE203)</f>
        <v>нд</v>
      </c>
      <c r="AD215" s="58" t="str">
        <f t="shared" si="190"/>
        <v>нд</v>
      </c>
      <c r="AE215" s="57" t="str">
        <f>IF('[1]Формат ИПР'!DI203="нд","нд",'[1]Формат ИПР'!DI203-'[1]Формат ИПР'!KD203)</f>
        <v>нд</v>
      </c>
      <c r="AF215" s="58" t="str">
        <f t="shared" si="191"/>
        <v>нд</v>
      </c>
      <c r="AG215" s="56" t="str">
        <f t="shared" si="191"/>
        <v>нд</v>
      </c>
      <c r="AH215" s="58" t="str">
        <f t="shared" si="191"/>
        <v>нд</v>
      </c>
      <c r="AI215" s="60">
        <f t="shared" si="200"/>
        <v>0</v>
      </c>
      <c r="AJ215" s="60">
        <f t="shared" si="200"/>
        <v>0</v>
      </c>
      <c r="AK215" s="60">
        <f t="shared" si="200"/>
        <v>0</v>
      </c>
      <c r="AL215" s="60">
        <f t="shared" si="200"/>
        <v>0</v>
      </c>
      <c r="AM215" s="60">
        <f t="shared" si="200"/>
        <v>0</v>
      </c>
      <c r="AN215" s="60">
        <f t="shared" si="200"/>
        <v>0</v>
      </c>
      <c r="AO215" s="56">
        <f>'[1]Формат ИПР'!CK203-'[1]Формат ИПР'!JU203</f>
        <v>0</v>
      </c>
      <c r="AP215" s="56">
        <f t="shared" si="192"/>
        <v>0</v>
      </c>
      <c r="AQ215" s="56">
        <f>'[1]Формат ИПР'!CJ203-'[1]Формат ИПР'!JT203</f>
        <v>0</v>
      </c>
      <c r="AR215" s="56">
        <f t="shared" si="193"/>
        <v>0</v>
      </c>
      <c r="AS215" s="56">
        <f t="shared" si="193"/>
        <v>0</v>
      </c>
      <c r="AT215" s="56">
        <f t="shared" si="193"/>
        <v>0</v>
      </c>
      <c r="AU215" s="56">
        <f>'[1]Формат ИПР'!CU203-'[1]Формат ИПР'!JY203</f>
        <v>0</v>
      </c>
      <c r="AV215" s="56">
        <f t="shared" si="194"/>
        <v>0</v>
      </c>
      <c r="AW215" s="56">
        <f>'[1]Формат ИПР'!CT203-'[1]Формат ИПР'!JX203</f>
        <v>0</v>
      </c>
      <c r="AX215" s="56">
        <f t="shared" si="195"/>
        <v>0</v>
      </c>
      <c r="AY215" s="56">
        <f t="shared" si="195"/>
        <v>0</v>
      </c>
      <c r="AZ215" s="56">
        <f t="shared" si="195"/>
        <v>0</v>
      </c>
      <c r="BA215" s="56">
        <f>'[1]Формат ИПР'!DE213-'[1]Формат ИПР'!KC213</f>
        <v>0</v>
      </c>
      <c r="BB215" s="56">
        <f t="shared" si="196"/>
        <v>0</v>
      </c>
      <c r="BC215" s="56">
        <f>'[1]Формат ИПР'!DD213-'[1]Формат ИПР'!KB213</f>
        <v>0</v>
      </c>
      <c r="BD215" s="56">
        <f t="shared" si="197"/>
        <v>0</v>
      </c>
      <c r="BE215" s="56">
        <f t="shared" si="197"/>
        <v>0</v>
      </c>
      <c r="BF215" s="56">
        <f t="shared" si="197"/>
        <v>0</v>
      </c>
      <c r="BG215" s="56">
        <f>'[1]Формат ИПР'!DO213-'[1]Формат ИПР'!KG213</f>
        <v>0</v>
      </c>
      <c r="BH215" s="56">
        <f t="shared" si="198"/>
        <v>0</v>
      </c>
      <c r="BI215" s="56">
        <f>'[1]Формат ИПР'!DN213-'[1]Формат ИПР'!KF213</f>
        <v>0</v>
      </c>
      <c r="BJ215" s="56">
        <f t="shared" si="199"/>
        <v>0</v>
      </c>
      <c r="BK215" s="56">
        <f t="shared" si="199"/>
        <v>0</v>
      </c>
      <c r="BL215" s="56">
        <f t="shared" si="199"/>
        <v>0</v>
      </c>
      <c r="BM215" s="50" t="str">
        <f t="shared" si="177"/>
        <v>нд</v>
      </c>
      <c r="BN215" s="50" t="str">
        <f t="shared" si="177"/>
        <v>нд</v>
      </c>
      <c r="BO215" s="50" t="str">
        <f t="shared" si="177"/>
        <v>нд</v>
      </c>
      <c r="BP215" s="50" t="str">
        <f t="shared" si="176"/>
        <v>нд</v>
      </c>
      <c r="BQ215" s="50" t="str">
        <f t="shared" si="176"/>
        <v>нд</v>
      </c>
      <c r="BR215" s="50" t="str">
        <f t="shared" si="176"/>
        <v>нд</v>
      </c>
      <c r="BS215" s="52" t="s">
        <v>94</v>
      </c>
      <c r="BT215" s="21"/>
      <c r="BU215" s="21"/>
    </row>
    <row r="216" spans="1:73" s="22" customFormat="1" x14ac:dyDescent="0.3">
      <c r="A216" s="54" t="str">
        <f>'[1]Формат ИПР'!A204</f>
        <v>1.1.6</v>
      </c>
      <c r="B216" s="54" t="str">
        <f>'[1]Формат ИПР'!B204</f>
        <v>Приобретение компьютера для специалистов - 7 шт.</v>
      </c>
      <c r="C216" s="54" t="str">
        <f>'[1]Формат ИПР'!C204</f>
        <v>N_Che466_23</v>
      </c>
      <c r="D216" s="55" t="s">
        <v>94</v>
      </c>
      <c r="E216" s="52" t="str">
        <f t="shared" si="180"/>
        <v>нд</v>
      </c>
      <c r="F216" s="52" t="str">
        <f t="shared" si="181"/>
        <v>нд</v>
      </c>
      <c r="G216" s="52" t="str">
        <f t="shared" si="182"/>
        <v>нд</v>
      </c>
      <c r="H216" s="52" t="str">
        <f t="shared" si="201"/>
        <v>нд</v>
      </c>
      <c r="I216" s="52" t="str">
        <f t="shared" si="201"/>
        <v>нд</v>
      </c>
      <c r="J216" s="52" t="str">
        <f t="shared" si="183"/>
        <v>нд</v>
      </c>
      <c r="K216" s="57" t="str">
        <f>IF('[1]Формат ИПР'!CF204="нд","нд",'[1]Формат ИПР'!CF204-'[1]Формат ИПР'!JS204)</f>
        <v>нд</v>
      </c>
      <c r="L216" s="58" t="str">
        <f t="shared" si="184"/>
        <v>нд</v>
      </c>
      <c r="M216" s="57" t="str">
        <f>IF('[1]Формат ИПР'!CE204="нд","нд",'[1]Формат ИПР'!CE204-'[1]Формат ИПР'!JR204)</f>
        <v>нд</v>
      </c>
      <c r="N216" s="58" t="str">
        <f t="shared" si="185"/>
        <v>нд</v>
      </c>
      <c r="O216" s="56" t="str">
        <f t="shared" si="185"/>
        <v>нд</v>
      </c>
      <c r="P216" s="58" t="str">
        <f t="shared" si="185"/>
        <v>нд</v>
      </c>
      <c r="Q216" s="57" t="str">
        <f>IF('[1]Формат ИПР'!CP204="нд","нд",'[1]Формат ИПР'!CP204-'[1]Формат ИПР'!JV204)</f>
        <v>нд</v>
      </c>
      <c r="R216" s="58" t="str">
        <f t="shared" si="186"/>
        <v>нд</v>
      </c>
      <c r="S216" s="57" t="str">
        <f>IF('[1]Формат ИПР'!CO204="нд","нд",'[1]Формат ИПР'!CO204-'[1]Формат ИПР'!JW204)</f>
        <v>нд</v>
      </c>
      <c r="T216" s="58" t="str">
        <f t="shared" si="187"/>
        <v>нд</v>
      </c>
      <c r="U216" s="56" t="str">
        <f t="shared" si="187"/>
        <v>нд</v>
      </c>
      <c r="V216" s="58" t="str">
        <f t="shared" si="187"/>
        <v>нд</v>
      </c>
      <c r="W216" s="57" t="str">
        <f>IF('[1]Формат ИПР'!CZ204="нд","нд",'[1]Формат ИПР'!CZ204-'[1]Формат ИПР'!KA204)</f>
        <v>нд</v>
      </c>
      <c r="X216" s="58" t="str">
        <f t="shared" si="188"/>
        <v>нд</v>
      </c>
      <c r="Y216" s="57" t="str">
        <f>IF('[1]Формат ИПР'!CY204="нд","нд",'[1]Формат ИПР'!CY204-'[1]Формат ИПР'!JZ204)</f>
        <v>нд</v>
      </c>
      <c r="Z216" s="58" t="str">
        <f t="shared" si="189"/>
        <v>нд</v>
      </c>
      <c r="AA216" s="56" t="str">
        <f t="shared" si="189"/>
        <v>нд</v>
      </c>
      <c r="AB216" s="58" t="str">
        <f t="shared" si="189"/>
        <v>нд</v>
      </c>
      <c r="AC216" s="57" t="str">
        <f>IF('[1]Формат ИПР'!DJ204="нд","нд",'[1]Формат ИПР'!DJ204-'[1]Формат ИПР'!KE204)</f>
        <v>нд</v>
      </c>
      <c r="AD216" s="58" t="str">
        <f t="shared" si="190"/>
        <v>нд</v>
      </c>
      <c r="AE216" s="57" t="str">
        <f>IF('[1]Формат ИПР'!DI204="нд","нд",'[1]Формат ИПР'!DI204-'[1]Формат ИПР'!KD204)</f>
        <v>нд</v>
      </c>
      <c r="AF216" s="58" t="str">
        <f t="shared" si="191"/>
        <v>нд</v>
      </c>
      <c r="AG216" s="56" t="str">
        <f t="shared" si="191"/>
        <v>нд</v>
      </c>
      <c r="AH216" s="58" t="str">
        <f t="shared" si="191"/>
        <v>нд</v>
      </c>
      <c r="AI216" s="60">
        <f t="shared" si="200"/>
        <v>0</v>
      </c>
      <c r="AJ216" s="60">
        <f t="shared" si="200"/>
        <v>0</v>
      </c>
      <c r="AK216" s="60">
        <f t="shared" si="200"/>
        <v>0</v>
      </c>
      <c r="AL216" s="60">
        <f t="shared" si="200"/>
        <v>0</v>
      </c>
      <c r="AM216" s="60">
        <f t="shared" si="200"/>
        <v>0</v>
      </c>
      <c r="AN216" s="60">
        <f t="shared" si="200"/>
        <v>0</v>
      </c>
      <c r="AO216" s="56">
        <f>'[1]Формат ИПР'!CK204-'[1]Формат ИПР'!JU204</f>
        <v>0</v>
      </c>
      <c r="AP216" s="56">
        <f t="shared" si="192"/>
        <v>0</v>
      </c>
      <c r="AQ216" s="56">
        <f>'[1]Формат ИПР'!CJ204-'[1]Формат ИПР'!JT204</f>
        <v>0</v>
      </c>
      <c r="AR216" s="56">
        <f t="shared" si="193"/>
        <v>0</v>
      </c>
      <c r="AS216" s="56">
        <f t="shared" si="193"/>
        <v>0</v>
      </c>
      <c r="AT216" s="56">
        <f t="shared" si="193"/>
        <v>0</v>
      </c>
      <c r="AU216" s="56">
        <f>'[1]Формат ИПР'!CU204-'[1]Формат ИПР'!JY204</f>
        <v>0</v>
      </c>
      <c r="AV216" s="56">
        <f t="shared" si="194"/>
        <v>0</v>
      </c>
      <c r="AW216" s="56">
        <f>'[1]Формат ИПР'!CT204-'[1]Формат ИПР'!JX204</f>
        <v>0</v>
      </c>
      <c r="AX216" s="56">
        <f t="shared" si="195"/>
        <v>0</v>
      </c>
      <c r="AY216" s="56">
        <f t="shared" si="195"/>
        <v>0</v>
      </c>
      <c r="AZ216" s="56">
        <f t="shared" si="195"/>
        <v>0</v>
      </c>
      <c r="BA216" s="56">
        <f>'[1]Формат ИПР'!DE214-'[1]Формат ИПР'!KC214</f>
        <v>0</v>
      </c>
      <c r="BB216" s="56">
        <f t="shared" si="196"/>
        <v>0</v>
      </c>
      <c r="BC216" s="56">
        <f>'[1]Формат ИПР'!DD214-'[1]Формат ИПР'!KB214</f>
        <v>0</v>
      </c>
      <c r="BD216" s="56">
        <f t="shared" si="197"/>
        <v>0</v>
      </c>
      <c r="BE216" s="56">
        <f t="shared" si="197"/>
        <v>0</v>
      </c>
      <c r="BF216" s="56">
        <f t="shared" si="197"/>
        <v>0</v>
      </c>
      <c r="BG216" s="56">
        <f>'[1]Формат ИПР'!DO214-'[1]Формат ИПР'!KG214</f>
        <v>0</v>
      </c>
      <c r="BH216" s="56">
        <f t="shared" si="198"/>
        <v>0</v>
      </c>
      <c r="BI216" s="56">
        <f>'[1]Формат ИПР'!DN214-'[1]Формат ИПР'!KF214</f>
        <v>0</v>
      </c>
      <c r="BJ216" s="56">
        <f t="shared" si="199"/>
        <v>0</v>
      </c>
      <c r="BK216" s="56">
        <f t="shared" si="199"/>
        <v>0</v>
      </c>
      <c r="BL216" s="56">
        <f t="shared" si="199"/>
        <v>0</v>
      </c>
      <c r="BM216" s="50" t="str">
        <f t="shared" si="177"/>
        <v>нд</v>
      </c>
      <c r="BN216" s="50" t="str">
        <f t="shared" si="177"/>
        <v>нд</v>
      </c>
      <c r="BO216" s="50" t="str">
        <f t="shared" si="177"/>
        <v>нд</v>
      </c>
      <c r="BP216" s="50" t="str">
        <f t="shared" si="176"/>
        <v>нд</v>
      </c>
      <c r="BQ216" s="50" t="str">
        <f t="shared" si="176"/>
        <v>нд</v>
      </c>
      <c r="BR216" s="50" t="str">
        <f t="shared" si="176"/>
        <v>нд</v>
      </c>
      <c r="BS216" s="52" t="s">
        <v>94</v>
      </c>
      <c r="BT216" s="21"/>
      <c r="BU216" s="21"/>
    </row>
    <row r="217" spans="1:73" s="22" customFormat="1" x14ac:dyDescent="0.3">
      <c r="A217" s="54" t="str">
        <f>'[1]Формат ИПР'!A205</f>
        <v>1.1.6</v>
      </c>
      <c r="B217" s="54" t="str">
        <f>'[1]Формат ИПР'!B205</f>
        <v>Приобретение компьютера DELL - 2 шт.</v>
      </c>
      <c r="C217" s="54" t="str">
        <f>'[1]Формат ИПР'!C205</f>
        <v>N_Che467_23</v>
      </c>
      <c r="D217" s="55" t="s">
        <v>94</v>
      </c>
      <c r="E217" s="52" t="str">
        <f t="shared" si="180"/>
        <v>нд</v>
      </c>
      <c r="F217" s="52" t="str">
        <f t="shared" si="181"/>
        <v>нд</v>
      </c>
      <c r="G217" s="52" t="str">
        <f t="shared" si="182"/>
        <v>нд</v>
      </c>
      <c r="H217" s="52" t="str">
        <f t="shared" si="201"/>
        <v>нд</v>
      </c>
      <c r="I217" s="52" t="str">
        <f t="shared" si="201"/>
        <v>нд</v>
      </c>
      <c r="J217" s="52" t="str">
        <f t="shared" si="183"/>
        <v>нд</v>
      </c>
      <c r="K217" s="57" t="str">
        <f>IF('[1]Формат ИПР'!CF205="нд","нд",'[1]Формат ИПР'!CF205-'[1]Формат ИПР'!JS205)</f>
        <v>нд</v>
      </c>
      <c r="L217" s="58" t="str">
        <f t="shared" si="184"/>
        <v>нд</v>
      </c>
      <c r="M217" s="57" t="str">
        <f>IF('[1]Формат ИПР'!CE205="нд","нд",'[1]Формат ИПР'!CE205-'[1]Формат ИПР'!JR205)</f>
        <v>нд</v>
      </c>
      <c r="N217" s="58" t="str">
        <f t="shared" si="185"/>
        <v>нд</v>
      </c>
      <c r="O217" s="56" t="str">
        <f t="shared" si="185"/>
        <v>нд</v>
      </c>
      <c r="P217" s="58" t="str">
        <f t="shared" si="185"/>
        <v>нд</v>
      </c>
      <c r="Q217" s="57" t="str">
        <f>IF('[1]Формат ИПР'!CP205="нд","нд",'[1]Формат ИПР'!CP205-'[1]Формат ИПР'!JV205)</f>
        <v>нд</v>
      </c>
      <c r="R217" s="58" t="str">
        <f t="shared" si="186"/>
        <v>нд</v>
      </c>
      <c r="S217" s="57" t="str">
        <f>IF('[1]Формат ИПР'!CO205="нд","нд",'[1]Формат ИПР'!CO205-'[1]Формат ИПР'!JW205)</f>
        <v>нд</v>
      </c>
      <c r="T217" s="58" t="str">
        <f t="shared" si="187"/>
        <v>нд</v>
      </c>
      <c r="U217" s="56" t="str">
        <f t="shared" si="187"/>
        <v>нд</v>
      </c>
      <c r="V217" s="58" t="str">
        <f t="shared" si="187"/>
        <v>нд</v>
      </c>
      <c r="W217" s="57" t="str">
        <f>IF('[1]Формат ИПР'!CZ205="нд","нд",'[1]Формат ИПР'!CZ205-'[1]Формат ИПР'!KA205)</f>
        <v>нд</v>
      </c>
      <c r="X217" s="58" t="str">
        <f t="shared" si="188"/>
        <v>нд</v>
      </c>
      <c r="Y217" s="57" t="str">
        <f>IF('[1]Формат ИПР'!CY205="нд","нд",'[1]Формат ИПР'!CY205-'[1]Формат ИПР'!JZ205)</f>
        <v>нд</v>
      </c>
      <c r="Z217" s="58" t="str">
        <f t="shared" si="189"/>
        <v>нд</v>
      </c>
      <c r="AA217" s="56" t="str">
        <f t="shared" si="189"/>
        <v>нд</v>
      </c>
      <c r="AB217" s="58" t="str">
        <f t="shared" si="189"/>
        <v>нд</v>
      </c>
      <c r="AC217" s="57" t="str">
        <f>IF('[1]Формат ИПР'!DJ205="нд","нд",'[1]Формат ИПР'!DJ205-'[1]Формат ИПР'!KE205)</f>
        <v>нд</v>
      </c>
      <c r="AD217" s="58" t="str">
        <f t="shared" si="190"/>
        <v>нд</v>
      </c>
      <c r="AE217" s="57" t="str">
        <f>IF('[1]Формат ИПР'!DI205="нд","нд",'[1]Формат ИПР'!DI205-'[1]Формат ИПР'!KD205)</f>
        <v>нд</v>
      </c>
      <c r="AF217" s="58" t="str">
        <f t="shared" si="191"/>
        <v>нд</v>
      </c>
      <c r="AG217" s="56" t="str">
        <f t="shared" si="191"/>
        <v>нд</v>
      </c>
      <c r="AH217" s="58" t="str">
        <f t="shared" si="191"/>
        <v>нд</v>
      </c>
      <c r="AI217" s="60">
        <f t="shared" si="200"/>
        <v>0</v>
      </c>
      <c r="AJ217" s="60">
        <f t="shared" si="200"/>
        <v>0</v>
      </c>
      <c r="AK217" s="60">
        <f t="shared" si="200"/>
        <v>0</v>
      </c>
      <c r="AL217" s="60">
        <f t="shared" si="200"/>
        <v>0</v>
      </c>
      <c r="AM217" s="60">
        <f t="shared" si="200"/>
        <v>0</v>
      </c>
      <c r="AN217" s="60">
        <f t="shared" si="200"/>
        <v>0</v>
      </c>
      <c r="AO217" s="56">
        <f>'[1]Формат ИПР'!CK205-'[1]Формат ИПР'!JU205</f>
        <v>0</v>
      </c>
      <c r="AP217" s="56">
        <f t="shared" si="192"/>
        <v>0</v>
      </c>
      <c r="AQ217" s="56">
        <f>'[1]Формат ИПР'!CJ205-'[1]Формат ИПР'!JT205</f>
        <v>0</v>
      </c>
      <c r="AR217" s="56">
        <f t="shared" si="193"/>
        <v>0</v>
      </c>
      <c r="AS217" s="56">
        <f t="shared" si="193"/>
        <v>0</v>
      </c>
      <c r="AT217" s="56">
        <f t="shared" si="193"/>
        <v>0</v>
      </c>
      <c r="AU217" s="56">
        <f>'[1]Формат ИПР'!CU205-'[1]Формат ИПР'!JY205</f>
        <v>0</v>
      </c>
      <c r="AV217" s="56">
        <f t="shared" si="194"/>
        <v>0</v>
      </c>
      <c r="AW217" s="56">
        <f>'[1]Формат ИПР'!CT205-'[1]Формат ИПР'!JX205</f>
        <v>0</v>
      </c>
      <c r="AX217" s="56">
        <f t="shared" si="195"/>
        <v>0</v>
      </c>
      <c r="AY217" s="56">
        <f t="shared" si="195"/>
        <v>0</v>
      </c>
      <c r="AZ217" s="56">
        <f t="shared" si="195"/>
        <v>0</v>
      </c>
      <c r="BA217" s="56">
        <f>'[1]Формат ИПР'!DE215-'[1]Формат ИПР'!KC215</f>
        <v>0</v>
      </c>
      <c r="BB217" s="56">
        <f t="shared" si="196"/>
        <v>0</v>
      </c>
      <c r="BC217" s="56">
        <f>'[1]Формат ИПР'!DD215-'[1]Формат ИПР'!KB215</f>
        <v>0</v>
      </c>
      <c r="BD217" s="56">
        <f t="shared" si="197"/>
        <v>0</v>
      </c>
      <c r="BE217" s="56">
        <f t="shared" si="197"/>
        <v>0</v>
      </c>
      <c r="BF217" s="56">
        <f t="shared" si="197"/>
        <v>0</v>
      </c>
      <c r="BG217" s="56">
        <f>'[1]Формат ИПР'!DO215-'[1]Формат ИПР'!KG215</f>
        <v>0</v>
      </c>
      <c r="BH217" s="56">
        <f t="shared" si="198"/>
        <v>0</v>
      </c>
      <c r="BI217" s="56">
        <f>'[1]Формат ИПР'!DN215-'[1]Формат ИПР'!KF215</f>
        <v>0</v>
      </c>
      <c r="BJ217" s="56">
        <f t="shared" si="199"/>
        <v>0</v>
      </c>
      <c r="BK217" s="56">
        <f t="shared" si="199"/>
        <v>0</v>
      </c>
      <c r="BL217" s="56">
        <f t="shared" si="199"/>
        <v>0</v>
      </c>
      <c r="BM217" s="50" t="str">
        <f t="shared" si="177"/>
        <v>нд</v>
      </c>
      <c r="BN217" s="50" t="str">
        <f t="shared" si="177"/>
        <v>нд</v>
      </c>
      <c r="BO217" s="50" t="str">
        <f t="shared" si="177"/>
        <v>нд</v>
      </c>
      <c r="BP217" s="50" t="str">
        <f t="shared" si="176"/>
        <v>нд</v>
      </c>
      <c r="BQ217" s="50" t="str">
        <f t="shared" si="176"/>
        <v>нд</v>
      </c>
      <c r="BR217" s="50" t="str">
        <f t="shared" si="176"/>
        <v>нд</v>
      </c>
      <c r="BS217" s="52" t="s">
        <v>94</v>
      </c>
      <c r="BT217" s="21"/>
      <c r="BU217" s="21"/>
    </row>
    <row r="218" spans="1:73" s="22" customFormat="1" x14ac:dyDescent="0.3">
      <c r="A218" s="54" t="str">
        <f>'[1]Формат ИПР'!A206</f>
        <v>1.1.6</v>
      </c>
      <c r="B218" s="54" t="str">
        <f>'[1]Формат ИПР'!B206</f>
        <v>Приобретение котла отопительного  - 2 шт.</v>
      </c>
      <c r="C218" s="54" t="str">
        <f>'[1]Формат ИПР'!C206</f>
        <v>N_Che468_23</v>
      </c>
      <c r="D218" s="55" t="s">
        <v>94</v>
      </c>
      <c r="E218" s="52" t="str">
        <f t="shared" si="180"/>
        <v>нд</v>
      </c>
      <c r="F218" s="52" t="str">
        <f t="shared" si="181"/>
        <v>нд</v>
      </c>
      <c r="G218" s="52" t="str">
        <f t="shared" si="182"/>
        <v>нд</v>
      </c>
      <c r="H218" s="52" t="str">
        <f t="shared" si="201"/>
        <v>нд</v>
      </c>
      <c r="I218" s="52" t="str">
        <f t="shared" si="201"/>
        <v>нд</v>
      </c>
      <c r="J218" s="52" t="str">
        <f t="shared" si="183"/>
        <v>нд</v>
      </c>
      <c r="K218" s="57" t="str">
        <f>IF('[1]Формат ИПР'!CF206="нд","нд",'[1]Формат ИПР'!CF206-'[1]Формат ИПР'!JS206)</f>
        <v>нд</v>
      </c>
      <c r="L218" s="58" t="str">
        <f t="shared" si="184"/>
        <v>нд</v>
      </c>
      <c r="M218" s="57" t="str">
        <f>IF('[1]Формат ИПР'!CE206="нд","нд",'[1]Формат ИПР'!CE206-'[1]Формат ИПР'!JR206)</f>
        <v>нд</v>
      </c>
      <c r="N218" s="58" t="str">
        <f t="shared" si="185"/>
        <v>нд</v>
      </c>
      <c r="O218" s="56" t="str">
        <f t="shared" si="185"/>
        <v>нд</v>
      </c>
      <c r="P218" s="58" t="str">
        <f t="shared" si="185"/>
        <v>нд</v>
      </c>
      <c r="Q218" s="57" t="str">
        <f>IF('[1]Формат ИПР'!CP206="нд","нд",'[1]Формат ИПР'!CP206-'[1]Формат ИПР'!JV206)</f>
        <v>нд</v>
      </c>
      <c r="R218" s="58" t="str">
        <f t="shared" si="186"/>
        <v>нд</v>
      </c>
      <c r="S218" s="57" t="str">
        <f>IF('[1]Формат ИПР'!CO206="нд","нд",'[1]Формат ИПР'!CO206-'[1]Формат ИПР'!JW206)</f>
        <v>нд</v>
      </c>
      <c r="T218" s="58" t="str">
        <f t="shared" si="187"/>
        <v>нд</v>
      </c>
      <c r="U218" s="56" t="str">
        <f t="shared" si="187"/>
        <v>нд</v>
      </c>
      <c r="V218" s="58" t="str">
        <f t="shared" si="187"/>
        <v>нд</v>
      </c>
      <c r="W218" s="57" t="str">
        <f>IF('[1]Формат ИПР'!CZ206="нд","нд",'[1]Формат ИПР'!CZ206-'[1]Формат ИПР'!KA206)</f>
        <v>нд</v>
      </c>
      <c r="X218" s="58" t="str">
        <f t="shared" si="188"/>
        <v>нд</v>
      </c>
      <c r="Y218" s="57" t="str">
        <f>IF('[1]Формат ИПР'!CY206="нд","нд",'[1]Формат ИПР'!CY206-'[1]Формат ИПР'!JZ206)</f>
        <v>нд</v>
      </c>
      <c r="Z218" s="58" t="str">
        <f t="shared" si="189"/>
        <v>нд</v>
      </c>
      <c r="AA218" s="56" t="str">
        <f t="shared" si="189"/>
        <v>нд</v>
      </c>
      <c r="AB218" s="58" t="str">
        <f t="shared" si="189"/>
        <v>нд</v>
      </c>
      <c r="AC218" s="57" t="str">
        <f>IF('[1]Формат ИПР'!DJ206="нд","нд",'[1]Формат ИПР'!DJ206-'[1]Формат ИПР'!KE206)</f>
        <v>нд</v>
      </c>
      <c r="AD218" s="58" t="str">
        <f t="shared" si="190"/>
        <v>нд</v>
      </c>
      <c r="AE218" s="57" t="str">
        <f>IF('[1]Формат ИПР'!DI206="нд","нд",'[1]Формат ИПР'!DI206-'[1]Формат ИПР'!KD206)</f>
        <v>нд</v>
      </c>
      <c r="AF218" s="58" t="str">
        <f t="shared" si="191"/>
        <v>нд</v>
      </c>
      <c r="AG218" s="56" t="str">
        <f t="shared" si="191"/>
        <v>нд</v>
      </c>
      <c r="AH218" s="58" t="str">
        <f t="shared" si="191"/>
        <v>нд</v>
      </c>
      <c r="AI218" s="60">
        <f t="shared" si="200"/>
        <v>0</v>
      </c>
      <c r="AJ218" s="60">
        <f t="shared" si="200"/>
        <v>0</v>
      </c>
      <c r="AK218" s="60">
        <f t="shared" si="200"/>
        <v>0</v>
      </c>
      <c r="AL218" s="60">
        <f t="shared" si="200"/>
        <v>0</v>
      </c>
      <c r="AM218" s="60">
        <f t="shared" si="200"/>
        <v>0</v>
      </c>
      <c r="AN218" s="60">
        <f t="shared" si="200"/>
        <v>0</v>
      </c>
      <c r="AO218" s="56">
        <f>'[1]Формат ИПР'!CK206-'[1]Формат ИПР'!JU206</f>
        <v>0</v>
      </c>
      <c r="AP218" s="56">
        <f t="shared" si="192"/>
        <v>0</v>
      </c>
      <c r="AQ218" s="56">
        <f>'[1]Формат ИПР'!CJ206-'[1]Формат ИПР'!JT206</f>
        <v>0</v>
      </c>
      <c r="AR218" s="56">
        <f t="shared" si="193"/>
        <v>0</v>
      </c>
      <c r="AS218" s="56">
        <f t="shared" si="193"/>
        <v>0</v>
      </c>
      <c r="AT218" s="56">
        <f t="shared" si="193"/>
        <v>0</v>
      </c>
      <c r="AU218" s="56">
        <f>'[1]Формат ИПР'!CU206-'[1]Формат ИПР'!JY206</f>
        <v>0</v>
      </c>
      <c r="AV218" s="56">
        <f t="shared" si="194"/>
        <v>0</v>
      </c>
      <c r="AW218" s="56">
        <f>'[1]Формат ИПР'!CT206-'[1]Формат ИПР'!JX206</f>
        <v>0</v>
      </c>
      <c r="AX218" s="56">
        <f t="shared" si="195"/>
        <v>0</v>
      </c>
      <c r="AY218" s="56">
        <f t="shared" si="195"/>
        <v>0</v>
      </c>
      <c r="AZ218" s="56">
        <f t="shared" si="195"/>
        <v>0</v>
      </c>
      <c r="BA218" s="56">
        <f>'[1]Формат ИПР'!DE216-'[1]Формат ИПР'!KC216</f>
        <v>0</v>
      </c>
      <c r="BB218" s="56">
        <f t="shared" si="196"/>
        <v>0</v>
      </c>
      <c r="BC218" s="56">
        <f>'[1]Формат ИПР'!DD216-'[1]Формат ИПР'!KB216</f>
        <v>0</v>
      </c>
      <c r="BD218" s="56">
        <f t="shared" si="197"/>
        <v>0</v>
      </c>
      <c r="BE218" s="56">
        <f t="shared" si="197"/>
        <v>0</v>
      </c>
      <c r="BF218" s="56">
        <f t="shared" si="197"/>
        <v>0</v>
      </c>
      <c r="BG218" s="56">
        <f>'[1]Формат ИПР'!DO216-'[1]Формат ИПР'!KG216</f>
        <v>0</v>
      </c>
      <c r="BH218" s="56">
        <f t="shared" si="198"/>
        <v>0</v>
      </c>
      <c r="BI218" s="56">
        <f>'[1]Формат ИПР'!DN216-'[1]Формат ИПР'!KF216</f>
        <v>0</v>
      </c>
      <c r="BJ218" s="56">
        <f t="shared" si="199"/>
        <v>0</v>
      </c>
      <c r="BK218" s="56">
        <f t="shared" si="199"/>
        <v>0</v>
      </c>
      <c r="BL218" s="56">
        <f t="shared" si="199"/>
        <v>0</v>
      </c>
      <c r="BM218" s="50" t="str">
        <f t="shared" si="177"/>
        <v>нд</v>
      </c>
      <c r="BN218" s="50" t="str">
        <f t="shared" si="177"/>
        <v>нд</v>
      </c>
      <c r="BO218" s="50" t="str">
        <f t="shared" si="177"/>
        <v>нд</v>
      </c>
      <c r="BP218" s="50" t="str">
        <f t="shared" si="176"/>
        <v>нд</v>
      </c>
      <c r="BQ218" s="50" t="str">
        <f t="shared" si="176"/>
        <v>нд</v>
      </c>
      <c r="BR218" s="50" t="str">
        <f t="shared" si="176"/>
        <v>нд</v>
      </c>
      <c r="BS218" s="52" t="s">
        <v>94</v>
      </c>
      <c r="BT218" s="21"/>
      <c r="BU218" s="21"/>
    </row>
    <row r="219" spans="1:73" s="22" customFormat="1" ht="31.2" x14ac:dyDescent="0.3">
      <c r="A219" s="54" t="str">
        <f>'[1]Формат ИПР'!A207</f>
        <v>1.1.6</v>
      </c>
      <c r="B219" s="54" t="str">
        <f>'[1]Формат ИПР'!B207</f>
        <v>Приобретение  устройства Сириус -3-ЛВ-05-00-АО-К404-41 - 3 шт.</v>
      </c>
      <c r="C219" s="54" t="str">
        <f>'[1]Формат ИПР'!C207</f>
        <v>N_Che469_23</v>
      </c>
      <c r="D219" s="55" t="s">
        <v>94</v>
      </c>
      <c r="E219" s="52" t="str">
        <f t="shared" si="180"/>
        <v>нд</v>
      </c>
      <c r="F219" s="52" t="str">
        <f t="shared" si="181"/>
        <v>нд</v>
      </c>
      <c r="G219" s="52" t="str">
        <f t="shared" si="182"/>
        <v>нд</v>
      </c>
      <c r="H219" s="52" t="str">
        <f t="shared" si="201"/>
        <v>нд</v>
      </c>
      <c r="I219" s="52" t="str">
        <f t="shared" si="201"/>
        <v>нд</v>
      </c>
      <c r="J219" s="52" t="str">
        <f t="shared" si="183"/>
        <v>нд</v>
      </c>
      <c r="K219" s="57" t="str">
        <f>IF('[1]Формат ИПР'!CF207="нд","нд",'[1]Формат ИПР'!CF207-'[1]Формат ИПР'!JS207)</f>
        <v>нд</v>
      </c>
      <c r="L219" s="58" t="str">
        <f t="shared" si="184"/>
        <v>нд</v>
      </c>
      <c r="M219" s="57" t="str">
        <f>IF('[1]Формат ИПР'!CE207="нд","нд",'[1]Формат ИПР'!CE207-'[1]Формат ИПР'!JR207)</f>
        <v>нд</v>
      </c>
      <c r="N219" s="58" t="str">
        <f t="shared" si="185"/>
        <v>нд</v>
      </c>
      <c r="O219" s="56" t="str">
        <f t="shared" si="185"/>
        <v>нд</v>
      </c>
      <c r="P219" s="58" t="str">
        <f t="shared" si="185"/>
        <v>нд</v>
      </c>
      <c r="Q219" s="57" t="str">
        <f>IF('[1]Формат ИПР'!CP207="нд","нд",'[1]Формат ИПР'!CP207-'[1]Формат ИПР'!JV207)</f>
        <v>нд</v>
      </c>
      <c r="R219" s="58" t="str">
        <f t="shared" si="186"/>
        <v>нд</v>
      </c>
      <c r="S219" s="57" t="str">
        <f>IF('[1]Формат ИПР'!CO207="нд","нд",'[1]Формат ИПР'!CO207-'[1]Формат ИПР'!JW207)</f>
        <v>нд</v>
      </c>
      <c r="T219" s="58" t="str">
        <f t="shared" si="187"/>
        <v>нд</v>
      </c>
      <c r="U219" s="56" t="str">
        <f t="shared" si="187"/>
        <v>нд</v>
      </c>
      <c r="V219" s="58" t="str">
        <f t="shared" si="187"/>
        <v>нд</v>
      </c>
      <c r="W219" s="57" t="str">
        <f>IF('[1]Формат ИПР'!CZ207="нд","нд",'[1]Формат ИПР'!CZ207-'[1]Формат ИПР'!KA207)</f>
        <v>нд</v>
      </c>
      <c r="X219" s="58" t="str">
        <f t="shared" si="188"/>
        <v>нд</v>
      </c>
      <c r="Y219" s="57" t="str">
        <f>IF('[1]Формат ИПР'!CY207="нд","нд",'[1]Формат ИПР'!CY207-'[1]Формат ИПР'!JZ207)</f>
        <v>нд</v>
      </c>
      <c r="Z219" s="58" t="str">
        <f t="shared" si="189"/>
        <v>нд</v>
      </c>
      <c r="AA219" s="56" t="str">
        <f t="shared" si="189"/>
        <v>нд</v>
      </c>
      <c r="AB219" s="58" t="str">
        <f t="shared" si="189"/>
        <v>нд</v>
      </c>
      <c r="AC219" s="57" t="str">
        <f>IF('[1]Формат ИПР'!DJ207="нд","нд",'[1]Формат ИПР'!DJ207-'[1]Формат ИПР'!KE207)</f>
        <v>нд</v>
      </c>
      <c r="AD219" s="58" t="str">
        <f t="shared" si="190"/>
        <v>нд</v>
      </c>
      <c r="AE219" s="57" t="str">
        <f>IF('[1]Формат ИПР'!DI207="нд","нд",'[1]Формат ИПР'!DI207-'[1]Формат ИПР'!KD207)</f>
        <v>нд</v>
      </c>
      <c r="AF219" s="58" t="str">
        <f t="shared" si="191"/>
        <v>нд</v>
      </c>
      <c r="AG219" s="56" t="str">
        <f t="shared" si="191"/>
        <v>нд</v>
      </c>
      <c r="AH219" s="58" t="str">
        <f t="shared" si="191"/>
        <v>нд</v>
      </c>
      <c r="AI219" s="60">
        <f t="shared" si="200"/>
        <v>0</v>
      </c>
      <c r="AJ219" s="60">
        <f t="shared" si="200"/>
        <v>0</v>
      </c>
      <c r="AK219" s="60">
        <f t="shared" si="200"/>
        <v>0</v>
      </c>
      <c r="AL219" s="60">
        <f t="shared" si="200"/>
        <v>0</v>
      </c>
      <c r="AM219" s="60">
        <f t="shared" si="200"/>
        <v>0</v>
      </c>
      <c r="AN219" s="60">
        <f t="shared" si="200"/>
        <v>0</v>
      </c>
      <c r="AO219" s="56">
        <f>'[1]Формат ИПР'!CK207-'[1]Формат ИПР'!JU207</f>
        <v>0</v>
      </c>
      <c r="AP219" s="56">
        <f t="shared" si="192"/>
        <v>0</v>
      </c>
      <c r="AQ219" s="56">
        <f>'[1]Формат ИПР'!CJ207-'[1]Формат ИПР'!JT207</f>
        <v>0</v>
      </c>
      <c r="AR219" s="56">
        <f t="shared" si="193"/>
        <v>0</v>
      </c>
      <c r="AS219" s="56">
        <f t="shared" si="193"/>
        <v>0</v>
      </c>
      <c r="AT219" s="56">
        <f t="shared" si="193"/>
        <v>0</v>
      </c>
      <c r="AU219" s="56">
        <f>'[1]Формат ИПР'!CU207-'[1]Формат ИПР'!JY207</f>
        <v>0</v>
      </c>
      <c r="AV219" s="56">
        <f t="shared" si="194"/>
        <v>0</v>
      </c>
      <c r="AW219" s="56">
        <f>'[1]Формат ИПР'!CT207-'[1]Формат ИПР'!JX207</f>
        <v>0</v>
      </c>
      <c r="AX219" s="56">
        <f t="shared" si="195"/>
        <v>0</v>
      </c>
      <c r="AY219" s="56">
        <f t="shared" si="195"/>
        <v>0</v>
      </c>
      <c r="AZ219" s="56">
        <f t="shared" si="195"/>
        <v>0</v>
      </c>
      <c r="BA219" s="56">
        <f>'[1]Формат ИПР'!DE217-'[1]Формат ИПР'!KC217</f>
        <v>0</v>
      </c>
      <c r="BB219" s="56">
        <f t="shared" si="196"/>
        <v>0</v>
      </c>
      <c r="BC219" s="56">
        <f>'[1]Формат ИПР'!DD217-'[1]Формат ИПР'!KB217</f>
        <v>0</v>
      </c>
      <c r="BD219" s="56">
        <f t="shared" si="197"/>
        <v>0</v>
      </c>
      <c r="BE219" s="56">
        <f t="shared" si="197"/>
        <v>0</v>
      </c>
      <c r="BF219" s="56">
        <f t="shared" si="197"/>
        <v>0</v>
      </c>
      <c r="BG219" s="56">
        <f>'[1]Формат ИПР'!DO217-'[1]Формат ИПР'!KG217</f>
        <v>0</v>
      </c>
      <c r="BH219" s="56">
        <f t="shared" si="198"/>
        <v>0</v>
      </c>
      <c r="BI219" s="56">
        <f>'[1]Формат ИПР'!DN217-'[1]Формат ИПР'!KF217</f>
        <v>0</v>
      </c>
      <c r="BJ219" s="56">
        <f t="shared" si="199"/>
        <v>0</v>
      </c>
      <c r="BK219" s="56">
        <f t="shared" si="199"/>
        <v>0</v>
      </c>
      <c r="BL219" s="56">
        <f t="shared" si="199"/>
        <v>0</v>
      </c>
      <c r="BM219" s="50" t="str">
        <f t="shared" si="177"/>
        <v>нд</v>
      </c>
      <c r="BN219" s="50" t="str">
        <f t="shared" si="177"/>
        <v>нд</v>
      </c>
      <c r="BO219" s="50" t="str">
        <f t="shared" si="177"/>
        <v>нд</v>
      </c>
      <c r="BP219" s="50" t="str">
        <f t="shared" si="176"/>
        <v>нд</v>
      </c>
      <c r="BQ219" s="50" t="str">
        <f t="shared" si="176"/>
        <v>нд</v>
      </c>
      <c r="BR219" s="50" t="str">
        <f t="shared" si="176"/>
        <v>нд</v>
      </c>
      <c r="BS219" s="52" t="s">
        <v>94</v>
      </c>
      <c r="BT219" s="21"/>
      <c r="BU219" s="21"/>
    </row>
    <row r="220" spans="1:73" s="22" customFormat="1" ht="31.2" x14ac:dyDescent="0.3">
      <c r="A220" s="54" t="str">
        <f>'[1]Формат ИПР'!A208</f>
        <v>1.1.6</v>
      </c>
      <c r="B220" s="54" t="str">
        <f>'[1]Формат ИПР'!B208</f>
        <v>Приобретение оборудования, требующего монтажа для обслуживания сетей, прочее оборудование</v>
      </c>
      <c r="C220" s="54" t="str">
        <f>'[1]Формат ИПР'!C208</f>
        <v>G_Che2_16</v>
      </c>
      <c r="D220" s="55" t="s">
        <v>94</v>
      </c>
      <c r="E220" s="52" t="str">
        <f t="shared" si="180"/>
        <v>нд</v>
      </c>
      <c r="F220" s="52" t="str">
        <f t="shared" si="181"/>
        <v>нд</v>
      </c>
      <c r="G220" s="52" t="str">
        <f t="shared" si="182"/>
        <v>нд</v>
      </c>
      <c r="H220" s="52" t="str">
        <f t="shared" si="201"/>
        <v>нд</v>
      </c>
      <c r="I220" s="52" t="str">
        <f t="shared" si="201"/>
        <v>нд</v>
      </c>
      <c r="J220" s="52" t="str">
        <f t="shared" si="183"/>
        <v>нд</v>
      </c>
      <c r="K220" s="57" t="str">
        <f>IF('[1]Формат ИПР'!CF208="нд","нд",'[1]Формат ИПР'!CF208-'[1]Формат ИПР'!JS208)</f>
        <v>нд</v>
      </c>
      <c r="L220" s="58" t="str">
        <f t="shared" si="184"/>
        <v>нд</v>
      </c>
      <c r="M220" s="57" t="str">
        <f>IF('[1]Формат ИПР'!CE208="нд","нд",'[1]Формат ИПР'!CE208-'[1]Формат ИПР'!JR208)</f>
        <v>нд</v>
      </c>
      <c r="N220" s="58" t="str">
        <f t="shared" si="185"/>
        <v>нд</v>
      </c>
      <c r="O220" s="56" t="str">
        <f t="shared" si="185"/>
        <v>нд</v>
      </c>
      <c r="P220" s="58" t="str">
        <f t="shared" si="185"/>
        <v>нд</v>
      </c>
      <c r="Q220" s="57" t="str">
        <f>IF('[1]Формат ИПР'!CP208="нд","нд",'[1]Формат ИПР'!CP208-'[1]Формат ИПР'!JV208)</f>
        <v>нд</v>
      </c>
      <c r="R220" s="58" t="str">
        <f t="shared" si="186"/>
        <v>нд</v>
      </c>
      <c r="S220" s="57" t="str">
        <f>IF('[1]Формат ИПР'!CO208="нд","нд",'[1]Формат ИПР'!CO208-'[1]Формат ИПР'!JW208)</f>
        <v>нд</v>
      </c>
      <c r="T220" s="58" t="str">
        <f t="shared" si="187"/>
        <v>нд</v>
      </c>
      <c r="U220" s="56" t="str">
        <f t="shared" si="187"/>
        <v>нд</v>
      </c>
      <c r="V220" s="58" t="str">
        <f t="shared" si="187"/>
        <v>нд</v>
      </c>
      <c r="W220" s="57" t="str">
        <f>IF('[1]Формат ИПР'!CZ208="нд","нд",'[1]Формат ИПР'!CZ208-'[1]Формат ИПР'!KA208)</f>
        <v>нд</v>
      </c>
      <c r="X220" s="58" t="str">
        <f t="shared" si="188"/>
        <v>нд</v>
      </c>
      <c r="Y220" s="57" t="str">
        <f>IF('[1]Формат ИПР'!CY208="нд","нд",'[1]Формат ИПР'!CY208-'[1]Формат ИПР'!JZ208)</f>
        <v>нд</v>
      </c>
      <c r="Z220" s="58" t="str">
        <f t="shared" si="189"/>
        <v>нд</v>
      </c>
      <c r="AA220" s="56" t="str">
        <f t="shared" si="189"/>
        <v>нд</v>
      </c>
      <c r="AB220" s="58" t="str">
        <f t="shared" si="189"/>
        <v>нд</v>
      </c>
      <c r="AC220" s="57" t="str">
        <f>IF('[1]Формат ИПР'!DJ208="нд","нд",'[1]Формат ИПР'!DJ208-'[1]Формат ИПР'!KE208)</f>
        <v>нд</v>
      </c>
      <c r="AD220" s="58" t="str">
        <f t="shared" si="190"/>
        <v>нд</v>
      </c>
      <c r="AE220" s="57" t="str">
        <f>IF('[1]Формат ИПР'!DI208="нд","нд",'[1]Формат ИПР'!DI208-'[1]Формат ИПР'!KD208)</f>
        <v>нд</v>
      </c>
      <c r="AF220" s="58" t="str">
        <f t="shared" si="191"/>
        <v>нд</v>
      </c>
      <c r="AG220" s="56" t="str">
        <f t="shared" si="191"/>
        <v>нд</v>
      </c>
      <c r="AH220" s="58" t="str">
        <f t="shared" si="191"/>
        <v>нд</v>
      </c>
      <c r="AI220" s="60">
        <f t="shared" si="200"/>
        <v>0</v>
      </c>
      <c r="AJ220" s="60">
        <f t="shared" si="200"/>
        <v>0</v>
      </c>
      <c r="AK220" s="60">
        <f t="shared" si="200"/>
        <v>0</v>
      </c>
      <c r="AL220" s="60">
        <f t="shared" si="200"/>
        <v>0</v>
      </c>
      <c r="AM220" s="60">
        <f t="shared" si="200"/>
        <v>0</v>
      </c>
      <c r="AN220" s="60">
        <f t="shared" si="200"/>
        <v>0</v>
      </c>
      <c r="AO220" s="56">
        <f>'[1]Формат ИПР'!CK208-'[1]Формат ИПР'!JU208</f>
        <v>0</v>
      </c>
      <c r="AP220" s="56">
        <f t="shared" si="192"/>
        <v>0</v>
      </c>
      <c r="AQ220" s="56">
        <f>'[1]Формат ИПР'!CJ208-'[1]Формат ИПР'!JT208</f>
        <v>0</v>
      </c>
      <c r="AR220" s="56">
        <f t="shared" si="193"/>
        <v>0</v>
      </c>
      <c r="AS220" s="56">
        <f t="shared" si="193"/>
        <v>0</v>
      </c>
      <c r="AT220" s="56">
        <f t="shared" si="193"/>
        <v>0</v>
      </c>
      <c r="AU220" s="56">
        <f>'[1]Формат ИПР'!CU208-'[1]Формат ИПР'!JY208</f>
        <v>0</v>
      </c>
      <c r="AV220" s="56">
        <f t="shared" si="194"/>
        <v>0</v>
      </c>
      <c r="AW220" s="56">
        <f>'[1]Формат ИПР'!CT208-'[1]Формат ИПР'!JX208</f>
        <v>0</v>
      </c>
      <c r="AX220" s="56">
        <f t="shared" si="195"/>
        <v>0</v>
      </c>
      <c r="AY220" s="56">
        <f t="shared" si="195"/>
        <v>0</v>
      </c>
      <c r="AZ220" s="56">
        <f t="shared" si="195"/>
        <v>0</v>
      </c>
      <c r="BA220" s="56">
        <f>'[1]Формат ИПР'!DE210-'[1]Формат ИПР'!KC210</f>
        <v>0</v>
      </c>
      <c r="BB220" s="56">
        <f t="shared" si="196"/>
        <v>0</v>
      </c>
      <c r="BC220" s="56">
        <f>'[1]Формат ИПР'!DD210-'[1]Формат ИПР'!KB210</f>
        <v>0</v>
      </c>
      <c r="BD220" s="56">
        <f t="shared" si="197"/>
        <v>0</v>
      </c>
      <c r="BE220" s="56">
        <f t="shared" si="197"/>
        <v>0</v>
      </c>
      <c r="BF220" s="56">
        <f t="shared" si="197"/>
        <v>0</v>
      </c>
      <c r="BG220" s="56">
        <f>'[1]Формат ИПР'!DO210-'[1]Формат ИПР'!KG210</f>
        <v>0</v>
      </c>
      <c r="BH220" s="56">
        <f t="shared" si="198"/>
        <v>0</v>
      </c>
      <c r="BI220" s="56">
        <f>'[1]Формат ИПР'!DN210-'[1]Формат ИПР'!KF210</f>
        <v>0</v>
      </c>
      <c r="BJ220" s="56">
        <f t="shared" si="199"/>
        <v>0</v>
      </c>
      <c r="BK220" s="56">
        <f t="shared" si="199"/>
        <v>0</v>
      </c>
      <c r="BL220" s="56">
        <f t="shared" si="199"/>
        <v>0</v>
      </c>
      <c r="BM220" s="50" t="str">
        <f t="shared" si="177"/>
        <v>нд</v>
      </c>
      <c r="BN220" s="50" t="str">
        <f t="shared" si="177"/>
        <v>нд</v>
      </c>
      <c r="BO220" s="50" t="str">
        <f t="shared" si="177"/>
        <v>нд</v>
      </c>
      <c r="BP220" s="50" t="str">
        <f t="shared" si="176"/>
        <v>нд</v>
      </c>
      <c r="BQ220" s="50" t="str">
        <f t="shared" si="176"/>
        <v>нд</v>
      </c>
      <c r="BR220" s="50" t="str">
        <f t="shared" si="176"/>
        <v>нд</v>
      </c>
      <c r="BS220" s="52" t="s">
        <v>94</v>
      </c>
      <c r="BT220" s="21"/>
      <c r="BU220" s="21"/>
    </row>
    <row r="221" spans="1:73" s="22" customFormat="1" ht="31.2" x14ac:dyDescent="0.3">
      <c r="A221" s="63" t="s">
        <v>198</v>
      </c>
      <c r="B221" s="64" t="s">
        <v>199</v>
      </c>
      <c r="C221" s="63" t="s">
        <v>93</v>
      </c>
      <c r="D221" s="55" t="s">
        <v>94</v>
      </c>
      <c r="E221" s="56">
        <v>0</v>
      </c>
      <c r="F221" s="56">
        <v>0</v>
      </c>
      <c r="G221" s="56">
        <v>0</v>
      </c>
      <c r="H221" s="56">
        <v>0</v>
      </c>
      <c r="I221" s="56">
        <v>0</v>
      </c>
      <c r="J221" s="56">
        <v>0</v>
      </c>
      <c r="K221" s="56">
        <v>0</v>
      </c>
      <c r="L221" s="56">
        <v>0</v>
      </c>
      <c r="M221" s="56">
        <v>0</v>
      </c>
      <c r="N221" s="56">
        <v>0</v>
      </c>
      <c r="O221" s="56">
        <v>0</v>
      </c>
      <c r="P221" s="56">
        <v>0</v>
      </c>
      <c r="Q221" s="56">
        <v>0</v>
      </c>
      <c r="R221" s="56">
        <v>0</v>
      </c>
      <c r="S221" s="56">
        <v>0</v>
      </c>
      <c r="T221" s="56">
        <v>0</v>
      </c>
      <c r="U221" s="56">
        <v>0</v>
      </c>
      <c r="V221" s="56">
        <v>0</v>
      </c>
      <c r="W221" s="56">
        <v>0</v>
      </c>
      <c r="X221" s="56">
        <v>0</v>
      </c>
      <c r="Y221" s="56">
        <v>0</v>
      </c>
      <c r="Z221" s="56">
        <v>0</v>
      </c>
      <c r="AA221" s="56">
        <v>0</v>
      </c>
      <c r="AB221" s="56">
        <v>0</v>
      </c>
      <c r="AC221" s="56">
        <v>0</v>
      </c>
      <c r="AD221" s="56">
        <v>0</v>
      </c>
      <c r="AE221" s="56">
        <v>0</v>
      </c>
      <c r="AF221" s="56">
        <v>0</v>
      </c>
      <c r="AG221" s="56">
        <v>0</v>
      </c>
      <c r="AH221" s="56">
        <v>0</v>
      </c>
      <c r="AI221" s="56">
        <v>0</v>
      </c>
      <c r="AJ221" s="56">
        <v>0</v>
      </c>
      <c r="AK221" s="56">
        <v>0</v>
      </c>
      <c r="AL221" s="56">
        <v>0</v>
      </c>
      <c r="AM221" s="56">
        <v>0</v>
      </c>
      <c r="AN221" s="56">
        <v>0</v>
      </c>
      <c r="AO221" s="56">
        <v>0</v>
      </c>
      <c r="AP221" s="56">
        <v>0</v>
      </c>
      <c r="AQ221" s="56">
        <v>0</v>
      </c>
      <c r="AR221" s="56">
        <v>0</v>
      </c>
      <c r="AS221" s="56">
        <v>0</v>
      </c>
      <c r="AT221" s="56">
        <v>0</v>
      </c>
      <c r="AU221" s="56">
        <v>0</v>
      </c>
      <c r="AV221" s="56">
        <v>0</v>
      </c>
      <c r="AW221" s="56">
        <v>0</v>
      </c>
      <c r="AX221" s="56">
        <v>0</v>
      </c>
      <c r="AY221" s="56">
        <v>0</v>
      </c>
      <c r="AZ221" s="56">
        <v>0</v>
      </c>
      <c r="BA221" s="56">
        <v>0</v>
      </c>
      <c r="BB221" s="56">
        <v>0</v>
      </c>
      <c r="BC221" s="56">
        <v>0</v>
      </c>
      <c r="BD221" s="56">
        <v>0</v>
      </c>
      <c r="BE221" s="56">
        <v>0</v>
      </c>
      <c r="BF221" s="56">
        <v>0</v>
      </c>
      <c r="BG221" s="56">
        <v>0</v>
      </c>
      <c r="BH221" s="56">
        <v>0</v>
      </c>
      <c r="BI221" s="56">
        <v>0</v>
      </c>
      <c r="BJ221" s="56">
        <v>0</v>
      </c>
      <c r="BK221" s="56">
        <v>0</v>
      </c>
      <c r="BL221" s="56">
        <v>0</v>
      </c>
      <c r="BM221" s="50">
        <f t="shared" si="177"/>
        <v>0</v>
      </c>
      <c r="BN221" s="50">
        <f t="shared" si="177"/>
        <v>0</v>
      </c>
      <c r="BO221" s="50">
        <f t="shared" si="177"/>
        <v>0</v>
      </c>
      <c r="BP221" s="50">
        <f t="shared" si="176"/>
        <v>0</v>
      </c>
      <c r="BQ221" s="50">
        <f t="shared" si="176"/>
        <v>0</v>
      </c>
      <c r="BR221" s="50">
        <f t="shared" si="176"/>
        <v>0</v>
      </c>
      <c r="BS221" s="65" t="s">
        <v>94</v>
      </c>
      <c r="BT221" s="21"/>
      <c r="BU221" s="21"/>
    </row>
    <row r="222" spans="1:73" x14ac:dyDescent="0.3">
      <c r="A222" s="66" t="s">
        <v>200</v>
      </c>
      <c r="B222" s="67" t="s">
        <v>201</v>
      </c>
      <c r="C222" s="66" t="s">
        <v>93</v>
      </c>
      <c r="D222" s="55" t="s">
        <v>94</v>
      </c>
      <c r="E222" s="56">
        <v>0</v>
      </c>
      <c r="F222" s="56">
        <v>0</v>
      </c>
      <c r="G222" s="56">
        <v>0</v>
      </c>
      <c r="H222" s="56">
        <v>0</v>
      </c>
      <c r="I222" s="56">
        <v>0</v>
      </c>
      <c r="J222" s="56">
        <v>0</v>
      </c>
      <c r="K222" s="56">
        <v>0</v>
      </c>
      <c r="L222" s="56">
        <v>0</v>
      </c>
      <c r="M222" s="56">
        <v>0</v>
      </c>
      <c r="N222" s="56">
        <v>0</v>
      </c>
      <c r="O222" s="56">
        <v>0</v>
      </c>
      <c r="P222" s="56">
        <v>0</v>
      </c>
      <c r="Q222" s="56">
        <v>0</v>
      </c>
      <c r="R222" s="56">
        <v>0</v>
      </c>
      <c r="S222" s="56">
        <v>0</v>
      </c>
      <c r="T222" s="56">
        <v>0</v>
      </c>
      <c r="U222" s="56">
        <v>0</v>
      </c>
      <c r="V222" s="56">
        <v>0</v>
      </c>
      <c r="W222" s="56">
        <v>0</v>
      </c>
      <c r="X222" s="56">
        <v>0</v>
      </c>
      <c r="Y222" s="56">
        <v>0</v>
      </c>
      <c r="Z222" s="56">
        <v>0</v>
      </c>
      <c r="AA222" s="56">
        <v>0</v>
      </c>
      <c r="AB222" s="56">
        <v>0</v>
      </c>
      <c r="AC222" s="56">
        <v>0</v>
      </c>
      <c r="AD222" s="56">
        <v>0</v>
      </c>
      <c r="AE222" s="56">
        <v>0</v>
      </c>
      <c r="AF222" s="56">
        <v>0</v>
      </c>
      <c r="AG222" s="56">
        <v>0</v>
      </c>
      <c r="AH222" s="56">
        <v>0</v>
      </c>
      <c r="AI222" s="56">
        <v>0</v>
      </c>
      <c r="AJ222" s="56">
        <v>0</v>
      </c>
      <c r="AK222" s="56">
        <v>0</v>
      </c>
      <c r="AL222" s="56">
        <v>0</v>
      </c>
      <c r="AM222" s="56">
        <v>0</v>
      </c>
      <c r="AN222" s="56">
        <v>0</v>
      </c>
      <c r="AO222" s="56">
        <v>0</v>
      </c>
      <c r="AP222" s="56">
        <v>0</v>
      </c>
      <c r="AQ222" s="56">
        <v>0</v>
      </c>
      <c r="AR222" s="56">
        <v>0</v>
      </c>
      <c r="AS222" s="56">
        <v>0</v>
      </c>
      <c r="AT222" s="56">
        <v>0</v>
      </c>
      <c r="AU222" s="56">
        <v>0</v>
      </c>
      <c r="AV222" s="56">
        <v>0</v>
      </c>
      <c r="AW222" s="56">
        <v>0</v>
      </c>
      <c r="AX222" s="56">
        <v>0</v>
      </c>
      <c r="AY222" s="56">
        <v>0</v>
      </c>
      <c r="AZ222" s="56">
        <v>0</v>
      </c>
      <c r="BA222" s="56">
        <v>0</v>
      </c>
      <c r="BB222" s="56">
        <v>0</v>
      </c>
      <c r="BC222" s="56">
        <v>0</v>
      </c>
      <c r="BD222" s="56">
        <v>0</v>
      </c>
      <c r="BE222" s="56">
        <v>0</v>
      </c>
      <c r="BF222" s="56">
        <v>0</v>
      </c>
      <c r="BG222" s="56">
        <v>0</v>
      </c>
      <c r="BH222" s="56">
        <v>0</v>
      </c>
      <c r="BI222" s="56">
        <v>0</v>
      </c>
      <c r="BJ222" s="56">
        <v>0</v>
      </c>
      <c r="BK222" s="56">
        <v>0</v>
      </c>
      <c r="BL222" s="56">
        <v>0</v>
      </c>
      <c r="BM222" s="50">
        <f t="shared" si="177"/>
        <v>0</v>
      </c>
      <c r="BN222" s="50">
        <f t="shared" si="177"/>
        <v>0</v>
      </c>
      <c r="BO222" s="50">
        <f t="shared" si="177"/>
        <v>0</v>
      </c>
      <c r="BP222" s="50">
        <f t="shared" si="176"/>
        <v>0</v>
      </c>
      <c r="BQ222" s="50">
        <f t="shared" si="176"/>
        <v>0</v>
      </c>
      <c r="BR222" s="50">
        <f t="shared" si="176"/>
        <v>0</v>
      </c>
      <c r="BS222" s="65" t="s">
        <v>94</v>
      </c>
      <c r="BT222" s="21"/>
      <c r="BU222" s="21"/>
    </row>
    <row r="223" spans="1:73" x14ac:dyDescent="0.3">
      <c r="A223" s="66" t="s">
        <v>202</v>
      </c>
      <c r="B223" s="67" t="s">
        <v>203</v>
      </c>
      <c r="C223" s="66" t="s">
        <v>93</v>
      </c>
      <c r="D223" s="55" t="s">
        <v>94</v>
      </c>
      <c r="E223" s="56">
        <v>0</v>
      </c>
      <c r="F223" s="56">
        <v>0</v>
      </c>
      <c r="G223" s="56">
        <v>0</v>
      </c>
      <c r="H223" s="56">
        <v>0</v>
      </c>
      <c r="I223" s="56">
        <v>0</v>
      </c>
      <c r="J223" s="56">
        <v>0</v>
      </c>
      <c r="K223" s="56">
        <v>0</v>
      </c>
      <c r="L223" s="56">
        <v>0</v>
      </c>
      <c r="M223" s="56">
        <v>0</v>
      </c>
      <c r="N223" s="56">
        <v>0</v>
      </c>
      <c r="O223" s="56">
        <v>0</v>
      </c>
      <c r="P223" s="56">
        <v>0</v>
      </c>
      <c r="Q223" s="56">
        <v>0</v>
      </c>
      <c r="R223" s="56">
        <v>0</v>
      </c>
      <c r="S223" s="56">
        <v>0</v>
      </c>
      <c r="T223" s="56">
        <v>0</v>
      </c>
      <c r="U223" s="56">
        <v>0</v>
      </c>
      <c r="V223" s="56">
        <v>0</v>
      </c>
      <c r="W223" s="56">
        <v>0</v>
      </c>
      <c r="X223" s="56">
        <v>0</v>
      </c>
      <c r="Y223" s="56">
        <v>0</v>
      </c>
      <c r="Z223" s="56">
        <v>0</v>
      </c>
      <c r="AA223" s="56">
        <v>0</v>
      </c>
      <c r="AB223" s="56">
        <v>0</v>
      </c>
      <c r="AC223" s="56">
        <v>0</v>
      </c>
      <c r="AD223" s="56">
        <v>0</v>
      </c>
      <c r="AE223" s="56">
        <v>0</v>
      </c>
      <c r="AF223" s="56">
        <v>0</v>
      </c>
      <c r="AG223" s="56">
        <v>0</v>
      </c>
      <c r="AH223" s="56">
        <v>0</v>
      </c>
      <c r="AI223" s="56">
        <v>0</v>
      </c>
      <c r="AJ223" s="56">
        <v>0</v>
      </c>
      <c r="AK223" s="56">
        <v>0</v>
      </c>
      <c r="AL223" s="56">
        <v>0</v>
      </c>
      <c r="AM223" s="56">
        <v>0</v>
      </c>
      <c r="AN223" s="56">
        <v>0</v>
      </c>
      <c r="AO223" s="56">
        <v>0</v>
      </c>
      <c r="AP223" s="56">
        <v>0</v>
      </c>
      <c r="AQ223" s="56">
        <v>0</v>
      </c>
      <c r="AR223" s="56">
        <v>0</v>
      </c>
      <c r="AS223" s="56">
        <v>0</v>
      </c>
      <c r="AT223" s="56">
        <v>0</v>
      </c>
      <c r="AU223" s="56">
        <v>0</v>
      </c>
      <c r="AV223" s="56">
        <v>0</v>
      </c>
      <c r="AW223" s="56">
        <v>0</v>
      </c>
      <c r="AX223" s="56">
        <v>0</v>
      </c>
      <c r="AY223" s="56">
        <v>0</v>
      </c>
      <c r="AZ223" s="56">
        <v>0</v>
      </c>
      <c r="BA223" s="56">
        <v>0</v>
      </c>
      <c r="BB223" s="56">
        <v>0</v>
      </c>
      <c r="BC223" s="56">
        <v>0</v>
      </c>
      <c r="BD223" s="56">
        <v>0</v>
      </c>
      <c r="BE223" s="56">
        <v>0</v>
      </c>
      <c r="BF223" s="56">
        <v>0</v>
      </c>
      <c r="BG223" s="56">
        <v>0</v>
      </c>
      <c r="BH223" s="56">
        <v>0</v>
      </c>
      <c r="BI223" s="56">
        <v>0</v>
      </c>
      <c r="BJ223" s="56">
        <v>0</v>
      </c>
      <c r="BK223" s="56">
        <v>0</v>
      </c>
      <c r="BL223" s="56">
        <v>0</v>
      </c>
      <c r="BM223" s="50">
        <f t="shared" si="177"/>
        <v>0</v>
      </c>
      <c r="BN223" s="50">
        <f t="shared" si="177"/>
        <v>0</v>
      </c>
      <c r="BO223" s="50">
        <f t="shared" si="177"/>
        <v>0</v>
      </c>
      <c r="BP223" s="50">
        <f t="shared" si="176"/>
        <v>0</v>
      </c>
      <c r="BQ223" s="50">
        <f t="shared" si="176"/>
        <v>0</v>
      </c>
      <c r="BR223" s="50">
        <f t="shared" si="176"/>
        <v>0</v>
      </c>
      <c r="BS223" s="65" t="s">
        <v>94</v>
      </c>
      <c r="BT223" s="21"/>
      <c r="BU223" s="21"/>
    </row>
    <row r="224" spans="1:73" x14ac:dyDescent="0.3">
      <c r="A224" s="66" t="s">
        <v>204</v>
      </c>
      <c r="B224" s="67" t="s">
        <v>205</v>
      </c>
      <c r="C224" s="66" t="s">
        <v>93</v>
      </c>
      <c r="D224" s="55" t="s">
        <v>94</v>
      </c>
      <c r="E224" s="56">
        <v>0</v>
      </c>
      <c r="F224" s="56">
        <v>0</v>
      </c>
      <c r="G224" s="56">
        <v>0</v>
      </c>
      <c r="H224" s="56">
        <v>0</v>
      </c>
      <c r="I224" s="56">
        <v>0</v>
      </c>
      <c r="J224" s="56">
        <v>0</v>
      </c>
      <c r="K224" s="56">
        <v>0</v>
      </c>
      <c r="L224" s="56">
        <v>0</v>
      </c>
      <c r="M224" s="56">
        <v>0</v>
      </c>
      <c r="N224" s="56">
        <v>0</v>
      </c>
      <c r="O224" s="56">
        <v>0</v>
      </c>
      <c r="P224" s="56">
        <v>0</v>
      </c>
      <c r="Q224" s="56">
        <v>0</v>
      </c>
      <c r="R224" s="56">
        <v>0</v>
      </c>
      <c r="S224" s="56">
        <v>0</v>
      </c>
      <c r="T224" s="56">
        <v>0</v>
      </c>
      <c r="U224" s="56">
        <v>0</v>
      </c>
      <c r="V224" s="56">
        <v>0</v>
      </c>
      <c r="W224" s="56">
        <v>0</v>
      </c>
      <c r="X224" s="56">
        <v>0</v>
      </c>
      <c r="Y224" s="56">
        <v>0</v>
      </c>
      <c r="Z224" s="56">
        <v>0</v>
      </c>
      <c r="AA224" s="56">
        <v>0</v>
      </c>
      <c r="AB224" s="56">
        <v>0</v>
      </c>
      <c r="AC224" s="56">
        <v>0</v>
      </c>
      <c r="AD224" s="56">
        <v>0</v>
      </c>
      <c r="AE224" s="56">
        <v>0</v>
      </c>
      <c r="AF224" s="56">
        <v>0</v>
      </c>
      <c r="AG224" s="56">
        <v>0</v>
      </c>
      <c r="AH224" s="56">
        <v>0</v>
      </c>
      <c r="AI224" s="56">
        <v>0</v>
      </c>
      <c r="AJ224" s="56">
        <v>0</v>
      </c>
      <c r="AK224" s="56">
        <v>0</v>
      </c>
      <c r="AL224" s="56">
        <v>0</v>
      </c>
      <c r="AM224" s="56">
        <v>0</v>
      </c>
      <c r="AN224" s="56">
        <v>0</v>
      </c>
      <c r="AO224" s="56">
        <v>0</v>
      </c>
      <c r="AP224" s="56">
        <v>0</v>
      </c>
      <c r="AQ224" s="56">
        <v>0</v>
      </c>
      <c r="AR224" s="56">
        <v>0</v>
      </c>
      <c r="AS224" s="56">
        <v>0</v>
      </c>
      <c r="AT224" s="56">
        <v>0</v>
      </c>
      <c r="AU224" s="56">
        <v>0</v>
      </c>
      <c r="AV224" s="56">
        <v>0</v>
      </c>
      <c r="AW224" s="56">
        <v>0</v>
      </c>
      <c r="AX224" s="56">
        <v>0</v>
      </c>
      <c r="AY224" s="56">
        <v>0</v>
      </c>
      <c r="AZ224" s="56">
        <v>0</v>
      </c>
      <c r="BA224" s="56">
        <v>0</v>
      </c>
      <c r="BB224" s="56">
        <v>0</v>
      </c>
      <c r="BC224" s="56">
        <v>0</v>
      </c>
      <c r="BD224" s="56">
        <v>0</v>
      </c>
      <c r="BE224" s="56">
        <v>0</v>
      </c>
      <c r="BF224" s="56">
        <v>0</v>
      </c>
      <c r="BG224" s="56">
        <v>0</v>
      </c>
      <c r="BH224" s="56">
        <v>0</v>
      </c>
      <c r="BI224" s="56">
        <v>0</v>
      </c>
      <c r="BJ224" s="56">
        <v>0</v>
      </c>
      <c r="BK224" s="56">
        <v>0</v>
      </c>
      <c r="BL224" s="56">
        <v>0</v>
      </c>
      <c r="BM224" s="50">
        <f t="shared" si="177"/>
        <v>0</v>
      </c>
      <c r="BN224" s="50">
        <f t="shared" si="177"/>
        <v>0</v>
      </c>
      <c r="BO224" s="50">
        <f t="shared" si="177"/>
        <v>0</v>
      </c>
      <c r="BP224" s="50">
        <f t="shared" si="176"/>
        <v>0</v>
      </c>
      <c r="BQ224" s="50">
        <f t="shared" si="176"/>
        <v>0</v>
      </c>
      <c r="BR224" s="50">
        <f t="shared" si="176"/>
        <v>0</v>
      </c>
      <c r="BS224" s="65" t="s">
        <v>94</v>
      </c>
      <c r="BT224" s="21"/>
      <c r="BU224" s="21"/>
    </row>
    <row r="225" spans="1:73" x14ac:dyDescent="0.3">
      <c r="A225" s="66" t="s">
        <v>206</v>
      </c>
      <c r="B225" s="67" t="s">
        <v>205</v>
      </c>
      <c r="C225" s="66" t="s">
        <v>93</v>
      </c>
      <c r="D225" s="55" t="s">
        <v>94</v>
      </c>
      <c r="E225" s="56">
        <v>0</v>
      </c>
      <c r="F225" s="56">
        <v>0</v>
      </c>
      <c r="G225" s="56">
        <v>0</v>
      </c>
      <c r="H225" s="56">
        <v>0</v>
      </c>
      <c r="I225" s="56">
        <v>0</v>
      </c>
      <c r="J225" s="56">
        <v>0</v>
      </c>
      <c r="K225" s="56">
        <v>0</v>
      </c>
      <c r="L225" s="56">
        <v>0</v>
      </c>
      <c r="M225" s="56">
        <v>0</v>
      </c>
      <c r="N225" s="56">
        <v>0</v>
      </c>
      <c r="O225" s="56">
        <v>0</v>
      </c>
      <c r="P225" s="56">
        <v>0</v>
      </c>
      <c r="Q225" s="56">
        <v>0</v>
      </c>
      <c r="R225" s="56">
        <v>0</v>
      </c>
      <c r="S225" s="56">
        <v>0</v>
      </c>
      <c r="T225" s="56">
        <v>0</v>
      </c>
      <c r="U225" s="56">
        <v>0</v>
      </c>
      <c r="V225" s="56">
        <v>0</v>
      </c>
      <c r="W225" s="56">
        <v>0</v>
      </c>
      <c r="X225" s="56">
        <v>0</v>
      </c>
      <c r="Y225" s="56">
        <v>0</v>
      </c>
      <c r="Z225" s="56">
        <v>0</v>
      </c>
      <c r="AA225" s="56">
        <v>0</v>
      </c>
      <c r="AB225" s="56">
        <v>0</v>
      </c>
      <c r="AC225" s="56">
        <v>0</v>
      </c>
      <c r="AD225" s="56">
        <v>0</v>
      </c>
      <c r="AE225" s="56">
        <v>0</v>
      </c>
      <c r="AF225" s="56">
        <v>0</v>
      </c>
      <c r="AG225" s="56">
        <v>0</v>
      </c>
      <c r="AH225" s="56">
        <v>0</v>
      </c>
      <c r="AI225" s="56">
        <v>0</v>
      </c>
      <c r="AJ225" s="56">
        <v>0</v>
      </c>
      <c r="AK225" s="56">
        <v>0</v>
      </c>
      <c r="AL225" s="56">
        <v>0</v>
      </c>
      <c r="AM225" s="56">
        <v>0</v>
      </c>
      <c r="AN225" s="56">
        <v>0</v>
      </c>
      <c r="AO225" s="56">
        <v>0</v>
      </c>
      <c r="AP225" s="56">
        <v>0</v>
      </c>
      <c r="AQ225" s="56">
        <v>0</v>
      </c>
      <c r="AR225" s="56">
        <v>0</v>
      </c>
      <c r="AS225" s="56">
        <v>0</v>
      </c>
      <c r="AT225" s="56">
        <v>0</v>
      </c>
      <c r="AU225" s="56">
        <v>0</v>
      </c>
      <c r="AV225" s="56">
        <v>0</v>
      </c>
      <c r="AW225" s="56">
        <v>0</v>
      </c>
      <c r="AX225" s="56">
        <v>0</v>
      </c>
      <c r="AY225" s="56">
        <v>0</v>
      </c>
      <c r="AZ225" s="56">
        <v>0</v>
      </c>
      <c r="BA225" s="56">
        <v>0</v>
      </c>
      <c r="BB225" s="56">
        <v>0</v>
      </c>
      <c r="BC225" s="56">
        <v>0</v>
      </c>
      <c r="BD225" s="56">
        <v>0</v>
      </c>
      <c r="BE225" s="56">
        <v>0</v>
      </c>
      <c r="BF225" s="56">
        <v>0</v>
      </c>
      <c r="BG225" s="56">
        <v>0</v>
      </c>
      <c r="BH225" s="56">
        <v>0</v>
      </c>
      <c r="BI225" s="56">
        <v>0</v>
      </c>
      <c r="BJ225" s="56">
        <v>0</v>
      </c>
      <c r="BK225" s="56">
        <v>0</v>
      </c>
      <c r="BL225" s="56">
        <v>0</v>
      </c>
      <c r="BM225" s="50">
        <f t="shared" si="177"/>
        <v>0</v>
      </c>
      <c r="BN225" s="50">
        <f t="shared" si="177"/>
        <v>0</v>
      </c>
      <c r="BO225" s="50">
        <f t="shared" si="177"/>
        <v>0</v>
      </c>
      <c r="BP225" s="50">
        <f t="shared" si="176"/>
        <v>0</v>
      </c>
      <c r="BQ225" s="50">
        <f t="shared" si="176"/>
        <v>0</v>
      </c>
      <c r="BR225" s="50">
        <f t="shared" si="176"/>
        <v>0</v>
      </c>
      <c r="BS225" s="65" t="s">
        <v>94</v>
      </c>
      <c r="BT225" s="21"/>
      <c r="BU225" s="21"/>
    </row>
    <row r="226" spans="1:73" x14ac:dyDescent="0.3">
      <c r="A226" s="66" t="s">
        <v>207</v>
      </c>
      <c r="B226" s="67" t="s">
        <v>208</v>
      </c>
      <c r="C226" s="66" t="s">
        <v>93</v>
      </c>
      <c r="D226" s="55" t="s">
        <v>94</v>
      </c>
      <c r="E226" s="56">
        <v>0</v>
      </c>
      <c r="F226" s="56">
        <v>0</v>
      </c>
      <c r="G226" s="56">
        <v>0</v>
      </c>
      <c r="H226" s="56">
        <v>0</v>
      </c>
      <c r="I226" s="56">
        <v>0</v>
      </c>
      <c r="J226" s="56">
        <v>0</v>
      </c>
      <c r="K226" s="56">
        <v>0</v>
      </c>
      <c r="L226" s="56">
        <v>0</v>
      </c>
      <c r="M226" s="56">
        <v>0</v>
      </c>
      <c r="N226" s="56">
        <v>0</v>
      </c>
      <c r="O226" s="56">
        <v>0</v>
      </c>
      <c r="P226" s="56">
        <v>0</v>
      </c>
      <c r="Q226" s="56">
        <v>0</v>
      </c>
      <c r="R226" s="56">
        <v>0</v>
      </c>
      <c r="S226" s="56">
        <v>0</v>
      </c>
      <c r="T226" s="56">
        <v>0</v>
      </c>
      <c r="U226" s="56">
        <v>0</v>
      </c>
      <c r="V226" s="56">
        <v>0</v>
      </c>
      <c r="W226" s="56">
        <v>0</v>
      </c>
      <c r="X226" s="56">
        <v>0</v>
      </c>
      <c r="Y226" s="56">
        <v>0</v>
      </c>
      <c r="Z226" s="56">
        <v>0</v>
      </c>
      <c r="AA226" s="56">
        <v>0</v>
      </c>
      <c r="AB226" s="56">
        <v>0</v>
      </c>
      <c r="AC226" s="56">
        <v>0</v>
      </c>
      <c r="AD226" s="56">
        <v>0</v>
      </c>
      <c r="AE226" s="56">
        <v>0</v>
      </c>
      <c r="AF226" s="56">
        <v>0</v>
      </c>
      <c r="AG226" s="56">
        <v>0</v>
      </c>
      <c r="AH226" s="56">
        <v>0</v>
      </c>
      <c r="AI226" s="56">
        <v>0</v>
      </c>
      <c r="AJ226" s="56">
        <v>0</v>
      </c>
      <c r="AK226" s="56">
        <v>0</v>
      </c>
      <c r="AL226" s="56">
        <v>0</v>
      </c>
      <c r="AM226" s="56">
        <v>0</v>
      </c>
      <c r="AN226" s="56">
        <v>0</v>
      </c>
      <c r="AO226" s="56">
        <v>0</v>
      </c>
      <c r="AP226" s="56">
        <v>0</v>
      </c>
      <c r="AQ226" s="56">
        <v>0</v>
      </c>
      <c r="AR226" s="56">
        <v>0</v>
      </c>
      <c r="AS226" s="56">
        <v>0</v>
      </c>
      <c r="AT226" s="56">
        <v>0</v>
      </c>
      <c r="AU226" s="56">
        <v>0</v>
      </c>
      <c r="AV226" s="56">
        <v>0</v>
      </c>
      <c r="AW226" s="56">
        <v>0</v>
      </c>
      <c r="AX226" s="56">
        <v>0</v>
      </c>
      <c r="AY226" s="56">
        <v>0</v>
      </c>
      <c r="AZ226" s="56">
        <v>0</v>
      </c>
      <c r="BA226" s="56">
        <v>0</v>
      </c>
      <c r="BB226" s="56">
        <v>0</v>
      </c>
      <c r="BC226" s="56">
        <v>0</v>
      </c>
      <c r="BD226" s="56">
        <v>0</v>
      </c>
      <c r="BE226" s="56">
        <v>0</v>
      </c>
      <c r="BF226" s="56">
        <v>0</v>
      </c>
      <c r="BG226" s="56">
        <v>0</v>
      </c>
      <c r="BH226" s="56">
        <v>0</v>
      </c>
      <c r="BI226" s="56">
        <v>0</v>
      </c>
      <c r="BJ226" s="56">
        <v>0</v>
      </c>
      <c r="BK226" s="56">
        <v>0</v>
      </c>
      <c r="BL226" s="56">
        <v>0</v>
      </c>
      <c r="BM226" s="50">
        <f t="shared" si="177"/>
        <v>0</v>
      </c>
      <c r="BN226" s="50">
        <f t="shared" si="177"/>
        <v>0</v>
      </c>
      <c r="BO226" s="50">
        <f t="shared" si="177"/>
        <v>0</v>
      </c>
      <c r="BP226" s="50">
        <f t="shared" si="176"/>
        <v>0</v>
      </c>
      <c r="BQ226" s="50">
        <f t="shared" si="176"/>
        <v>0</v>
      </c>
      <c r="BR226" s="50">
        <f t="shared" si="176"/>
        <v>0</v>
      </c>
      <c r="BS226" s="65" t="s">
        <v>94</v>
      </c>
      <c r="BT226" s="21"/>
      <c r="BU226" s="21"/>
    </row>
    <row r="227" spans="1:73" x14ac:dyDescent="0.3">
      <c r="A227" s="66" t="s">
        <v>209</v>
      </c>
      <c r="B227" s="67" t="s">
        <v>210</v>
      </c>
      <c r="C227" s="66" t="s">
        <v>93</v>
      </c>
      <c r="D227" s="55" t="s">
        <v>94</v>
      </c>
      <c r="E227" s="56">
        <v>0</v>
      </c>
      <c r="F227" s="56">
        <v>0</v>
      </c>
      <c r="G227" s="56">
        <v>0</v>
      </c>
      <c r="H227" s="56">
        <v>0</v>
      </c>
      <c r="I227" s="56">
        <v>0</v>
      </c>
      <c r="J227" s="56">
        <v>0</v>
      </c>
      <c r="K227" s="56">
        <v>0</v>
      </c>
      <c r="L227" s="56">
        <v>0</v>
      </c>
      <c r="M227" s="56">
        <v>0</v>
      </c>
      <c r="N227" s="56">
        <v>0</v>
      </c>
      <c r="O227" s="56">
        <v>0</v>
      </c>
      <c r="P227" s="56">
        <v>0</v>
      </c>
      <c r="Q227" s="56">
        <v>0</v>
      </c>
      <c r="R227" s="56">
        <v>0</v>
      </c>
      <c r="S227" s="56">
        <v>0</v>
      </c>
      <c r="T227" s="56">
        <v>0</v>
      </c>
      <c r="U227" s="56">
        <v>0</v>
      </c>
      <c r="V227" s="56">
        <v>0</v>
      </c>
      <c r="W227" s="56">
        <v>0</v>
      </c>
      <c r="X227" s="56">
        <v>0</v>
      </c>
      <c r="Y227" s="56">
        <v>0</v>
      </c>
      <c r="Z227" s="56">
        <v>0</v>
      </c>
      <c r="AA227" s="56">
        <v>0</v>
      </c>
      <c r="AB227" s="56">
        <v>0</v>
      </c>
      <c r="AC227" s="56">
        <v>0</v>
      </c>
      <c r="AD227" s="56">
        <v>0</v>
      </c>
      <c r="AE227" s="56">
        <v>0</v>
      </c>
      <c r="AF227" s="56">
        <v>0</v>
      </c>
      <c r="AG227" s="56">
        <v>0</v>
      </c>
      <c r="AH227" s="56">
        <v>0</v>
      </c>
      <c r="AI227" s="56">
        <v>0</v>
      </c>
      <c r="AJ227" s="56">
        <v>0</v>
      </c>
      <c r="AK227" s="56">
        <v>0</v>
      </c>
      <c r="AL227" s="56">
        <v>0</v>
      </c>
      <c r="AM227" s="56">
        <v>0</v>
      </c>
      <c r="AN227" s="56">
        <v>0</v>
      </c>
      <c r="AO227" s="56">
        <v>0</v>
      </c>
      <c r="AP227" s="56">
        <v>0</v>
      </c>
      <c r="AQ227" s="56">
        <v>0</v>
      </c>
      <c r="AR227" s="56">
        <v>0</v>
      </c>
      <c r="AS227" s="56">
        <v>0</v>
      </c>
      <c r="AT227" s="56">
        <v>0</v>
      </c>
      <c r="AU227" s="56">
        <v>0</v>
      </c>
      <c r="AV227" s="56">
        <v>0</v>
      </c>
      <c r="AW227" s="56">
        <v>0</v>
      </c>
      <c r="AX227" s="56">
        <v>0</v>
      </c>
      <c r="AY227" s="56">
        <v>0</v>
      </c>
      <c r="AZ227" s="56">
        <v>0</v>
      </c>
      <c r="BA227" s="56">
        <v>0</v>
      </c>
      <c r="BB227" s="56">
        <v>0</v>
      </c>
      <c r="BC227" s="56">
        <v>0</v>
      </c>
      <c r="BD227" s="56">
        <v>0</v>
      </c>
      <c r="BE227" s="56">
        <v>0</v>
      </c>
      <c r="BF227" s="56">
        <v>0</v>
      </c>
      <c r="BG227" s="56">
        <v>0</v>
      </c>
      <c r="BH227" s="56">
        <v>0</v>
      </c>
      <c r="BI227" s="56">
        <v>0</v>
      </c>
      <c r="BJ227" s="56">
        <v>0</v>
      </c>
      <c r="BK227" s="56">
        <v>0</v>
      </c>
      <c r="BL227" s="56">
        <v>0</v>
      </c>
      <c r="BM227" s="50">
        <f t="shared" si="177"/>
        <v>0</v>
      </c>
      <c r="BN227" s="50">
        <f t="shared" si="177"/>
        <v>0</v>
      </c>
      <c r="BO227" s="50">
        <f t="shared" si="177"/>
        <v>0</v>
      </c>
      <c r="BP227" s="50">
        <f t="shared" si="176"/>
        <v>0</v>
      </c>
      <c r="BQ227" s="50">
        <f t="shared" si="176"/>
        <v>0</v>
      </c>
      <c r="BR227" s="50">
        <f t="shared" si="176"/>
        <v>0</v>
      </c>
      <c r="BS227" s="65" t="s">
        <v>94</v>
      </c>
      <c r="BT227" s="21"/>
      <c r="BU227" s="21"/>
    </row>
    <row r="228" spans="1:73" x14ac:dyDescent="0.3">
      <c r="A228" s="66" t="s">
        <v>211</v>
      </c>
      <c r="B228" s="67" t="s">
        <v>205</v>
      </c>
      <c r="C228" s="66" t="s">
        <v>93</v>
      </c>
      <c r="D228" s="55" t="s">
        <v>94</v>
      </c>
      <c r="E228" s="56">
        <v>0</v>
      </c>
      <c r="F228" s="56">
        <v>0</v>
      </c>
      <c r="G228" s="56">
        <v>0</v>
      </c>
      <c r="H228" s="56">
        <v>0</v>
      </c>
      <c r="I228" s="56">
        <v>0</v>
      </c>
      <c r="J228" s="56">
        <v>0</v>
      </c>
      <c r="K228" s="56">
        <v>0</v>
      </c>
      <c r="L228" s="56">
        <v>0</v>
      </c>
      <c r="M228" s="56">
        <v>0</v>
      </c>
      <c r="N228" s="56">
        <v>0</v>
      </c>
      <c r="O228" s="56">
        <v>0</v>
      </c>
      <c r="P228" s="56">
        <v>0</v>
      </c>
      <c r="Q228" s="56">
        <v>0</v>
      </c>
      <c r="R228" s="56">
        <v>0</v>
      </c>
      <c r="S228" s="56">
        <v>0</v>
      </c>
      <c r="T228" s="56">
        <v>0</v>
      </c>
      <c r="U228" s="56">
        <v>0</v>
      </c>
      <c r="V228" s="56">
        <v>0</v>
      </c>
      <c r="W228" s="56">
        <v>0</v>
      </c>
      <c r="X228" s="56">
        <v>0</v>
      </c>
      <c r="Y228" s="56">
        <v>0</v>
      </c>
      <c r="Z228" s="56">
        <v>0</v>
      </c>
      <c r="AA228" s="56">
        <v>0</v>
      </c>
      <c r="AB228" s="56">
        <v>0</v>
      </c>
      <c r="AC228" s="56">
        <v>0</v>
      </c>
      <c r="AD228" s="56">
        <v>0</v>
      </c>
      <c r="AE228" s="56">
        <v>0</v>
      </c>
      <c r="AF228" s="56">
        <v>0</v>
      </c>
      <c r="AG228" s="56">
        <v>0</v>
      </c>
      <c r="AH228" s="56">
        <v>0</v>
      </c>
      <c r="AI228" s="56">
        <v>0</v>
      </c>
      <c r="AJ228" s="56">
        <v>0</v>
      </c>
      <c r="AK228" s="56">
        <v>0</v>
      </c>
      <c r="AL228" s="56">
        <v>0</v>
      </c>
      <c r="AM228" s="56">
        <v>0</v>
      </c>
      <c r="AN228" s="56">
        <v>0</v>
      </c>
      <c r="AO228" s="56">
        <v>0</v>
      </c>
      <c r="AP228" s="56">
        <v>0</v>
      </c>
      <c r="AQ228" s="56">
        <v>0</v>
      </c>
      <c r="AR228" s="56">
        <v>0</v>
      </c>
      <c r="AS228" s="56">
        <v>0</v>
      </c>
      <c r="AT228" s="56">
        <v>0</v>
      </c>
      <c r="AU228" s="56">
        <v>0</v>
      </c>
      <c r="AV228" s="56">
        <v>0</v>
      </c>
      <c r="AW228" s="56">
        <v>0</v>
      </c>
      <c r="AX228" s="56">
        <v>0</v>
      </c>
      <c r="AY228" s="56">
        <v>0</v>
      </c>
      <c r="AZ228" s="56">
        <v>0</v>
      </c>
      <c r="BA228" s="56">
        <v>0</v>
      </c>
      <c r="BB228" s="56">
        <v>0</v>
      </c>
      <c r="BC228" s="56">
        <v>0</v>
      </c>
      <c r="BD228" s="56">
        <v>0</v>
      </c>
      <c r="BE228" s="56">
        <v>0</v>
      </c>
      <c r="BF228" s="56">
        <v>0</v>
      </c>
      <c r="BG228" s="56">
        <v>0</v>
      </c>
      <c r="BH228" s="56">
        <v>0</v>
      </c>
      <c r="BI228" s="56">
        <v>0</v>
      </c>
      <c r="BJ228" s="56">
        <v>0</v>
      </c>
      <c r="BK228" s="56">
        <v>0</v>
      </c>
      <c r="BL228" s="56">
        <v>0</v>
      </c>
      <c r="BM228" s="50">
        <f t="shared" si="177"/>
        <v>0</v>
      </c>
      <c r="BN228" s="50">
        <f t="shared" si="177"/>
        <v>0</v>
      </c>
      <c r="BO228" s="50">
        <f t="shared" si="177"/>
        <v>0</v>
      </c>
      <c r="BP228" s="50">
        <f t="shared" si="176"/>
        <v>0</v>
      </c>
      <c r="BQ228" s="50">
        <f t="shared" si="176"/>
        <v>0</v>
      </c>
      <c r="BR228" s="50">
        <f t="shared" si="176"/>
        <v>0</v>
      </c>
      <c r="BS228" s="65" t="s">
        <v>94</v>
      </c>
      <c r="BT228" s="21"/>
      <c r="BU228" s="21"/>
    </row>
    <row r="229" spans="1:73" x14ac:dyDescent="0.3">
      <c r="A229" s="66" t="s">
        <v>212</v>
      </c>
      <c r="B229" s="67" t="s">
        <v>213</v>
      </c>
      <c r="C229" s="66" t="s">
        <v>93</v>
      </c>
      <c r="D229" s="55" t="s">
        <v>94</v>
      </c>
      <c r="E229" s="56">
        <v>0</v>
      </c>
      <c r="F229" s="56">
        <v>0</v>
      </c>
      <c r="G229" s="56">
        <v>0</v>
      </c>
      <c r="H229" s="56">
        <v>0</v>
      </c>
      <c r="I229" s="56">
        <v>0</v>
      </c>
      <c r="J229" s="56">
        <v>0</v>
      </c>
      <c r="K229" s="56">
        <v>0</v>
      </c>
      <c r="L229" s="56">
        <v>0</v>
      </c>
      <c r="M229" s="56">
        <v>0</v>
      </c>
      <c r="N229" s="56">
        <v>0</v>
      </c>
      <c r="O229" s="56">
        <v>0</v>
      </c>
      <c r="P229" s="56">
        <v>0</v>
      </c>
      <c r="Q229" s="56">
        <v>0</v>
      </c>
      <c r="R229" s="56">
        <v>0</v>
      </c>
      <c r="S229" s="56">
        <v>0</v>
      </c>
      <c r="T229" s="56">
        <v>0</v>
      </c>
      <c r="U229" s="56">
        <v>0</v>
      </c>
      <c r="V229" s="56">
        <v>0</v>
      </c>
      <c r="W229" s="56">
        <v>0</v>
      </c>
      <c r="X229" s="56">
        <v>0</v>
      </c>
      <c r="Y229" s="56">
        <v>0</v>
      </c>
      <c r="Z229" s="56">
        <v>0</v>
      </c>
      <c r="AA229" s="56">
        <v>0</v>
      </c>
      <c r="AB229" s="56">
        <v>0</v>
      </c>
      <c r="AC229" s="56">
        <v>0</v>
      </c>
      <c r="AD229" s="56">
        <v>0</v>
      </c>
      <c r="AE229" s="56">
        <v>0</v>
      </c>
      <c r="AF229" s="56">
        <v>0</v>
      </c>
      <c r="AG229" s="56">
        <v>0</v>
      </c>
      <c r="AH229" s="56">
        <v>0</v>
      </c>
      <c r="AI229" s="56">
        <v>0</v>
      </c>
      <c r="AJ229" s="56">
        <v>0</v>
      </c>
      <c r="AK229" s="56">
        <v>0</v>
      </c>
      <c r="AL229" s="56">
        <v>0</v>
      </c>
      <c r="AM229" s="56">
        <v>0</v>
      </c>
      <c r="AN229" s="56">
        <v>0</v>
      </c>
      <c r="AO229" s="56">
        <v>0</v>
      </c>
      <c r="AP229" s="56">
        <v>0</v>
      </c>
      <c r="AQ229" s="56">
        <v>0</v>
      </c>
      <c r="AR229" s="56">
        <v>0</v>
      </c>
      <c r="AS229" s="56">
        <v>0</v>
      </c>
      <c r="AT229" s="56">
        <v>0</v>
      </c>
      <c r="AU229" s="56">
        <v>0</v>
      </c>
      <c r="AV229" s="56">
        <v>0</v>
      </c>
      <c r="AW229" s="56">
        <v>0</v>
      </c>
      <c r="AX229" s="56">
        <v>0</v>
      </c>
      <c r="AY229" s="56">
        <v>0</v>
      </c>
      <c r="AZ229" s="56">
        <v>0</v>
      </c>
      <c r="BA229" s="56">
        <v>0</v>
      </c>
      <c r="BB229" s="56">
        <v>0</v>
      </c>
      <c r="BC229" s="56">
        <v>0</v>
      </c>
      <c r="BD229" s="56">
        <v>0</v>
      </c>
      <c r="BE229" s="56">
        <v>0</v>
      </c>
      <c r="BF229" s="56">
        <v>0</v>
      </c>
      <c r="BG229" s="56">
        <v>0</v>
      </c>
      <c r="BH229" s="56">
        <v>0</v>
      </c>
      <c r="BI229" s="56">
        <v>0</v>
      </c>
      <c r="BJ229" s="56">
        <v>0</v>
      </c>
      <c r="BK229" s="56">
        <v>0</v>
      </c>
      <c r="BL229" s="56">
        <v>0</v>
      </c>
      <c r="BM229" s="50">
        <f t="shared" si="177"/>
        <v>0</v>
      </c>
      <c r="BN229" s="50">
        <f t="shared" si="177"/>
        <v>0</v>
      </c>
      <c r="BO229" s="50">
        <f t="shared" si="177"/>
        <v>0</v>
      </c>
      <c r="BP229" s="50">
        <f t="shared" si="176"/>
        <v>0</v>
      </c>
      <c r="BQ229" s="50">
        <f t="shared" si="176"/>
        <v>0</v>
      </c>
      <c r="BR229" s="50">
        <f t="shared" si="176"/>
        <v>0</v>
      </c>
      <c r="BS229" s="65" t="s">
        <v>94</v>
      </c>
      <c r="BT229" s="21"/>
      <c r="BU229" s="21"/>
    </row>
    <row r="230" spans="1:73" x14ac:dyDescent="0.3">
      <c r="A230" s="66" t="s">
        <v>214</v>
      </c>
      <c r="B230" s="67" t="s">
        <v>215</v>
      </c>
      <c r="C230" s="66" t="s">
        <v>93</v>
      </c>
      <c r="D230" s="55" t="s">
        <v>94</v>
      </c>
      <c r="E230" s="56">
        <v>0</v>
      </c>
      <c r="F230" s="56">
        <v>0</v>
      </c>
      <c r="G230" s="56">
        <v>0</v>
      </c>
      <c r="H230" s="56">
        <v>0</v>
      </c>
      <c r="I230" s="56">
        <v>0</v>
      </c>
      <c r="J230" s="56">
        <v>0</v>
      </c>
      <c r="K230" s="56">
        <v>0</v>
      </c>
      <c r="L230" s="56">
        <v>0</v>
      </c>
      <c r="M230" s="56">
        <v>0</v>
      </c>
      <c r="N230" s="56">
        <v>0</v>
      </c>
      <c r="O230" s="56">
        <v>0</v>
      </c>
      <c r="P230" s="56">
        <v>0</v>
      </c>
      <c r="Q230" s="56">
        <v>0</v>
      </c>
      <c r="R230" s="56">
        <v>0</v>
      </c>
      <c r="S230" s="56">
        <v>0</v>
      </c>
      <c r="T230" s="56">
        <v>0</v>
      </c>
      <c r="U230" s="56">
        <v>0</v>
      </c>
      <c r="V230" s="56">
        <v>0</v>
      </c>
      <c r="W230" s="56">
        <v>0</v>
      </c>
      <c r="X230" s="56">
        <v>0</v>
      </c>
      <c r="Y230" s="56">
        <v>0</v>
      </c>
      <c r="Z230" s="56">
        <v>0</v>
      </c>
      <c r="AA230" s="56">
        <v>0</v>
      </c>
      <c r="AB230" s="56">
        <v>0</v>
      </c>
      <c r="AC230" s="56">
        <v>0</v>
      </c>
      <c r="AD230" s="56">
        <v>0</v>
      </c>
      <c r="AE230" s="56">
        <v>0</v>
      </c>
      <c r="AF230" s="56">
        <v>0</v>
      </c>
      <c r="AG230" s="56">
        <v>0</v>
      </c>
      <c r="AH230" s="56">
        <v>0</v>
      </c>
      <c r="AI230" s="56">
        <v>0</v>
      </c>
      <c r="AJ230" s="56">
        <v>0</v>
      </c>
      <c r="AK230" s="56">
        <v>0</v>
      </c>
      <c r="AL230" s="56">
        <v>0</v>
      </c>
      <c r="AM230" s="56">
        <v>0</v>
      </c>
      <c r="AN230" s="56">
        <v>0</v>
      </c>
      <c r="AO230" s="56">
        <v>0</v>
      </c>
      <c r="AP230" s="56">
        <v>0</v>
      </c>
      <c r="AQ230" s="56">
        <v>0</v>
      </c>
      <c r="AR230" s="56">
        <v>0</v>
      </c>
      <c r="AS230" s="56">
        <v>0</v>
      </c>
      <c r="AT230" s="56">
        <v>0</v>
      </c>
      <c r="AU230" s="56">
        <v>0</v>
      </c>
      <c r="AV230" s="56">
        <v>0</v>
      </c>
      <c r="AW230" s="56">
        <v>0</v>
      </c>
      <c r="AX230" s="56">
        <v>0</v>
      </c>
      <c r="AY230" s="56">
        <v>0</v>
      </c>
      <c r="AZ230" s="56">
        <v>0</v>
      </c>
      <c r="BA230" s="56">
        <v>0</v>
      </c>
      <c r="BB230" s="56">
        <v>0</v>
      </c>
      <c r="BC230" s="56">
        <v>0</v>
      </c>
      <c r="BD230" s="56">
        <v>0</v>
      </c>
      <c r="BE230" s="56">
        <v>0</v>
      </c>
      <c r="BF230" s="56">
        <v>0</v>
      </c>
      <c r="BG230" s="56">
        <v>0</v>
      </c>
      <c r="BH230" s="56">
        <v>0</v>
      </c>
      <c r="BI230" s="56">
        <v>0</v>
      </c>
      <c r="BJ230" s="56">
        <v>0</v>
      </c>
      <c r="BK230" s="56">
        <v>0</v>
      </c>
      <c r="BL230" s="56">
        <v>0</v>
      </c>
      <c r="BM230" s="50">
        <f t="shared" si="177"/>
        <v>0</v>
      </c>
      <c r="BN230" s="50">
        <f t="shared" si="177"/>
        <v>0</v>
      </c>
      <c r="BO230" s="50">
        <f t="shared" si="177"/>
        <v>0</v>
      </c>
      <c r="BP230" s="50">
        <f t="shared" si="176"/>
        <v>0</v>
      </c>
      <c r="BQ230" s="50">
        <f t="shared" si="176"/>
        <v>0</v>
      </c>
      <c r="BR230" s="50">
        <f t="shared" si="176"/>
        <v>0</v>
      </c>
      <c r="BS230" s="65" t="s">
        <v>94</v>
      </c>
      <c r="BT230" s="21"/>
      <c r="BU230" s="21"/>
    </row>
    <row r="231" spans="1:73" x14ac:dyDescent="0.3">
      <c r="A231" s="66" t="s">
        <v>216</v>
      </c>
      <c r="B231" s="67" t="s">
        <v>217</v>
      </c>
      <c r="C231" s="66" t="s">
        <v>93</v>
      </c>
      <c r="D231" s="55" t="s">
        <v>94</v>
      </c>
      <c r="E231" s="56">
        <v>0</v>
      </c>
      <c r="F231" s="56">
        <v>0</v>
      </c>
      <c r="G231" s="56">
        <v>0</v>
      </c>
      <c r="H231" s="56">
        <v>0</v>
      </c>
      <c r="I231" s="56">
        <v>0</v>
      </c>
      <c r="J231" s="56">
        <v>0</v>
      </c>
      <c r="K231" s="56">
        <v>0</v>
      </c>
      <c r="L231" s="56">
        <v>0</v>
      </c>
      <c r="M231" s="56">
        <v>0</v>
      </c>
      <c r="N231" s="56">
        <v>0</v>
      </c>
      <c r="O231" s="56">
        <v>0</v>
      </c>
      <c r="P231" s="56">
        <v>0</v>
      </c>
      <c r="Q231" s="56">
        <v>0</v>
      </c>
      <c r="R231" s="56">
        <v>0</v>
      </c>
      <c r="S231" s="56">
        <v>0</v>
      </c>
      <c r="T231" s="56">
        <v>0</v>
      </c>
      <c r="U231" s="56">
        <v>0</v>
      </c>
      <c r="V231" s="56">
        <v>0</v>
      </c>
      <c r="W231" s="56">
        <v>0</v>
      </c>
      <c r="X231" s="56">
        <v>0</v>
      </c>
      <c r="Y231" s="56">
        <v>0</v>
      </c>
      <c r="Z231" s="56">
        <v>0</v>
      </c>
      <c r="AA231" s="56">
        <v>0</v>
      </c>
      <c r="AB231" s="56">
        <v>0</v>
      </c>
      <c r="AC231" s="56">
        <v>0</v>
      </c>
      <c r="AD231" s="56">
        <v>0</v>
      </c>
      <c r="AE231" s="56">
        <v>0</v>
      </c>
      <c r="AF231" s="56">
        <v>0</v>
      </c>
      <c r="AG231" s="56">
        <v>0</v>
      </c>
      <c r="AH231" s="56">
        <v>0</v>
      </c>
      <c r="AI231" s="56">
        <v>0</v>
      </c>
      <c r="AJ231" s="56">
        <v>0</v>
      </c>
      <c r="AK231" s="56">
        <v>0</v>
      </c>
      <c r="AL231" s="56">
        <v>0</v>
      </c>
      <c r="AM231" s="56">
        <v>0</v>
      </c>
      <c r="AN231" s="56">
        <v>0</v>
      </c>
      <c r="AO231" s="56">
        <v>0</v>
      </c>
      <c r="AP231" s="56">
        <v>0</v>
      </c>
      <c r="AQ231" s="56">
        <v>0</v>
      </c>
      <c r="AR231" s="56">
        <v>0</v>
      </c>
      <c r="AS231" s="56">
        <v>0</v>
      </c>
      <c r="AT231" s="56">
        <v>0</v>
      </c>
      <c r="AU231" s="56">
        <v>0</v>
      </c>
      <c r="AV231" s="56">
        <v>0</v>
      </c>
      <c r="AW231" s="56">
        <v>0</v>
      </c>
      <c r="AX231" s="56">
        <v>0</v>
      </c>
      <c r="AY231" s="56">
        <v>0</v>
      </c>
      <c r="AZ231" s="56">
        <v>0</v>
      </c>
      <c r="BA231" s="56">
        <v>0</v>
      </c>
      <c r="BB231" s="56">
        <v>0</v>
      </c>
      <c r="BC231" s="56">
        <v>0</v>
      </c>
      <c r="BD231" s="56">
        <v>0</v>
      </c>
      <c r="BE231" s="56">
        <v>0</v>
      </c>
      <c r="BF231" s="56">
        <v>0</v>
      </c>
      <c r="BG231" s="56">
        <v>0</v>
      </c>
      <c r="BH231" s="56">
        <v>0</v>
      </c>
      <c r="BI231" s="56">
        <v>0</v>
      </c>
      <c r="BJ231" s="56">
        <v>0</v>
      </c>
      <c r="BK231" s="56">
        <v>0</v>
      </c>
      <c r="BL231" s="56">
        <v>0</v>
      </c>
      <c r="BM231" s="50">
        <f t="shared" si="177"/>
        <v>0</v>
      </c>
      <c r="BN231" s="50">
        <f t="shared" si="177"/>
        <v>0</v>
      </c>
      <c r="BO231" s="50">
        <f t="shared" si="177"/>
        <v>0</v>
      </c>
      <c r="BP231" s="50">
        <f t="shared" si="176"/>
        <v>0</v>
      </c>
      <c r="BQ231" s="50">
        <f t="shared" si="176"/>
        <v>0</v>
      </c>
      <c r="BR231" s="50">
        <f t="shared" si="176"/>
        <v>0</v>
      </c>
      <c r="BS231" s="65" t="s">
        <v>94</v>
      </c>
      <c r="BT231" s="21"/>
      <c r="BU231" s="21"/>
    </row>
    <row r="232" spans="1:73" x14ac:dyDescent="0.3">
      <c r="A232" s="66" t="s">
        <v>218</v>
      </c>
      <c r="B232" s="67" t="s">
        <v>219</v>
      </c>
      <c r="C232" s="66" t="s">
        <v>93</v>
      </c>
      <c r="D232" s="55" t="s">
        <v>94</v>
      </c>
      <c r="E232" s="56">
        <v>0</v>
      </c>
      <c r="F232" s="56">
        <v>0</v>
      </c>
      <c r="G232" s="56">
        <v>0</v>
      </c>
      <c r="H232" s="56">
        <v>0</v>
      </c>
      <c r="I232" s="56">
        <v>0</v>
      </c>
      <c r="J232" s="56">
        <v>0</v>
      </c>
      <c r="K232" s="56">
        <v>0</v>
      </c>
      <c r="L232" s="56">
        <v>0</v>
      </c>
      <c r="M232" s="56">
        <v>0</v>
      </c>
      <c r="N232" s="56">
        <v>0</v>
      </c>
      <c r="O232" s="56">
        <v>0</v>
      </c>
      <c r="P232" s="56">
        <v>0</v>
      </c>
      <c r="Q232" s="56">
        <v>0</v>
      </c>
      <c r="R232" s="56">
        <v>0</v>
      </c>
      <c r="S232" s="56">
        <v>0</v>
      </c>
      <c r="T232" s="56">
        <v>0</v>
      </c>
      <c r="U232" s="56">
        <v>0</v>
      </c>
      <c r="V232" s="56">
        <v>0</v>
      </c>
      <c r="W232" s="56">
        <v>0</v>
      </c>
      <c r="X232" s="56">
        <v>0</v>
      </c>
      <c r="Y232" s="56">
        <v>0</v>
      </c>
      <c r="Z232" s="56">
        <v>0</v>
      </c>
      <c r="AA232" s="56">
        <v>0</v>
      </c>
      <c r="AB232" s="56">
        <v>0</v>
      </c>
      <c r="AC232" s="56">
        <v>0</v>
      </c>
      <c r="AD232" s="56">
        <v>0</v>
      </c>
      <c r="AE232" s="56">
        <v>0</v>
      </c>
      <c r="AF232" s="56">
        <v>0</v>
      </c>
      <c r="AG232" s="56">
        <v>0</v>
      </c>
      <c r="AH232" s="56">
        <v>0</v>
      </c>
      <c r="AI232" s="56">
        <v>0</v>
      </c>
      <c r="AJ232" s="56">
        <v>0</v>
      </c>
      <c r="AK232" s="56">
        <v>0</v>
      </c>
      <c r="AL232" s="56">
        <v>0</v>
      </c>
      <c r="AM232" s="56">
        <v>0</v>
      </c>
      <c r="AN232" s="56">
        <v>0</v>
      </c>
      <c r="AO232" s="56">
        <v>0</v>
      </c>
      <c r="AP232" s="56">
        <v>0</v>
      </c>
      <c r="AQ232" s="56">
        <v>0</v>
      </c>
      <c r="AR232" s="56">
        <v>0</v>
      </c>
      <c r="AS232" s="56">
        <v>0</v>
      </c>
      <c r="AT232" s="56">
        <v>0</v>
      </c>
      <c r="AU232" s="56">
        <v>0</v>
      </c>
      <c r="AV232" s="56">
        <v>0</v>
      </c>
      <c r="AW232" s="56">
        <v>0</v>
      </c>
      <c r="AX232" s="56">
        <v>0</v>
      </c>
      <c r="AY232" s="56">
        <v>0</v>
      </c>
      <c r="AZ232" s="56">
        <v>0</v>
      </c>
      <c r="BA232" s="56">
        <v>0</v>
      </c>
      <c r="BB232" s="56">
        <v>0</v>
      </c>
      <c r="BC232" s="56">
        <v>0</v>
      </c>
      <c r="BD232" s="56">
        <v>0</v>
      </c>
      <c r="BE232" s="56">
        <v>0</v>
      </c>
      <c r="BF232" s="56">
        <v>0</v>
      </c>
      <c r="BG232" s="56">
        <v>0</v>
      </c>
      <c r="BH232" s="56">
        <v>0</v>
      </c>
      <c r="BI232" s="56">
        <v>0</v>
      </c>
      <c r="BJ232" s="56">
        <v>0</v>
      </c>
      <c r="BK232" s="56">
        <v>0</v>
      </c>
      <c r="BL232" s="56">
        <v>0</v>
      </c>
      <c r="BM232" s="50">
        <f t="shared" si="177"/>
        <v>0</v>
      </c>
      <c r="BN232" s="50">
        <f t="shared" si="177"/>
        <v>0</v>
      </c>
      <c r="BO232" s="50">
        <f t="shared" si="177"/>
        <v>0</v>
      </c>
      <c r="BP232" s="50">
        <f t="shared" si="176"/>
        <v>0</v>
      </c>
      <c r="BQ232" s="50">
        <f t="shared" si="176"/>
        <v>0</v>
      </c>
      <c r="BR232" s="50">
        <f t="shared" si="176"/>
        <v>0</v>
      </c>
      <c r="BS232" s="65" t="s">
        <v>94</v>
      </c>
      <c r="BT232" s="21"/>
      <c r="BU232" s="21"/>
    </row>
    <row r="233" spans="1:73" x14ac:dyDescent="0.3">
      <c r="A233" s="66" t="s">
        <v>220</v>
      </c>
      <c r="B233" s="67" t="s">
        <v>221</v>
      </c>
      <c r="C233" s="66" t="s">
        <v>93</v>
      </c>
      <c r="D233" s="55" t="s">
        <v>94</v>
      </c>
      <c r="E233" s="56">
        <v>0</v>
      </c>
      <c r="F233" s="56">
        <v>0</v>
      </c>
      <c r="G233" s="56">
        <v>0</v>
      </c>
      <c r="H233" s="56">
        <v>0</v>
      </c>
      <c r="I233" s="56">
        <v>0</v>
      </c>
      <c r="J233" s="56">
        <v>0</v>
      </c>
      <c r="K233" s="56">
        <v>0</v>
      </c>
      <c r="L233" s="56">
        <v>0</v>
      </c>
      <c r="M233" s="56">
        <v>0</v>
      </c>
      <c r="N233" s="56">
        <v>0</v>
      </c>
      <c r="O233" s="56">
        <v>0</v>
      </c>
      <c r="P233" s="56">
        <v>0</v>
      </c>
      <c r="Q233" s="56">
        <v>0</v>
      </c>
      <c r="R233" s="56">
        <v>0</v>
      </c>
      <c r="S233" s="56">
        <v>0</v>
      </c>
      <c r="T233" s="56">
        <v>0</v>
      </c>
      <c r="U233" s="56">
        <v>0</v>
      </c>
      <c r="V233" s="56">
        <v>0</v>
      </c>
      <c r="W233" s="56">
        <v>0</v>
      </c>
      <c r="X233" s="56">
        <v>0</v>
      </c>
      <c r="Y233" s="56">
        <v>0</v>
      </c>
      <c r="Z233" s="56">
        <v>0</v>
      </c>
      <c r="AA233" s="56">
        <v>0</v>
      </c>
      <c r="AB233" s="56">
        <v>0</v>
      </c>
      <c r="AC233" s="56">
        <v>0</v>
      </c>
      <c r="AD233" s="56">
        <v>0</v>
      </c>
      <c r="AE233" s="56">
        <v>0</v>
      </c>
      <c r="AF233" s="56">
        <v>0</v>
      </c>
      <c r="AG233" s="56">
        <v>0</v>
      </c>
      <c r="AH233" s="56">
        <v>0</v>
      </c>
      <c r="AI233" s="56">
        <v>0</v>
      </c>
      <c r="AJ233" s="56">
        <v>0</v>
      </c>
      <c r="AK233" s="56">
        <v>0</v>
      </c>
      <c r="AL233" s="56">
        <v>0</v>
      </c>
      <c r="AM233" s="56">
        <v>0</v>
      </c>
      <c r="AN233" s="56">
        <v>0</v>
      </c>
      <c r="AO233" s="56">
        <v>0</v>
      </c>
      <c r="AP233" s="56">
        <v>0</v>
      </c>
      <c r="AQ233" s="56">
        <v>0</v>
      </c>
      <c r="AR233" s="56">
        <v>0</v>
      </c>
      <c r="AS233" s="56">
        <v>0</v>
      </c>
      <c r="AT233" s="56">
        <v>0</v>
      </c>
      <c r="AU233" s="56">
        <v>0</v>
      </c>
      <c r="AV233" s="56">
        <v>0</v>
      </c>
      <c r="AW233" s="56">
        <v>0</v>
      </c>
      <c r="AX233" s="56">
        <v>0</v>
      </c>
      <c r="AY233" s="56">
        <v>0</v>
      </c>
      <c r="AZ233" s="56">
        <v>0</v>
      </c>
      <c r="BA233" s="56">
        <v>0</v>
      </c>
      <c r="BB233" s="56">
        <v>0</v>
      </c>
      <c r="BC233" s="56">
        <v>0</v>
      </c>
      <c r="BD233" s="56">
        <v>0</v>
      </c>
      <c r="BE233" s="56">
        <v>0</v>
      </c>
      <c r="BF233" s="56">
        <v>0</v>
      </c>
      <c r="BG233" s="56">
        <v>0</v>
      </c>
      <c r="BH233" s="56">
        <v>0</v>
      </c>
      <c r="BI233" s="56">
        <v>0</v>
      </c>
      <c r="BJ233" s="56">
        <v>0</v>
      </c>
      <c r="BK233" s="56">
        <v>0</v>
      </c>
      <c r="BL233" s="56">
        <v>0</v>
      </c>
      <c r="BM233" s="50">
        <f t="shared" si="177"/>
        <v>0</v>
      </c>
      <c r="BN233" s="50">
        <f t="shared" si="177"/>
        <v>0</v>
      </c>
      <c r="BO233" s="50">
        <f t="shared" si="177"/>
        <v>0</v>
      </c>
      <c r="BP233" s="50">
        <f t="shared" si="176"/>
        <v>0</v>
      </c>
      <c r="BQ233" s="50">
        <f t="shared" si="176"/>
        <v>0</v>
      </c>
      <c r="BR233" s="50">
        <f t="shared" si="176"/>
        <v>0</v>
      </c>
      <c r="BS233" s="65" t="s">
        <v>94</v>
      </c>
      <c r="BT233" s="21"/>
      <c r="BU233" s="21"/>
    </row>
    <row r="234" spans="1:73" x14ac:dyDescent="0.3">
      <c r="A234" s="66" t="s">
        <v>222</v>
      </c>
      <c r="B234" s="67" t="s">
        <v>223</v>
      </c>
      <c r="C234" s="66" t="s">
        <v>93</v>
      </c>
      <c r="D234" s="55" t="s">
        <v>94</v>
      </c>
      <c r="E234" s="56">
        <v>0</v>
      </c>
      <c r="F234" s="56">
        <v>0</v>
      </c>
      <c r="G234" s="56">
        <v>0</v>
      </c>
      <c r="H234" s="56">
        <v>0</v>
      </c>
      <c r="I234" s="56">
        <v>0</v>
      </c>
      <c r="J234" s="56">
        <v>0</v>
      </c>
      <c r="K234" s="56">
        <v>0</v>
      </c>
      <c r="L234" s="56">
        <v>0</v>
      </c>
      <c r="M234" s="56">
        <v>0</v>
      </c>
      <c r="N234" s="56">
        <v>0</v>
      </c>
      <c r="O234" s="56">
        <v>0</v>
      </c>
      <c r="P234" s="56">
        <v>0</v>
      </c>
      <c r="Q234" s="56">
        <v>0</v>
      </c>
      <c r="R234" s="56">
        <v>0</v>
      </c>
      <c r="S234" s="56">
        <v>0</v>
      </c>
      <c r="T234" s="56">
        <v>0</v>
      </c>
      <c r="U234" s="56">
        <v>0</v>
      </c>
      <c r="V234" s="56">
        <v>0</v>
      </c>
      <c r="W234" s="56">
        <v>0</v>
      </c>
      <c r="X234" s="56">
        <v>0</v>
      </c>
      <c r="Y234" s="56">
        <v>0</v>
      </c>
      <c r="Z234" s="56">
        <v>0</v>
      </c>
      <c r="AA234" s="56">
        <v>0</v>
      </c>
      <c r="AB234" s="56">
        <v>0</v>
      </c>
      <c r="AC234" s="56">
        <v>0</v>
      </c>
      <c r="AD234" s="56">
        <v>0</v>
      </c>
      <c r="AE234" s="56">
        <v>0</v>
      </c>
      <c r="AF234" s="56">
        <v>0</v>
      </c>
      <c r="AG234" s="56">
        <v>0</v>
      </c>
      <c r="AH234" s="56">
        <v>0</v>
      </c>
      <c r="AI234" s="56">
        <v>0</v>
      </c>
      <c r="AJ234" s="56">
        <v>0</v>
      </c>
      <c r="AK234" s="56">
        <v>0</v>
      </c>
      <c r="AL234" s="56">
        <v>0</v>
      </c>
      <c r="AM234" s="56">
        <v>0</v>
      </c>
      <c r="AN234" s="56">
        <v>0</v>
      </c>
      <c r="AO234" s="56">
        <v>0</v>
      </c>
      <c r="AP234" s="56">
        <v>0</v>
      </c>
      <c r="AQ234" s="56">
        <v>0</v>
      </c>
      <c r="AR234" s="56">
        <v>0</v>
      </c>
      <c r="AS234" s="56">
        <v>0</v>
      </c>
      <c r="AT234" s="56">
        <v>0</v>
      </c>
      <c r="AU234" s="56">
        <v>0</v>
      </c>
      <c r="AV234" s="56">
        <v>0</v>
      </c>
      <c r="AW234" s="56">
        <v>0</v>
      </c>
      <c r="AX234" s="56">
        <v>0</v>
      </c>
      <c r="AY234" s="56">
        <v>0</v>
      </c>
      <c r="AZ234" s="56">
        <v>0</v>
      </c>
      <c r="BA234" s="56">
        <v>0</v>
      </c>
      <c r="BB234" s="56">
        <v>0</v>
      </c>
      <c r="BC234" s="56">
        <v>0</v>
      </c>
      <c r="BD234" s="56">
        <v>0</v>
      </c>
      <c r="BE234" s="56">
        <v>0</v>
      </c>
      <c r="BF234" s="56">
        <v>0</v>
      </c>
      <c r="BG234" s="56">
        <v>0</v>
      </c>
      <c r="BH234" s="56">
        <v>0</v>
      </c>
      <c r="BI234" s="56">
        <v>0</v>
      </c>
      <c r="BJ234" s="56">
        <v>0</v>
      </c>
      <c r="BK234" s="56">
        <v>0</v>
      </c>
      <c r="BL234" s="56">
        <v>0</v>
      </c>
      <c r="BM234" s="50">
        <f t="shared" si="177"/>
        <v>0</v>
      </c>
      <c r="BN234" s="50">
        <f t="shared" si="177"/>
        <v>0</v>
      </c>
      <c r="BO234" s="50">
        <f t="shared" si="177"/>
        <v>0</v>
      </c>
      <c r="BP234" s="50">
        <f t="shared" si="176"/>
        <v>0</v>
      </c>
      <c r="BQ234" s="50">
        <f t="shared" si="176"/>
        <v>0</v>
      </c>
      <c r="BR234" s="50">
        <f t="shared" si="176"/>
        <v>0</v>
      </c>
      <c r="BS234" s="65" t="s">
        <v>94</v>
      </c>
      <c r="BT234" s="21"/>
      <c r="BU234" s="21"/>
    </row>
    <row r="235" spans="1:73" x14ac:dyDescent="0.3">
      <c r="A235" s="66" t="s">
        <v>224</v>
      </c>
      <c r="B235" s="67" t="s">
        <v>225</v>
      </c>
      <c r="C235" s="66" t="s">
        <v>93</v>
      </c>
      <c r="D235" s="55" t="s">
        <v>94</v>
      </c>
      <c r="E235" s="56">
        <v>0</v>
      </c>
      <c r="F235" s="56">
        <v>0</v>
      </c>
      <c r="G235" s="56">
        <v>0</v>
      </c>
      <c r="H235" s="56">
        <v>0</v>
      </c>
      <c r="I235" s="56">
        <v>0</v>
      </c>
      <c r="J235" s="56">
        <v>0</v>
      </c>
      <c r="K235" s="56">
        <v>0</v>
      </c>
      <c r="L235" s="56">
        <v>0</v>
      </c>
      <c r="M235" s="56">
        <v>0</v>
      </c>
      <c r="N235" s="56">
        <v>0</v>
      </c>
      <c r="O235" s="56">
        <v>0</v>
      </c>
      <c r="P235" s="56">
        <v>0</v>
      </c>
      <c r="Q235" s="56">
        <v>0</v>
      </c>
      <c r="R235" s="56">
        <v>0</v>
      </c>
      <c r="S235" s="56">
        <v>0</v>
      </c>
      <c r="T235" s="56">
        <v>0</v>
      </c>
      <c r="U235" s="56">
        <v>0</v>
      </c>
      <c r="V235" s="56">
        <v>0</v>
      </c>
      <c r="W235" s="56">
        <v>0</v>
      </c>
      <c r="X235" s="56">
        <v>0</v>
      </c>
      <c r="Y235" s="56">
        <v>0</v>
      </c>
      <c r="Z235" s="56">
        <v>0</v>
      </c>
      <c r="AA235" s="56">
        <v>0</v>
      </c>
      <c r="AB235" s="56">
        <v>0</v>
      </c>
      <c r="AC235" s="56">
        <v>0</v>
      </c>
      <c r="AD235" s="56">
        <v>0</v>
      </c>
      <c r="AE235" s="56">
        <v>0</v>
      </c>
      <c r="AF235" s="56">
        <v>0</v>
      </c>
      <c r="AG235" s="56">
        <v>0</v>
      </c>
      <c r="AH235" s="56">
        <v>0</v>
      </c>
      <c r="AI235" s="56">
        <v>0</v>
      </c>
      <c r="AJ235" s="56">
        <v>0</v>
      </c>
      <c r="AK235" s="56">
        <v>0</v>
      </c>
      <c r="AL235" s="56">
        <v>0</v>
      </c>
      <c r="AM235" s="56">
        <v>0</v>
      </c>
      <c r="AN235" s="56">
        <v>0</v>
      </c>
      <c r="AO235" s="56">
        <v>0</v>
      </c>
      <c r="AP235" s="56">
        <v>0</v>
      </c>
      <c r="AQ235" s="56">
        <v>0</v>
      </c>
      <c r="AR235" s="56">
        <v>0</v>
      </c>
      <c r="AS235" s="56">
        <v>0</v>
      </c>
      <c r="AT235" s="56">
        <v>0</v>
      </c>
      <c r="AU235" s="56">
        <v>0</v>
      </c>
      <c r="AV235" s="56">
        <v>0</v>
      </c>
      <c r="AW235" s="56">
        <v>0</v>
      </c>
      <c r="AX235" s="56">
        <v>0</v>
      </c>
      <c r="AY235" s="56">
        <v>0</v>
      </c>
      <c r="AZ235" s="56">
        <v>0</v>
      </c>
      <c r="BA235" s="56">
        <v>0</v>
      </c>
      <c r="BB235" s="56">
        <v>0</v>
      </c>
      <c r="BC235" s="56">
        <v>0</v>
      </c>
      <c r="BD235" s="56">
        <v>0</v>
      </c>
      <c r="BE235" s="56">
        <v>0</v>
      </c>
      <c r="BF235" s="56">
        <v>0</v>
      </c>
      <c r="BG235" s="56">
        <v>0</v>
      </c>
      <c r="BH235" s="56">
        <v>0</v>
      </c>
      <c r="BI235" s="56">
        <v>0</v>
      </c>
      <c r="BJ235" s="56">
        <v>0</v>
      </c>
      <c r="BK235" s="56">
        <v>0</v>
      </c>
      <c r="BL235" s="56">
        <v>0</v>
      </c>
      <c r="BM235" s="50">
        <f t="shared" si="177"/>
        <v>0</v>
      </c>
      <c r="BN235" s="50">
        <f t="shared" si="177"/>
        <v>0</v>
      </c>
      <c r="BO235" s="50">
        <f t="shared" si="177"/>
        <v>0</v>
      </c>
      <c r="BP235" s="50">
        <f t="shared" si="176"/>
        <v>0</v>
      </c>
      <c r="BQ235" s="50">
        <f t="shared" si="176"/>
        <v>0</v>
      </c>
      <c r="BR235" s="50">
        <f t="shared" si="176"/>
        <v>0</v>
      </c>
      <c r="BS235" s="65" t="s">
        <v>94</v>
      </c>
      <c r="BT235" s="21"/>
      <c r="BU235" s="21"/>
    </row>
    <row r="236" spans="1:73" x14ac:dyDescent="0.3">
      <c r="A236" s="66" t="s">
        <v>226</v>
      </c>
      <c r="B236" s="67" t="s">
        <v>227</v>
      </c>
      <c r="C236" s="66" t="s">
        <v>93</v>
      </c>
      <c r="D236" s="55" t="s">
        <v>94</v>
      </c>
      <c r="E236" s="56">
        <v>0</v>
      </c>
      <c r="F236" s="56">
        <v>0</v>
      </c>
      <c r="G236" s="56">
        <v>0</v>
      </c>
      <c r="H236" s="56">
        <v>0</v>
      </c>
      <c r="I236" s="56">
        <v>0</v>
      </c>
      <c r="J236" s="56">
        <v>0</v>
      </c>
      <c r="K236" s="56">
        <v>0</v>
      </c>
      <c r="L236" s="56">
        <v>0</v>
      </c>
      <c r="M236" s="56">
        <v>0</v>
      </c>
      <c r="N236" s="56">
        <v>0</v>
      </c>
      <c r="O236" s="56">
        <v>0</v>
      </c>
      <c r="P236" s="56">
        <v>0</v>
      </c>
      <c r="Q236" s="56">
        <v>0</v>
      </c>
      <c r="R236" s="56">
        <v>0</v>
      </c>
      <c r="S236" s="56">
        <v>0</v>
      </c>
      <c r="T236" s="56">
        <v>0</v>
      </c>
      <c r="U236" s="56">
        <v>0</v>
      </c>
      <c r="V236" s="56">
        <v>0</v>
      </c>
      <c r="W236" s="56">
        <v>0</v>
      </c>
      <c r="X236" s="56">
        <v>0</v>
      </c>
      <c r="Y236" s="56">
        <v>0</v>
      </c>
      <c r="Z236" s="56">
        <v>0</v>
      </c>
      <c r="AA236" s="56">
        <v>0</v>
      </c>
      <c r="AB236" s="56">
        <v>0</v>
      </c>
      <c r="AC236" s="56">
        <v>0</v>
      </c>
      <c r="AD236" s="56">
        <v>0</v>
      </c>
      <c r="AE236" s="56">
        <v>0</v>
      </c>
      <c r="AF236" s="56">
        <v>0</v>
      </c>
      <c r="AG236" s="56">
        <v>0</v>
      </c>
      <c r="AH236" s="56">
        <v>0</v>
      </c>
      <c r="AI236" s="56">
        <v>0</v>
      </c>
      <c r="AJ236" s="56">
        <v>0</v>
      </c>
      <c r="AK236" s="56">
        <v>0</v>
      </c>
      <c r="AL236" s="56">
        <v>0</v>
      </c>
      <c r="AM236" s="56">
        <v>0</v>
      </c>
      <c r="AN236" s="56">
        <v>0</v>
      </c>
      <c r="AO236" s="56">
        <v>0</v>
      </c>
      <c r="AP236" s="56">
        <v>0</v>
      </c>
      <c r="AQ236" s="56">
        <v>0</v>
      </c>
      <c r="AR236" s="56">
        <v>0</v>
      </c>
      <c r="AS236" s="56">
        <v>0</v>
      </c>
      <c r="AT236" s="56">
        <v>0</v>
      </c>
      <c r="AU236" s="56">
        <v>0</v>
      </c>
      <c r="AV236" s="56">
        <v>0</v>
      </c>
      <c r="AW236" s="56">
        <v>0</v>
      </c>
      <c r="AX236" s="56">
        <v>0</v>
      </c>
      <c r="AY236" s="56">
        <v>0</v>
      </c>
      <c r="AZ236" s="56">
        <v>0</v>
      </c>
      <c r="BA236" s="56">
        <v>0</v>
      </c>
      <c r="BB236" s="56">
        <v>0</v>
      </c>
      <c r="BC236" s="56">
        <v>0</v>
      </c>
      <c r="BD236" s="56">
        <v>0</v>
      </c>
      <c r="BE236" s="56">
        <v>0</v>
      </c>
      <c r="BF236" s="56">
        <v>0</v>
      </c>
      <c r="BG236" s="56">
        <v>0</v>
      </c>
      <c r="BH236" s="56">
        <v>0</v>
      </c>
      <c r="BI236" s="56">
        <v>0</v>
      </c>
      <c r="BJ236" s="56">
        <v>0</v>
      </c>
      <c r="BK236" s="56">
        <v>0</v>
      </c>
      <c r="BL236" s="56">
        <v>0</v>
      </c>
      <c r="BM236" s="50">
        <f t="shared" si="177"/>
        <v>0</v>
      </c>
      <c r="BN236" s="50">
        <f t="shared" si="177"/>
        <v>0</v>
      </c>
      <c r="BO236" s="50">
        <f t="shared" si="177"/>
        <v>0</v>
      </c>
      <c r="BP236" s="50">
        <f t="shared" si="176"/>
        <v>0</v>
      </c>
      <c r="BQ236" s="50">
        <f t="shared" si="176"/>
        <v>0</v>
      </c>
      <c r="BR236" s="50">
        <f t="shared" si="176"/>
        <v>0</v>
      </c>
      <c r="BS236" s="65" t="s">
        <v>94</v>
      </c>
      <c r="BT236" s="21"/>
      <c r="BU236" s="21"/>
    </row>
    <row r="237" spans="1:73" x14ac:dyDescent="0.3">
      <c r="A237" s="66" t="s">
        <v>228</v>
      </c>
      <c r="B237" s="67" t="s">
        <v>229</v>
      </c>
      <c r="C237" s="66" t="s">
        <v>93</v>
      </c>
      <c r="D237" s="55" t="s">
        <v>94</v>
      </c>
      <c r="E237" s="56">
        <v>0</v>
      </c>
      <c r="F237" s="56">
        <v>0</v>
      </c>
      <c r="G237" s="56">
        <v>0</v>
      </c>
      <c r="H237" s="56">
        <v>0</v>
      </c>
      <c r="I237" s="56">
        <v>0</v>
      </c>
      <c r="J237" s="56">
        <v>0</v>
      </c>
      <c r="K237" s="56">
        <v>0</v>
      </c>
      <c r="L237" s="56">
        <v>0</v>
      </c>
      <c r="M237" s="56">
        <v>0</v>
      </c>
      <c r="N237" s="56">
        <v>0</v>
      </c>
      <c r="O237" s="56">
        <v>0</v>
      </c>
      <c r="P237" s="56">
        <v>0</v>
      </c>
      <c r="Q237" s="56">
        <v>0</v>
      </c>
      <c r="R237" s="56">
        <v>0</v>
      </c>
      <c r="S237" s="56">
        <v>0</v>
      </c>
      <c r="T237" s="56">
        <v>0</v>
      </c>
      <c r="U237" s="56">
        <v>0</v>
      </c>
      <c r="V237" s="56">
        <v>0</v>
      </c>
      <c r="W237" s="56">
        <v>0</v>
      </c>
      <c r="X237" s="56">
        <v>0</v>
      </c>
      <c r="Y237" s="56">
        <v>0</v>
      </c>
      <c r="Z237" s="56">
        <v>0</v>
      </c>
      <c r="AA237" s="56">
        <v>0</v>
      </c>
      <c r="AB237" s="56">
        <v>0</v>
      </c>
      <c r="AC237" s="56">
        <v>0</v>
      </c>
      <c r="AD237" s="56">
        <v>0</v>
      </c>
      <c r="AE237" s="56">
        <v>0</v>
      </c>
      <c r="AF237" s="56">
        <v>0</v>
      </c>
      <c r="AG237" s="56">
        <v>0</v>
      </c>
      <c r="AH237" s="56">
        <v>0</v>
      </c>
      <c r="AI237" s="56">
        <v>0</v>
      </c>
      <c r="AJ237" s="56">
        <v>0</v>
      </c>
      <c r="AK237" s="56">
        <v>0</v>
      </c>
      <c r="AL237" s="56">
        <v>0</v>
      </c>
      <c r="AM237" s="56">
        <v>0</v>
      </c>
      <c r="AN237" s="56">
        <v>0</v>
      </c>
      <c r="AO237" s="56">
        <v>0</v>
      </c>
      <c r="AP237" s="56">
        <v>0</v>
      </c>
      <c r="AQ237" s="56">
        <v>0</v>
      </c>
      <c r="AR237" s="56">
        <v>0</v>
      </c>
      <c r="AS237" s="56">
        <v>0</v>
      </c>
      <c r="AT237" s="56">
        <v>0</v>
      </c>
      <c r="AU237" s="56">
        <v>0</v>
      </c>
      <c r="AV237" s="56">
        <v>0</v>
      </c>
      <c r="AW237" s="56">
        <v>0</v>
      </c>
      <c r="AX237" s="56">
        <v>0</v>
      </c>
      <c r="AY237" s="56">
        <v>0</v>
      </c>
      <c r="AZ237" s="56">
        <v>0</v>
      </c>
      <c r="BA237" s="56">
        <v>0</v>
      </c>
      <c r="BB237" s="56">
        <v>0</v>
      </c>
      <c r="BC237" s="56">
        <v>0</v>
      </c>
      <c r="BD237" s="56">
        <v>0</v>
      </c>
      <c r="BE237" s="56">
        <v>0</v>
      </c>
      <c r="BF237" s="56">
        <v>0</v>
      </c>
      <c r="BG237" s="56">
        <v>0</v>
      </c>
      <c r="BH237" s="56">
        <v>0</v>
      </c>
      <c r="BI237" s="56">
        <v>0</v>
      </c>
      <c r="BJ237" s="56">
        <v>0</v>
      </c>
      <c r="BK237" s="56">
        <v>0</v>
      </c>
      <c r="BL237" s="56">
        <v>0</v>
      </c>
      <c r="BM237" s="50">
        <f t="shared" si="177"/>
        <v>0</v>
      </c>
      <c r="BN237" s="50">
        <f t="shared" si="177"/>
        <v>0</v>
      </c>
      <c r="BO237" s="50">
        <f t="shared" si="177"/>
        <v>0</v>
      </c>
      <c r="BP237" s="50">
        <f t="shared" si="176"/>
        <v>0</v>
      </c>
      <c r="BQ237" s="50">
        <f t="shared" si="176"/>
        <v>0</v>
      </c>
      <c r="BR237" s="50">
        <f t="shared" si="176"/>
        <v>0</v>
      </c>
      <c r="BS237" s="65" t="s">
        <v>94</v>
      </c>
      <c r="BT237" s="21"/>
      <c r="BU237" s="21"/>
    </row>
    <row r="238" spans="1:73" x14ac:dyDescent="0.3">
      <c r="A238" s="66" t="s">
        <v>230</v>
      </c>
      <c r="B238" s="67" t="s">
        <v>231</v>
      </c>
      <c r="C238" s="66" t="s">
        <v>93</v>
      </c>
      <c r="D238" s="55" t="s">
        <v>94</v>
      </c>
      <c r="E238" s="56">
        <v>0</v>
      </c>
      <c r="F238" s="56">
        <v>0</v>
      </c>
      <c r="G238" s="56">
        <v>0</v>
      </c>
      <c r="H238" s="56">
        <v>0</v>
      </c>
      <c r="I238" s="56">
        <v>0</v>
      </c>
      <c r="J238" s="56">
        <v>0</v>
      </c>
      <c r="K238" s="56">
        <v>0</v>
      </c>
      <c r="L238" s="56">
        <v>0</v>
      </c>
      <c r="M238" s="56">
        <v>0</v>
      </c>
      <c r="N238" s="56">
        <v>0</v>
      </c>
      <c r="O238" s="56">
        <v>0</v>
      </c>
      <c r="P238" s="56">
        <v>0</v>
      </c>
      <c r="Q238" s="56">
        <v>0</v>
      </c>
      <c r="R238" s="56">
        <v>0</v>
      </c>
      <c r="S238" s="56">
        <v>0</v>
      </c>
      <c r="T238" s="56">
        <v>0</v>
      </c>
      <c r="U238" s="56">
        <v>0</v>
      </c>
      <c r="V238" s="56">
        <v>0</v>
      </c>
      <c r="W238" s="56">
        <v>0</v>
      </c>
      <c r="X238" s="56">
        <v>0</v>
      </c>
      <c r="Y238" s="56">
        <v>0</v>
      </c>
      <c r="Z238" s="56">
        <v>0</v>
      </c>
      <c r="AA238" s="56">
        <v>0</v>
      </c>
      <c r="AB238" s="56">
        <v>0</v>
      </c>
      <c r="AC238" s="56">
        <v>0</v>
      </c>
      <c r="AD238" s="56">
        <v>0</v>
      </c>
      <c r="AE238" s="56">
        <v>0</v>
      </c>
      <c r="AF238" s="56">
        <v>0</v>
      </c>
      <c r="AG238" s="56">
        <v>0</v>
      </c>
      <c r="AH238" s="56">
        <v>0</v>
      </c>
      <c r="AI238" s="56">
        <v>0</v>
      </c>
      <c r="AJ238" s="56">
        <v>0</v>
      </c>
      <c r="AK238" s="56">
        <v>0</v>
      </c>
      <c r="AL238" s="56">
        <v>0</v>
      </c>
      <c r="AM238" s="56">
        <v>0</v>
      </c>
      <c r="AN238" s="56">
        <v>0</v>
      </c>
      <c r="AO238" s="56">
        <v>0</v>
      </c>
      <c r="AP238" s="56">
        <v>0</v>
      </c>
      <c r="AQ238" s="56">
        <v>0</v>
      </c>
      <c r="AR238" s="56">
        <v>0</v>
      </c>
      <c r="AS238" s="56">
        <v>0</v>
      </c>
      <c r="AT238" s="56">
        <v>0</v>
      </c>
      <c r="AU238" s="56">
        <v>0</v>
      </c>
      <c r="AV238" s="56">
        <v>0</v>
      </c>
      <c r="AW238" s="56">
        <v>0</v>
      </c>
      <c r="AX238" s="56">
        <v>0</v>
      </c>
      <c r="AY238" s="56">
        <v>0</v>
      </c>
      <c r="AZ238" s="56">
        <v>0</v>
      </c>
      <c r="BA238" s="56">
        <v>0</v>
      </c>
      <c r="BB238" s="56">
        <v>0</v>
      </c>
      <c r="BC238" s="56">
        <v>0</v>
      </c>
      <c r="BD238" s="56">
        <v>0</v>
      </c>
      <c r="BE238" s="56">
        <v>0</v>
      </c>
      <c r="BF238" s="56">
        <v>0</v>
      </c>
      <c r="BG238" s="56">
        <v>0</v>
      </c>
      <c r="BH238" s="56">
        <v>0</v>
      </c>
      <c r="BI238" s="56">
        <v>0</v>
      </c>
      <c r="BJ238" s="56">
        <v>0</v>
      </c>
      <c r="BK238" s="56">
        <v>0</v>
      </c>
      <c r="BL238" s="56">
        <v>0</v>
      </c>
      <c r="BM238" s="50">
        <f t="shared" si="177"/>
        <v>0</v>
      </c>
      <c r="BN238" s="50">
        <f t="shared" si="177"/>
        <v>0</v>
      </c>
      <c r="BO238" s="50">
        <f t="shared" si="177"/>
        <v>0</v>
      </c>
      <c r="BP238" s="50">
        <f t="shared" si="177"/>
        <v>0</v>
      </c>
      <c r="BQ238" s="50">
        <f t="shared" si="177"/>
        <v>0</v>
      </c>
      <c r="BR238" s="50">
        <f t="shared" si="177"/>
        <v>0</v>
      </c>
      <c r="BS238" s="65" t="s">
        <v>94</v>
      </c>
      <c r="BT238" s="21"/>
      <c r="BU238" s="21"/>
    </row>
    <row r="239" spans="1:73" x14ac:dyDescent="0.3">
      <c r="A239" s="66" t="s">
        <v>232</v>
      </c>
      <c r="B239" s="67" t="s">
        <v>233</v>
      </c>
      <c r="C239" s="66" t="s">
        <v>93</v>
      </c>
      <c r="D239" s="55" t="s">
        <v>94</v>
      </c>
      <c r="E239" s="56">
        <v>0</v>
      </c>
      <c r="F239" s="56">
        <v>0</v>
      </c>
      <c r="G239" s="56">
        <v>0</v>
      </c>
      <c r="H239" s="56">
        <v>0</v>
      </c>
      <c r="I239" s="56">
        <v>0</v>
      </c>
      <c r="J239" s="56">
        <v>0</v>
      </c>
      <c r="K239" s="56">
        <v>0</v>
      </c>
      <c r="L239" s="56">
        <v>0</v>
      </c>
      <c r="M239" s="56">
        <v>0</v>
      </c>
      <c r="N239" s="56">
        <v>0</v>
      </c>
      <c r="O239" s="56">
        <v>0</v>
      </c>
      <c r="P239" s="56">
        <v>0</v>
      </c>
      <c r="Q239" s="56">
        <v>0</v>
      </c>
      <c r="R239" s="56">
        <v>0</v>
      </c>
      <c r="S239" s="56">
        <v>0</v>
      </c>
      <c r="T239" s="56">
        <v>0</v>
      </c>
      <c r="U239" s="56">
        <v>0</v>
      </c>
      <c r="V239" s="56">
        <v>0</v>
      </c>
      <c r="W239" s="56">
        <v>0</v>
      </c>
      <c r="X239" s="56">
        <v>0</v>
      </c>
      <c r="Y239" s="56">
        <v>0</v>
      </c>
      <c r="Z239" s="56">
        <v>0</v>
      </c>
      <c r="AA239" s="56">
        <v>0</v>
      </c>
      <c r="AB239" s="56">
        <v>0</v>
      </c>
      <c r="AC239" s="56">
        <v>0</v>
      </c>
      <c r="AD239" s="56">
        <v>0</v>
      </c>
      <c r="AE239" s="56">
        <v>0</v>
      </c>
      <c r="AF239" s="56">
        <v>0</v>
      </c>
      <c r="AG239" s="56">
        <v>0</v>
      </c>
      <c r="AH239" s="56">
        <v>0</v>
      </c>
      <c r="AI239" s="56">
        <v>0</v>
      </c>
      <c r="AJ239" s="56">
        <v>0</v>
      </c>
      <c r="AK239" s="56">
        <v>0</v>
      </c>
      <c r="AL239" s="56">
        <v>0</v>
      </c>
      <c r="AM239" s="56">
        <v>0</v>
      </c>
      <c r="AN239" s="56">
        <v>0</v>
      </c>
      <c r="AO239" s="56">
        <v>0</v>
      </c>
      <c r="AP239" s="56">
        <v>0</v>
      </c>
      <c r="AQ239" s="56">
        <v>0</v>
      </c>
      <c r="AR239" s="56">
        <v>0</v>
      </c>
      <c r="AS239" s="56">
        <v>0</v>
      </c>
      <c r="AT239" s="56">
        <v>0</v>
      </c>
      <c r="AU239" s="56">
        <v>0</v>
      </c>
      <c r="AV239" s="56">
        <v>0</v>
      </c>
      <c r="AW239" s="56">
        <v>0</v>
      </c>
      <c r="AX239" s="56">
        <v>0</v>
      </c>
      <c r="AY239" s="56">
        <v>0</v>
      </c>
      <c r="AZ239" s="56">
        <v>0</v>
      </c>
      <c r="BA239" s="56">
        <v>0</v>
      </c>
      <c r="BB239" s="56">
        <v>0</v>
      </c>
      <c r="BC239" s="56">
        <v>0</v>
      </c>
      <c r="BD239" s="56">
        <v>0</v>
      </c>
      <c r="BE239" s="56">
        <v>0</v>
      </c>
      <c r="BF239" s="56">
        <v>0</v>
      </c>
      <c r="BG239" s="56">
        <v>0</v>
      </c>
      <c r="BH239" s="56">
        <v>0</v>
      </c>
      <c r="BI239" s="56">
        <v>0</v>
      </c>
      <c r="BJ239" s="56">
        <v>0</v>
      </c>
      <c r="BK239" s="56">
        <v>0</v>
      </c>
      <c r="BL239" s="56">
        <v>0</v>
      </c>
      <c r="BM239" s="50">
        <f t="shared" ref="BM239:BR302" si="202">IF($E239="нд","нд",(AO239+AU239+BA239)-(K239+Q239+W239))</f>
        <v>0</v>
      </c>
      <c r="BN239" s="50">
        <f t="shared" si="202"/>
        <v>0</v>
      </c>
      <c r="BO239" s="50">
        <f t="shared" si="202"/>
        <v>0</v>
      </c>
      <c r="BP239" s="50">
        <f t="shared" si="202"/>
        <v>0</v>
      </c>
      <c r="BQ239" s="50">
        <f t="shared" si="202"/>
        <v>0</v>
      </c>
      <c r="BR239" s="50">
        <f t="shared" si="202"/>
        <v>0</v>
      </c>
      <c r="BS239" s="65" t="s">
        <v>94</v>
      </c>
      <c r="BT239" s="21"/>
      <c r="BU239" s="21"/>
    </row>
    <row r="240" spans="1:73" x14ac:dyDescent="0.3">
      <c r="A240" s="66" t="s">
        <v>234</v>
      </c>
      <c r="B240" s="67" t="s">
        <v>183</v>
      </c>
      <c r="C240" s="66" t="s">
        <v>93</v>
      </c>
      <c r="D240" s="55" t="s">
        <v>94</v>
      </c>
      <c r="E240" s="56">
        <v>0</v>
      </c>
      <c r="F240" s="56">
        <v>0</v>
      </c>
      <c r="G240" s="56">
        <v>0</v>
      </c>
      <c r="H240" s="56">
        <v>0</v>
      </c>
      <c r="I240" s="56">
        <v>0</v>
      </c>
      <c r="J240" s="56">
        <v>0</v>
      </c>
      <c r="K240" s="56">
        <v>0</v>
      </c>
      <c r="L240" s="56">
        <v>0</v>
      </c>
      <c r="M240" s="56">
        <v>0</v>
      </c>
      <c r="N240" s="56">
        <v>0</v>
      </c>
      <c r="O240" s="56">
        <v>0</v>
      </c>
      <c r="P240" s="56">
        <v>0</v>
      </c>
      <c r="Q240" s="56">
        <v>0</v>
      </c>
      <c r="R240" s="56">
        <v>0</v>
      </c>
      <c r="S240" s="56">
        <v>0</v>
      </c>
      <c r="T240" s="56">
        <v>0</v>
      </c>
      <c r="U240" s="56">
        <v>0</v>
      </c>
      <c r="V240" s="56">
        <v>0</v>
      </c>
      <c r="W240" s="56">
        <v>0</v>
      </c>
      <c r="X240" s="56">
        <v>0</v>
      </c>
      <c r="Y240" s="56">
        <v>0</v>
      </c>
      <c r="Z240" s="56">
        <v>0</v>
      </c>
      <c r="AA240" s="56">
        <v>0</v>
      </c>
      <c r="AB240" s="56">
        <v>0</v>
      </c>
      <c r="AC240" s="56">
        <v>0</v>
      </c>
      <c r="AD240" s="56">
        <v>0</v>
      </c>
      <c r="AE240" s="56">
        <v>0</v>
      </c>
      <c r="AF240" s="56">
        <v>0</v>
      </c>
      <c r="AG240" s="56">
        <v>0</v>
      </c>
      <c r="AH240" s="56">
        <v>0</v>
      </c>
      <c r="AI240" s="56">
        <v>0</v>
      </c>
      <c r="AJ240" s="56">
        <v>0</v>
      </c>
      <c r="AK240" s="56">
        <v>0</v>
      </c>
      <c r="AL240" s="56">
        <v>0</v>
      </c>
      <c r="AM240" s="56">
        <v>0</v>
      </c>
      <c r="AN240" s="56">
        <v>0</v>
      </c>
      <c r="AO240" s="56">
        <v>0</v>
      </c>
      <c r="AP240" s="56">
        <v>0</v>
      </c>
      <c r="AQ240" s="56">
        <v>0</v>
      </c>
      <c r="AR240" s="56">
        <v>0</v>
      </c>
      <c r="AS240" s="56">
        <v>0</v>
      </c>
      <c r="AT240" s="56">
        <v>0</v>
      </c>
      <c r="AU240" s="56">
        <v>0</v>
      </c>
      <c r="AV240" s="56">
        <v>0</v>
      </c>
      <c r="AW240" s="56">
        <v>0</v>
      </c>
      <c r="AX240" s="56">
        <v>0</v>
      </c>
      <c r="AY240" s="56">
        <v>0</v>
      </c>
      <c r="AZ240" s="56">
        <v>0</v>
      </c>
      <c r="BA240" s="56">
        <v>0</v>
      </c>
      <c r="BB240" s="56">
        <v>0</v>
      </c>
      <c r="BC240" s="56">
        <v>0</v>
      </c>
      <c r="BD240" s="56">
        <v>0</v>
      </c>
      <c r="BE240" s="56">
        <v>0</v>
      </c>
      <c r="BF240" s="56">
        <v>0</v>
      </c>
      <c r="BG240" s="56">
        <v>0</v>
      </c>
      <c r="BH240" s="56">
        <v>0</v>
      </c>
      <c r="BI240" s="56">
        <v>0</v>
      </c>
      <c r="BJ240" s="56">
        <v>0</v>
      </c>
      <c r="BK240" s="56">
        <v>0</v>
      </c>
      <c r="BL240" s="56">
        <v>0</v>
      </c>
      <c r="BM240" s="50">
        <f t="shared" si="202"/>
        <v>0</v>
      </c>
      <c r="BN240" s="50">
        <f t="shared" si="202"/>
        <v>0</v>
      </c>
      <c r="BO240" s="50">
        <f t="shared" si="202"/>
        <v>0</v>
      </c>
      <c r="BP240" s="50">
        <f t="shared" si="202"/>
        <v>0</v>
      </c>
      <c r="BQ240" s="50">
        <f t="shared" si="202"/>
        <v>0</v>
      </c>
      <c r="BR240" s="50">
        <f t="shared" si="202"/>
        <v>0</v>
      </c>
      <c r="BS240" s="65" t="s">
        <v>94</v>
      </c>
      <c r="BT240" s="21"/>
      <c r="BU240" s="21"/>
    </row>
    <row r="241" spans="1:73" x14ac:dyDescent="0.3">
      <c r="A241" s="66" t="s">
        <v>235</v>
      </c>
      <c r="B241" s="67" t="s">
        <v>236</v>
      </c>
      <c r="C241" s="66" t="s">
        <v>93</v>
      </c>
      <c r="D241" s="55" t="s">
        <v>94</v>
      </c>
      <c r="E241" s="56">
        <v>0</v>
      </c>
      <c r="F241" s="56">
        <v>0</v>
      </c>
      <c r="G241" s="56">
        <v>0</v>
      </c>
      <c r="H241" s="56">
        <v>0</v>
      </c>
      <c r="I241" s="56">
        <v>0</v>
      </c>
      <c r="J241" s="56">
        <v>0</v>
      </c>
      <c r="K241" s="56">
        <v>0</v>
      </c>
      <c r="L241" s="56">
        <v>0</v>
      </c>
      <c r="M241" s="56">
        <v>0</v>
      </c>
      <c r="N241" s="56">
        <v>0</v>
      </c>
      <c r="O241" s="56">
        <v>0</v>
      </c>
      <c r="P241" s="56">
        <v>0</v>
      </c>
      <c r="Q241" s="56">
        <v>0</v>
      </c>
      <c r="R241" s="56">
        <v>0</v>
      </c>
      <c r="S241" s="56">
        <v>0</v>
      </c>
      <c r="T241" s="56">
        <v>0</v>
      </c>
      <c r="U241" s="56">
        <v>0</v>
      </c>
      <c r="V241" s="56">
        <v>0</v>
      </c>
      <c r="W241" s="56">
        <v>0</v>
      </c>
      <c r="X241" s="56">
        <v>0</v>
      </c>
      <c r="Y241" s="56">
        <v>0</v>
      </c>
      <c r="Z241" s="56">
        <v>0</v>
      </c>
      <c r="AA241" s="56">
        <v>0</v>
      </c>
      <c r="AB241" s="56">
        <v>0</v>
      </c>
      <c r="AC241" s="56">
        <v>0</v>
      </c>
      <c r="AD241" s="56">
        <v>0</v>
      </c>
      <c r="AE241" s="56">
        <v>0</v>
      </c>
      <c r="AF241" s="56">
        <v>0</v>
      </c>
      <c r="AG241" s="56">
        <v>0</v>
      </c>
      <c r="AH241" s="56">
        <v>0</v>
      </c>
      <c r="AI241" s="56">
        <v>0</v>
      </c>
      <c r="AJ241" s="56">
        <v>0</v>
      </c>
      <c r="AK241" s="56">
        <v>0</v>
      </c>
      <c r="AL241" s="56">
        <v>0</v>
      </c>
      <c r="AM241" s="56">
        <v>0</v>
      </c>
      <c r="AN241" s="56">
        <v>0</v>
      </c>
      <c r="AO241" s="56">
        <v>0</v>
      </c>
      <c r="AP241" s="56">
        <v>0</v>
      </c>
      <c r="AQ241" s="56">
        <v>0</v>
      </c>
      <c r="AR241" s="56">
        <v>0</v>
      </c>
      <c r="AS241" s="56">
        <v>0</v>
      </c>
      <c r="AT241" s="56">
        <v>0</v>
      </c>
      <c r="AU241" s="56">
        <v>0</v>
      </c>
      <c r="AV241" s="56">
        <v>0</v>
      </c>
      <c r="AW241" s="56">
        <v>0</v>
      </c>
      <c r="AX241" s="56">
        <v>0</v>
      </c>
      <c r="AY241" s="56">
        <v>0</v>
      </c>
      <c r="AZ241" s="56">
        <v>0</v>
      </c>
      <c r="BA241" s="56">
        <v>0</v>
      </c>
      <c r="BB241" s="56">
        <v>0</v>
      </c>
      <c r="BC241" s="56">
        <v>0</v>
      </c>
      <c r="BD241" s="56">
        <v>0</v>
      </c>
      <c r="BE241" s="56">
        <v>0</v>
      </c>
      <c r="BF241" s="56">
        <v>0</v>
      </c>
      <c r="BG241" s="56">
        <v>0</v>
      </c>
      <c r="BH241" s="56">
        <v>0</v>
      </c>
      <c r="BI241" s="56">
        <v>0</v>
      </c>
      <c r="BJ241" s="56">
        <v>0</v>
      </c>
      <c r="BK241" s="56">
        <v>0</v>
      </c>
      <c r="BL241" s="56">
        <v>0</v>
      </c>
      <c r="BM241" s="50">
        <f t="shared" si="202"/>
        <v>0</v>
      </c>
      <c r="BN241" s="50">
        <f t="shared" si="202"/>
        <v>0</v>
      </c>
      <c r="BO241" s="50">
        <f t="shared" si="202"/>
        <v>0</v>
      </c>
      <c r="BP241" s="50">
        <f t="shared" si="202"/>
        <v>0</v>
      </c>
      <c r="BQ241" s="50">
        <f t="shared" si="202"/>
        <v>0</v>
      </c>
      <c r="BR241" s="50">
        <f t="shared" si="202"/>
        <v>0</v>
      </c>
      <c r="BS241" s="65" t="s">
        <v>94</v>
      </c>
      <c r="BT241" s="21"/>
      <c r="BU241" s="21"/>
    </row>
    <row r="242" spans="1:73" x14ac:dyDescent="0.3">
      <c r="A242" s="66" t="s">
        <v>237</v>
      </c>
      <c r="B242" s="67" t="s">
        <v>238</v>
      </c>
      <c r="C242" s="66" t="s">
        <v>93</v>
      </c>
      <c r="D242" s="55" t="s">
        <v>94</v>
      </c>
      <c r="E242" s="56">
        <v>0</v>
      </c>
      <c r="F242" s="56">
        <v>0</v>
      </c>
      <c r="G242" s="56">
        <v>0</v>
      </c>
      <c r="H242" s="56">
        <v>0</v>
      </c>
      <c r="I242" s="56">
        <v>0</v>
      </c>
      <c r="J242" s="56">
        <v>0</v>
      </c>
      <c r="K242" s="56">
        <v>0</v>
      </c>
      <c r="L242" s="56">
        <v>0</v>
      </c>
      <c r="M242" s="56">
        <v>0</v>
      </c>
      <c r="N242" s="56">
        <v>0</v>
      </c>
      <c r="O242" s="56">
        <v>0</v>
      </c>
      <c r="P242" s="56">
        <v>0</v>
      </c>
      <c r="Q242" s="56">
        <v>0</v>
      </c>
      <c r="R242" s="56">
        <v>0</v>
      </c>
      <c r="S242" s="56">
        <v>0</v>
      </c>
      <c r="T242" s="56">
        <v>0</v>
      </c>
      <c r="U242" s="56">
        <v>0</v>
      </c>
      <c r="V242" s="56">
        <v>0</v>
      </c>
      <c r="W242" s="56">
        <v>0</v>
      </c>
      <c r="X242" s="56">
        <v>0</v>
      </c>
      <c r="Y242" s="56">
        <v>0</v>
      </c>
      <c r="Z242" s="56">
        <v>0</v>
      </c>
      <c r="AA242" s="56">
        <v>0</v>
      </c>
      <c r="AB242" s="56">
        <v>0</v>
      </c>
      <c r="AC242" s="56">
        <v>0</v>
      </c>
      <c r="AD242" s="56">
        <v>0</v>
      </c>
      <c r="AE242" s="56">
        <v>0</v>
      </c>
      <c r="AF242" s="56">
        <v>0</v>
      </c>
      <c r="AG242" s="56">
        <v>0</v>
      </c>
      <c r="AH242" s="56">
        <v>0</v>
      </c>
      <c r="AI242" s="56">
        <v>0</v>
      </c>
      <c r="AJ242" s="56">
        <v>0</v>
      </c>
      <c r="AK242" s="56">
        <v>0</v>
      </c>
      <c r="AL242" s="56">
        <v>0</v>
      </c>
      <c r="AM242" s="56">
        <v>0</v>
      </c>
      <c r="AN242" s="56">
        <v>0</v>
      </c>
      <c r="AO242" s="56">
        <v>0</v>
      </c>
      <c r="AP242" s="56">
        <v>0</v>
      </c>
      <c r="AQ242" s="56">
        <v>0</v>
      </c>
      <c r="AR242" s="56">
        <v>0</v>
      </c>
      <c r="AS242" s="56">
        <v>0</v>
      </c>
      <c r="AT242" s="56">
        <v>0</v>
      </c>
      <c r="AU242" s="56">
        <v>0</v>
      </c>
      <c r="AV242" s="56">
        <v>0</v>
      </c>
      <c r="AW242" s="56">
        <v>0</v>
      </c>
      <c r="AX242" s="56">
        <v>0</v>
      </c>
      <c r="AY242" s="56">
        <v>0</v>
      </c>
      <c r="AZ242" s="56">
        <v>0</v>
      </c>
      <c r="BA242" s="56">
        <v>0</v>
      </c>
      <c r="BB242" s="56">
        <v>0</v>
      </c>
      <c r="BC242" s="56">
        <v>0</v>
      </c>
      <c r="BD242" s="56">
        <v>0</v>
      </c>
      <c r="BE242" s="56">
        <v>0</v>
      </c>
      <c r="BF242" s="56">
        <v>0</v>
      </c>
      <c r="BG242" s="56">
        <v>0</v>
      </c>
      <c r="BH242" s="56">
        <v>0</v>
      </c>
      <c r="BI242" s="56">
        <v>0</v>
      </c>
      <c r="BJ242" s="56">
        <v>0</v>
      </c>
      <c r="BK242" s="56">
        <v>0</v>
      </c>
      <c r="BL242" s="56">
        <v>0</v>
      </c>
      <c r="BM242" s="50">
        <f t="shared" si="202"/>
        <v>0</v>
      </c>
      <c r="BN242" s="50">
        <f t="shared" si="202"/>
        <v>0</v>
      </c>
      <c r="BO242" s="50">
        <f t="shared" si="202"/>
        <v>0</v>
      </c>
      <c r="BP242" s="50">
        <f t="shared" si="202"/>
        <v>0</v>
      </c>
      <c r="BQ242" s="50">
        <f t="shared" si="202"/>
        <v>0</v>
      </c>
      <c r="BR242" s="50">
        <f t="shared" si="202"/>
        <v>0</v>
      </c>
      <c r="BS242" s="65" t="s">
        <v>94</v>
      </c>
      <c r="BT242" s="21"/>
      <c r="BU242" s="21"/>
    </row>
    <row r="243" spans="1:73" x14ac:dyDescent="0.3">
      <c r="A243" s="66" t="s">
        <v>239</v>
      </c>
      <c r="B243" s="67" t="s">
        <v>240</v>
      </c>
      <c r="C243" s="66" t="s">
        <v>93</v>
      </c>
      <c r="D243" s="55" t="s">
        <v>94</v>
      </c>
      <c r="E243" s="56">
        <v>0</v>
      </c>
      <c r="F243" s="56">
        <v>0</v>
      </c>
      <c r="G243" s="56">
        <v>0</v>
      </c>
      <c r="H243" s="56">
        <v>0</v>
      </c>
      <c r="I243" s="56">
        <v>0</v>
      </c>
      <c r="J243" s="56">
        <v>0</v>
      </c>
      <c r="K243" s="56">
        <v>0</v>
      </c>
      <c r="L243" s="56">
        <v>0</v>
      </c>
      <c r="M243" s="56">
        <v>0</v>
      </c>
      <c r="N243" s="56">
        <v>0</v>
      </c>
      <c r="O243" s="56">
        <v>0</v>
      </c>
      <c r="P243" s="56">
        <v>0</v>
      </c>
      <c r="Q243" s="56">
        <v>0</v>
      </c>
      <c r="R243" s="56">
        <v>0</v>
      </c>
      <c r="S243" s="56">
        <v>0</v>
      </c>
      <c r="T243" s="56">
        <v>0</v>
      </c>
      <c r="U243" s="56">
        <v>0</v>
      </c>
      <c r="V243" s="56">
        <v>0</v>
      </c>
      <c r="W243" s="56">
        <v>0</v>
      </c>
      <c r="X243" s="56">
        <v>0</v>
      </c>
      <c r="Y243" s="56">
        <v>0</v>
      </c>
      <c r="Z243" s="56">
        <v>0</v>
      </c>
      <c r="AA243" s="56">
        <v>0</v>
      </c>
      <c r="AB243" s="56">
        <v>0</v>
      </c>
      <c r="AC243" s="56">
        <v>0</v>
      </c>
      <c r="AD243" s="56">
        <v>0</v>
      </c>
      <c r="AE243" s="56">
        <v>0</v>
      </c>
      <c r="AF243" s="56">
        <v>0</v>
      </c>
      <c r="AG243" s="56">
        <v>0</v>
      </c>
      <c r="AH243" s="56">
        <v>0</v>
      </c>
      <c r="AI243" s="56">
        <v>0</v>
      </c>
      <c r="AJ243" s="56">
        <v>0</v>
      </c>
      <c r="AK243" s="56">
        <v>0</v>
      </c>
      <c r="AL243" s="56">
        <v>0</v>
      </c>
      <c r="AM243" s="56">
        <v>0</v>
      </c>
      <c r="AN243" s="56">
        <v>0</v>
      </c>
      <c r="AO243" s="56">
        <v>0</v>
      </c>
      <c r="AP243" s="56">
        <v>0</v>
      </c>
      <c r="AQ243" s="56">
        <v>0</v>
      </c>
      <c r="AR243" s="56">
        <v>0</v>
      </c>
      <c r="AS243" s="56">
        <v>0</v>
      </c>
      <c r="AT243" s="56">
        <v>0</v>
      </c>
      <c r="AU243" s="56">
        <v>0</v>
      </c>
      <c r="AV243" s="56">
        <v>0</v>
      </c>
      <c r="AW243" s="56">
        <v>0</v>
      </c>
      <c r="AX243" s="56">
        <v>0</v>
      </c>
      <c r="AY243" s="56">
        <v>0</v>
      </c>
      <c r="AZ243" s="56">
        <v>0</v>
      </c>
      <c r="BA243" s="56">
        <v>0</v>
      </c>
      <c r="BB243" s="56">
        <v>0</v>
      </c>
      <c r="BC243" s="56">
        <v>0</v>
      </c>
      <c r="BD243" s="56">
        <v>0</v>
      </c>
      <c r="BE243" s="56">
        <v>0</v>
      </c>
      <c r="BF243" s="56">
        <v>0</v>
      </c>
      <c r="BG243" s="56">
        <v>0</v>
      </c>
      <c r="BH243" s="56">
        <v>0</v>
      </c>
      <c r="BI243" s="56">
        <v>0</v>
      </c>
      <c r="BJ243" s="56">
        <v>0</v>
      </c>
      <c r="BK243" s="56">
        <v>0</v>
      </c>
      <c r="BL243" s="56">
        <v>0</v>
      </c>
      <c r="BM243" s="50">
        <f t="shared" si="202"/>
        <v>0</v>
      </c>
      <c r="BN243" s="50">
        <f t="shared" si="202"/>
        <v>0</v>
      </c>
      <c r="BO243" s="50">
        <f t="shared" si="202"/>
        <v>0</v>
      </c>
      <c r="BP243" s="50">
        <f t="shared" si="202"/>
        <v>0</v>
      </c>
      <c r="BQ243" s="50">
        <f t="shared" si="202"/>
        <v>0</v>
      </c>
      <c r="BR243" s="50">
        <f t="shared" si="202"/>
        <v>0</v>
      </c>
      <c r="BS243" s="65" t="s">
        <v>94</v>
      </c>
      <c r="BT243" s="21"/>
      <c r="BU243" s="21"/>
    </row>
    <row r="244" spans="1:73" x14ac:dyDescent="0.3">
      <c r="A244" s="66" t="s">
        <v>241</v>
      </c>
      <c r="B244" s="67" t="s">
        <v>242</v>
      </c>
      <c r="C244" s="66" t="s">
        <v>93</v>
      </c>
      <c r="D244" s="55" t="s">
        <v>94</v>
      </c>
      <c r="E244" s="56">
        <v>0</v>
      </c>
      <c r="F244" s="56">
        <v>0</v>
      </c>
      <c r="G244" s="56">
        <v>0</v>
      </c>
      <c r="H244" s="56">
        <v>0</v>
      </c>
      <c r="I244" s="56">
        <v>0</v>
      </c>
      <c r="J244" s="56">
        <v>0</v>
      </c>
      <c r="K244" s="56">
        <v>0</v>
      </c>
      <c r="L244" s="56">
        <v>0</v>
      </c>
      <c r="M244" s="56">
        <v>0</v>
      </c>
      <c r="N244" s="56">
        <v>0</v>
      </c>
      <c r="O244" s="56">
        <v>0</v>
      </c>
      <c r="P244" s="56">
        <v>0</v>
      </c>
      <c r="Q244" s="56">
        <v>0</v>
      </c>
      <c r="R244" s="56">
        <v>0</v>
      </c>
      <c r="S244" s="56">
        <v>0</v>
      </c>
      <c r="T244" s="56">
        <v>0</v>
      </c>
      <c r="U244" s="56">
        <v>0</v>
      </c>
      <c r="V244" s="56">
        <v>0</v>
      </c>
      <c r="W244" s="56">
        <v>0</v>
      </c>
      <c r="X244" s="56">
        <v>0</v>
      </c>
      <c r="Y244" s="56">
        <v>0</v>
      </c>
      <c r="Z244" s="56">
        <v>0</v>
      </c>
      <c r="AA244" s="56">
        <v>0</v>
      </c>
      <c r="AB244" s="56">
        <v>0</v>
      </c>
      <c r="AC244" s="56">
        <v>0</v>
      </c>
      <c r="AD244" s="56">
        <v>0</v>
      </c>
      <c r="AE244" s="56">
        <v>0</v>
      </c>
      <c r="AF244" s="56">
        <v>0</v>
      </c>
      <c r="AG244" s="56">
        <v>0</v>
      </c>
      <c r="AH244" s="56">
        <v>0</v>
      </c>
      <c r="AI244" s="56">
        <v>0</v>
      </c>
      <c r="AJ244" s="56">
        <v>0</v>
      </c>
      <c r="AK244" s="56">
        <v>0</v>
      </c>
      <c r="AL244" s="56">
        <v>0</v>
      </c>
      <c r="AM244" s="56">
        <v>0</v>
      </c>
      <c r="AN244" s="56">
        <v>0</v>
      </c>
      <c r="AO244" s="56">
        <v>0</v>
      </c>
      <c r="AP244" s="56">
        <v>0</v>
      </c>
      <c r="AQ244" s="56">
        <v>0</v>
      </c>
      <c r="AR244" s="56">
        <v>0</v>
      </c>
      <c r="AS244" s="56">
        <v>0</v>
      </c>
      <c r="AT244" s="56">
        <v>0</v>
      </c>
      <c r="AU244" s="56">
        <v>0</v>
      </c>
      <c r="AV244" s="56">
        <v>0</v>
      </c>
      <c r="AW244" s="56">
        <v>0</v>
      </c>
      <c r="AX244" s="56">
        <v>0</v>
      </c>
      <c r="AY244" s="56">
        <v>0</v>
      </c>
      <c r="AZ244" s="56">
        <v>0</v>
      </c>
      <c r="BA244" s="56">
        <v>0</v>
      </c>
      <c r="BB244" s="56">
        <v>0</v>
      </c>
      <c r="BC244" s="56">
        <v>0</v>
      </c>
      <c r="BD244" s="56">
        <v>0</v>
      </c>
      <c r="BE244" s="56">
        <v>0</v>
      </c>
      <c r="BF244" s="56">
        <v>0</v>
      </c>
      <c r="BG244" s="56">
        <v>0</v>
      </c>
      <c r="BH244" s="56">
        <v>0</v>
      </c>
      <c r="BI244" s="56">
        <v>0</v>
      </c>
      <c r="BJ244" s="56">
        <v>0</v>
      </c>
      <c r="BK244" s="56">
        <v>0</v>
      </c>
      <c r="BL244" s="56">
        <v>0</v>
      </c>
      <c r="BM244" s="50">
        <f t="shared" si="202"/>
        <v>0</v>
      </c>
      <c r="BN244" s="50">
        <f t="shared" si="202"/>
        <v>0</v>
      </c>
      <c r="BO244" s="50">
        <f t="shared" si="202"/>
        <v>0</v>
      </c>
      <c r="BP244" s="50">
        <f t="shared" si="202"/>
        <v>0</v>
      </c>
      <c r="BQ244" s="50">
        <f t="shared" si="202"/>
        <v>0</v>
      </c>
      <c r="BR244" s="50">
        <f t="shared" si="202"/>
        <v>0</v>
      </c>
      <c r="BS244" s="65" t="s">
        <v>94</v>
      </c>
      <c r="BT244" s="21"/>
      <c r="BU244" s="21"/>
    </row>
    <row r="245" spans="1:73" x14ac:dyDescent="0.3">
      <c r="A245" s="66" t="s">
        <v>243</v>
      </c>
      <c r="B245" s="67" t="s">
        <v>185</v>
      </c>
      <c r="C245" s="66" t="s">
        <v>93</v>
      </c>
      <c r="D245" s="55" t="s">
        <v>94</v>
      </c>
      <c r="E245" s="56">
        <v>0</v>
      </c>
      <c r="F245" s="56">
        <v>0</v>
      </c>
      <c r="G245" s="56">
        <v>0</v>
      </c>
      <c r="H245" s="56">
        <v>0</v>
      </c>
      <c r="I245" s="56">
        <v>0</v>
      </c>
      <c r="J245" s="56">
        <v>0</v>
      </c>
      <c r="K245" s="56">
        <v>0</v>
      </c>
      <c r="L245" s="56">
        <v>0</v>
      </c>
      <c r="M245" s="56">
        <v>0</v>
      </c>
      <c r="N245" s="56">
        <v>0</v>
      </c>
      <c r="O245" s="56">
        <v>0</v>
      </c>
      <c r="P245" s="56">
        <v>0</v>
      </c>
      <c r="Q245" s="56">
        <v>0</v>
      </c>
      <c r="R245" s="56">
        <v>0</v>
      </c>
      <c r="S245" s="56">
        <v>0</v>
      </c>
      <c r="T245" s="56">
        <v>0</v>
      </c>
      <c r="U245" s="56">
        <v>0</v>
      </c>
      <c r="V245" s="56">
        <v>0</v>
      </c>
      <c r="W245" s="56">
        <v>0</v>
      </c>
      <c r="X245" s="56">
        <v>0</v>
      </c>
      <c r="Y245" s="56">
        <v>0</v>
      </c>
      <c r="Z245" s="56">
        <v>0</v>
      </c>
      <c r="AA245" s="56">
        <v>0</v>
      </c>
      <c r="AB245" s="56">
        <v>0</v>
      </c>
      <c r="AC245" s="56">
        <v>0</v>
      </c>
      <c r="AD245" s="56">
        <v>0</v>
      </c>
      <c r="AE245" s="56">
        <v>0</v>
      </c>
      <c r="AF245" s="56">
        <v>0</v>
      </c>
      <c r="AG245" s="56">
        <v>0</v>
      </c>
      <c r="AH245" s="56">
        <v>0</v>
      </c>
      <c r="AI245" s="56">
        <v>0</v>
      </c>
      <c r="AJ245" s="56">
        <v>0</v>
      </c>
      <c r="AK245" s="56">
        <v>0</v>
      </c>
      <c r="AL245" s="56">
        <v>0</v>
      </c>
      <c r="AM245" s="56">
        <v>0</v>
      </c>
      <c r="AN245" s="56">
        <v>0</v>
      </c>
      <c r="AO245" s="56">
        <v>0</v>
      </c>
      <c r="AP245" s="56">
        <v>0</v>
      </c>
      <c r="AQ245" s="56">
        <v>0</v>
      </c>
      <c r="AR245" s="56">
        <v>0</v>
      </c>
      <c r="AS245" s="56">
        <v>0</v>
      </c>
      <c r="AT245" s="56">
        <v>0</v>
      </c>
      <c r="AU245" s="56">
        <v>0</v>
      </c>
      <c r="AV245" s="56">
        <v>0</v>
      </c>
      <c r="AW245" s="56">
        <v>0</v>
      </c>
      <c r="AX245" s="56">
        <v>0</v>
      </c>
      <c r="AY245" s="56">
        <v>0</v>
      </c>
      <c r="AZ245" s="56">
        <v>0</v>
      </c>
      <c r="BA245" s="56">
        <v>0</v>
      </c>
      <c r="BB245" s="56">
        <v>0</v>
      </c>
      <c r="BC245" s="56">
        <v>0</v>
      </c>
      <c r="BD245" s="56">
        <v>0</v>
      </c>
      <c r="BE245" s="56">
        <v>0</v>
      </c>
      <c r="BF245" s="56">
        <v>0</v>
      </c>
      <c r="BG245" s="56">
        <v>0</v>
      </c>
      <c r="BH245" s="56">
        <v>0</v>
      </c>
      <c r="BI245" s="56">
        <v>0</v>
      </c>
      <c r="BJ245" s="56">
        <v>0</v>
      </c>
      <c r="BK245" s="56">
        <v>0</v>
      </c>
      <c r="BL245" s="56">
        <v>0</v>
      </c>
      <c r="BM245" s="50">
        <f t="shared" si="202"/>
        <v>0</v>
      </c>
      <c r="BN245" s="50">
        <f t="shared" si="202"/>
        <v>0</v>
      </c>
      <c r="BO245" s="50">
        <f t="shared" si="202"/>
        <v>0</v>
      </c>
      <c r="BP245" s="50">
        <f t="shared" si="202"/>
        <v>0</v>
      </c>
      <c r="BQ245" s="50">
        <f t="shared" si="202"/>
        <v>0</v>
      </c>
      <c r="BR245" s="50">
        <f t="shared" si="202"/>
        <v>0</v>
      </c>
      <c r="BS245" s="65" t="s">
        <v>94</v>
      </c>
      <c r="BT245" s="21"/>
      <c r="BU245" s="21"/>
    </row>
    <row r="246" spans="1:73" x14ac:dyDescent="0.3">
      <c r="A246" s="66" t="s">
        <v>244</v>
      </c>
      <c r="B246" s="67" t="s">
        <v>245</v>
      </c>
      <c r="C246" s="66" t="s">
        <v>93</v>
      </c>
      <c r="D246" s="55" t="s">
        <v>94</v>
      </c>
      <c r="E246" s="56">
        <v>0</v>
      </c>
      <c r="F246" s="56">
        <v>0</v>
      </c>
      <c r="G246" s="56">
        <v>0</v>
      </c>
      <c r="H246" s="56">
        <v>0</v>
      </c>
      <c r="I246" s="56">
        <v>0</v>
      </c>
      <c r="J246" s="56">
        <v>0</v>
      </c>
      <c r="K246" s="56">
        <v>0</v>
      </c>
      <c r="L246" s="56">
        <v>0</v>
      </c>
      <c r="M246" s="56">
        <v>0</v>
      </c>
      <c r="N246" s="56">
        <v>0</v>
      </c>
      <c r="O246" s="56">
        <v>0</v>
      </c>
      <c r="P246" s="56">
        <v>0</v>
      </c>
      <c r="Q246" s="56">
        <v>0</v>
      </c>
      <c r="R246" s="56">
        <v>0</v>
      </c>
      <c r="S246" s="56">
        <v>0</v>
      </c>
      <c r="T246" s="56">
        <v>0</v>
      </c>
      <c r="U246" s="56">
        <v>0</v>
      </c>
      <c r="V246" s="56">
        <v>0</v>
      </c>
      <c r="W246" s="56">
        <v>0</v>
      </c>
      <c r="X246" s="56">
        <v>0</v>
      </c>
      <c r="Y246" s="56">
        <v>0</v>
      </c>
      <c r="Z246" s="56">
        <v>0</v>
      </c>
      <c r="AA246" s="56">
        <v>0</v>
      </c>
      <c r="AB246" s="56">
        <v>0</v>
      </c>
      <c r="AC246" s="56">
        <v>0</v>
      </c>
      <c r="AD246" s="56">
        <v>0</v>
      </c>
      <c r="AE246" s="56">
        <v>0</v>
      </c>
      <c r="AF246" s="56">
        <v>0</v>
      </c>
      <c r="AG246" s="56">
        <v>0</v>
      </c>
      <c r="AH246" s="56">
        <v>0</v>
      </c>
      <c r="AI246" s="56">
        <v>0</v>
      </c>
      <c r="AJ246" s="56">
        <v>0</v>
      </c>
      <c r="AK246" s="56">
        <v>0</v>
      </c>
      <c r="AL246" s="56">
        <v>0</v>
      </c>
      <c r="AM246" s="56">
        <v>0</v>
      </c>
      <c r="AN246" s="56">
        <v>0</v>
      </c>
      <c r="AO246" s="56">
        <v>0</v>
      </c>
      <c r="AP246" s="56">
        <v>0</v>
      </c>
      <c r="AQ246" s="56">
        <v>0</v>
      </c>
      <c r="AR246" s="56">
        <v>0</v>
      </c>
      <c r="AS246" s="56">
        <v>0</v>
      </c>
      <c r="AT246" s="56">
        <v>0</v>
      </c>
      <c r="AU246" s="56">
        <v>0</v>
      </c>
      <c r="AV246" s="56">
        <v>0</v>
      </c>
      <c r="AW246" s="56">
        <v>0</v>
      </c>
      <c r="AX246" s="56">
        <v>0</v>
      </c>
      <c r="AY246" s="56">
        <v>0</v>
      </c>
      <c r="AZ246" s="56">
        <v>0</v>
      </c>
      <c r="BA246" s="56">
        <v>0</v>
      </c>
      <c r="BB246" s="56">
        <v>0</v>
      </c>
      <c r="BC246" s="56">
        <v>0</v>
      </c>
      <c r="BD246" s="56">
        <v>0</v>
      </c>
      <c r="BE246" s="56">
        <v>0</v>
      </c>
      <c r="BF246" s="56">
        <v>0</v>
      </c>
      <c r="BG246" s="56">
        <v>0</v>
      </c>
      <c r="BH246" s="56">
        <v>0</v>
      </c>
      <c r="BI246" s="56">
        <v>0</v>
      </c>
      <c r="BJ246" s="56">
        <v>0</v>
      </c>
      <c r="BK246" s="56">
        <v>0</v>
      </c>
      <c r="BL246" s="56">
        <v>0</v>
      </c>
      <c r="BM246" s="50">
        <f t="shared" si="202"/>
        <v>0</v>
      </c>
      <c r="BN246" s="50">
        <f t="shared" si="202"/>
        <v>0</v>
      </c>
      <c r="BO246" s="50">
        <f t="shared" si="202"/>
        <v>0</v>
      </c>
      <c r="BP246" s="50">
        <f t="shared" si="202"/>
        <v>0</v>
      </c>
      <c r="BQ246" s="50">
        <f t="shared" si="202"/>
        <v>0</v>
      </c>
      <c r="BR246" s="50">
        <f t="shared" si="202"/>
        <v>0</v>
      </c>
      <c r="BS246" s="65" t="s">
        <v>94</v>
      </c>
      <c r="BT246" s="21"/>
      <c r="BU246" s="21"/>
    </row>
    <row r="247" spans="1:73" x14ac:dyDescent="0.3">
      <c r="A247" s="66" t="s">
        <v>246</v>
      </c>
      <c r="B247" s="67" t="s">
        <v>247</v>
      </c>
      <c r="C247" s="66" t="s">
        <v>93</v>
      </c>
      <c r="D247" s="55" t="s">
        <v>94</v>
      </c>
      <c r="E247" s="56">
        <v>0</v>
      </c>
      <c r="F247" s="56">
        <v>0</v>
      </c>
      <c r="G247" s="56">
        <v>0</v>
      </c>
      <c r="H247" s="56">
        <v>0</v>
      </c>
      <c r="I247" s="56">
        <v>0</v>
      </c>
      <c r="J247" s="56">
        <v>0</v>
      </c>
      <c r="K247" s="56">
        <v>0</v>
      </c>
      <c r="L247" s="56">
        <v>0</v>
      </c>
      <c r="M247" s="56">
        <v>0</v>
      </c>
      <c r="N247" s="56">
        <v>0</v>
      </c>
      <c r="O247" s="56">
        <v>0</v>
      </c>
      <c r="P247" s="56">
        <v>0</v>
      </c>
      <c r="Q247" s="56">
        <v>0</v>
      </c>
      <c r="R247" s="56">
        <v>0</v>
      </c>
      <c r="S247" s="56">
        <v>0</v>
      </c>
      <c r="T247" s="56">
        <v>0</v>
      </c>
      <c r="U247" s="56">
        <v>0</v>
      </c>
      <c r="V247" s="56">
        <v>0</v>
      </c>
      <c r="W247" s="56">
        <v>0</v>
      </c>
      <c r="X247" s="56">
        <v>0</v>
      </c>
      <c r="Y247" s="56">
        <v>0</v>
      </c>
      <c r="Z247" s="56">
        <v>0</v>
      </c>
      <c r="AA247" s="56">
        <v>0</v>
      </c>
      <c r="AB247" s="56">
        <v>0</v>
      </c>
      <c r="AC247" s="56">
        <v>0</v>
      </c>
      <c r="AD247" s="56">
        <v>0</v>
      </c>
      <c r="AE247" s="56">
        <v>0</v>
      </c>
      <c r="AF247" s="56">
        <v>0</v>
      </c>
      <c r="AG247" s="56">
        <v>0</v>
      </c>
      <c r="AH247" s="56">
        <v>0</v>
      </c>
      <c r="AI247" s="56">
        <v>0</v>
      </c>
      <c r="AJ247" s="56">
        <v>0</v>
      </c>
      <c r="AK247" s="56">
        <v>0</v>
      </c>
      <c r="AL247" s="56">
        <v>0</v>
      </c>
      <c r="AM247" s="56">
        <v>0</v>
      </c>
      <c r="AN247" s="56">
        <v>0</v>
      </c>
      <c r="AO247" s="56">
        <v>0</v>
      </c>
      <c r="AP247" s="56">
        <v>0</v>
      </c>
      <c r="AQ247" s="56">
        <v>0</v>
      </c>
      <c r="AR247" s="56">
        <v>0</v>
      </c>
      <c r="AS247" s="56">
        <v>0</v>
      </c>
      <c r="AT247" s="56">
        <v>0</v>
      </c>
      <c r="AU247" s="56">
        <v>0</v>
      </c>
      <c r="AV247" s="56">
        <v>0</v>
      </c>
      <c r="AW247" s="56">
        <v>0</v>
      </c>
      <c r="AX247" s="56">
        <v>0</v>
      </c>
      <c r="AY247" s="56">
        <v>0</v>
      </c>
      <c r="AZ247" s="56">
        <v>0</v>
      </c>
      <c r="BA247" s="56">
        <v>0</v>
      </c>
      <c r="BB247" s="56">
        <v>0</v>
      </c>
      <c r="BC247" s="56">
        <v>0</v>
      </c>
      <c r="BD247" s="56">
        <v>0</v>
      </c>
      <c r="BE247" s="56">
        <v>0</v>
      </c>
      <c r="BF247" s="56">
        <v>0</v>
      </c>
      <c r="BG247" s="56">
        <v>0</v>
      </c>
      <c r="BH247" s="56">
        <v>0</v>
      </c>
      <c r="BI247" s="56">
        <v>0</v>
      </c>
      <c r="BJ247" s="56">
        <v>0</v>
      </c>
      <c r="BK247" s="56">
        <v>0</v>
      </c>
      <c r="BL247" s="56">
        <v>0</v>
      </c>
      <c r="BM247" s="50">
        <f t="shared" si="202"/>
        <v>0</v>
      </c>
      <c r="BN247" s="50">
        <f t="shared" si="202"/>
        <v>0</v>
      </c>
      <c r="BO247" s="50">
        <f t="shared" si="202"/>
        <v>0</v>
      </c>
      <c r="BP247" s="50">
        <f t="shared" si="202"/>
        <v>0</v>
      </c>
      <c r="BQ247" s="50">
        <f t="shared" si="202"/>
        <v>0</v>
      </c>
      <c r="BR247" s="50">
        <f t="shared" si="202"/>
        <v>0</v>
      </c>
      <c r="BS247" s="65" t="s">
        <v>94</v>
      </c>
      <c r="BT247" s="21"/>
      <c r="BU247" s="21"/>
    </row>
    <row r="248" spans="1:73" x14ac:dyDescent="0.3">
      <c r="A248" s="66" t="s">
        <v>248</v>
      </c>
      <c r="B248" s="67" t="s">
        <v>249</v>
      </c>
      <c r="C248" s="66" t="s">
        <v>93</v>
      </c>
      <c r="D248" s="55" t="s">
        <v>94</v>
      </c>
      <c r="E248" s="56">
        <v>0</v>
      </c>
      <c r="F248" s="56">
        <v>0</v>
      </c>
      <c r="G248" s="56">
        <v>0</v>
      </c>
      <c r="H248" s="56">
        <v>0</v>
      </c>
      <c r="I248" s="56">
        <v>0</v>
      </c>
      <c r="J248" s="56">
        <v>0</v>
      </c>
      <c r="K248" s="56">
        <v>0</v>
      </c>
      <c r="L248" s="56">
        <v>0</v>
      </c>
      <c r="M248" s="56">
        <v>0</v>
      </c>
      <c r="N248" s="56">
        <v>0</v>
      </c>
      <c r="O248" s="56">
        <v>0</v>
      </c>
      <c r="P248" s="56">
        <v>0</v>
      </c>
      <c r="Q248" s="56">
        <v>0</v>
      </c>
      <c r="R248" s="56">
        <v>0</v>
      </c>
      <c r="S248" s="56">
        <v>0</v>
      </c>
      <c r="T248" s="56">
        <v>0</v>
      </c>
      <c r="U248" s="56">
        <v>0</v>
      </c>
      <c r="V248" s="56">
        <v>0</v>
      </c>
      <c r="W248" s="56">
        <v>0</v>
      </c>
      <c r="X248" s="56">
        <v>0</v>
      </c>
      <c r="Y248" s="56">
        <v>0</v>
      </c>
      <c r="Z248" s="56">
        <v>0</v>
      </c>
      <c r="AA248" s="56">
        <v>0</v>
      </c>
      <c r="AB248" s="56">
        <v>0</v>
      </c>
      <c r="AC248" s="56">
        <v>0</v>
      </c>
      <c r="AD248" s="56">
        <v>0</v>
      </c>
      <c r="AE248" s="56">
        <v>0</v>
      </c>
      <c r="AF248" s="56">
        <v>0</v>
      </c>
      <c r="AG248" s="56">
        <v>0</v>
      </c>
      <c r="AH248" s="56">
        <v>0</v>
      </c>
      <c r="AI248" s="56">
        <v>0</v>
      </c>
      <c r="AJ248" s="56">
        <v>0</v>
      </c>
      <c r="AK248" s="56">
        <v>0</v>
      </c>
      <c r="AL248" s="56">
        <v>0</v>
      </c>
      <c r="AM248" s="56">
        <v>0</v>
      </c>
      <c r="AN248" s="56">
        <v>0</v>
      </c>
      <c r="AO248" s="56">
        <v>0</v>
      </c>
      <c r="AP248" s="56">
        <v>0</v>
      </c>
      <c r="AQ248" s="56">
        <v>0</v>
      </c>
      <c r="AR248" s="56">
        <v>0</v>
      </c>
      <c r="AS248" s="56">
        <v>0</v>
      </c>
      <c r="AT248" s="56">
        <v>0</v>
      </c>
      <c r="AU248" s="56">
        <v>0</v>
      </c>
      <c r="AV248" s="56">
        <v>0</v>
      </c>
      <c r="AW248" s="56">
        <v>0</v>
      </c>
      <c r="AX248" s="56">
        <v>0</v>
      </c>
      <c r="AY248" s="56">
        <v>0</v>
      </c>
      <c r="AZ248" s="56">
        <v>0</v>
      </c>
      <c r="BA248" s="56">
        <v>0</v>
      </c>
      <c r="BB248" s="56">
        <v>0</v>
      </c>
      <c r="BC248" s="56">
        <v>0</v>
      </c>
      <c r="BD248" s="56">
        <v>0</v>
      </c>
      <c r="BE248" s="56">
        <v>0</v>
      </c>
      <c r="BF248" s="56">
        <v>0</v>
      </c>
      <c r="BG248" s="56">
        <v>0</v>
      </c>
      <c r="BH248" s="56">
        <v>0</v>
      </c>
      <c r="BI248" s="56">
        <v>0</v>
      </c>
      <c r="BJ248" s="56">
        <v>0</v>
      </c>
      <c r="BK248" s="56">
        <v>0</v>
      </c>
      <c r="BL248" s="56">
        <v>0</v>
      </c>
      <c r="BM248" s="50">
        <f t="shared" si="202"/>
        <v>0</v>
      </c>
      <c r="BN248" s="50">
        <f t="shared" si="202"/>
        <v>0</v>
      </c>
      <c r="BO248" s="50">
        <f t="shared" si="202"/>
        <v>0</v>
      </c>
      <c r="BP248" s="50">
        <f t="shared" si="202"/>
        <v>0</v>
      </c>
      <c r="BQ248" s="50">
        <f t="shared" si="202"/>
        <v>0</v>
      </c>
      <c r="BR248" s="50">
        <f t="shared" si="202"/>
        <v>0</v>
      </c>
      <c r="BS248" s="65" t="s">
        <v>94</v>
      </c>
      <c r="BT248" s="21"/>
      <c r="BU248" s="21"/>
    </row>
    <row r="249" spans="1:73" x14ac:dyDescent="0.3">
      <c r="A249" s="66" t="s">
        <v>250</v>
      </c>
      <c r="B249" s="67" t="s">
        <v>251</v>
      </c>
      <c r="C249" s="66" t="s">
        <v>93</v>
      </c>
      <c r="D249" s="55" t="s">
        <v>94</v>
      </c>
      <c r="E249" s="56">
        <v>0</v>
      </c>
      <c r="F249" s="56">
        <v>0</v>
      </c>
      <c r="G249" s="56">
        <v>0</v>
      </c>
      <c r="H249" s="56">
        <v>0</v>
      </c>
      <c r="I249" s="56">
        <v>0</v>
      </c>
      <c r="J249" s="56">
        <v>0</v>
      </c>
      <c r="K249" s="56">
        <v>0</v>
      </c>
      <c r="L249" s="56">
        <v>0</v>
      </c>
      <c r="M249" s="56">
        <v>0</v>
      </c>
      <c r="N249" s="56">
        <v>0</v>
      </c>
      <c r="O249" s="56">
        <v>0</v>
      </c>
      <c r="P249" s="56">
        <v>0</v>
      </c>
      <c r="Q249" s="56">
        <v>0</v>
      </c>
      <c r="R249" s="56">
        <v>0</v>
      </c>
      <c r="S249" s="56">
        <v>0</v>
      </c>
      <c r="T249" s="56">
        <v>0</v>
      </c>
      <c r="U249" s="56">
        <v>0</v>
      </c>
      <c r="V249" s="56">
        <v>0</v>
      </c>
      <c r="W249" s="56">
        <v>0</v>
      </c>
      <c r="X249" s="56">
        <v>0</v>
      </c>
      <c r="Y249" s="56">
        <v>0</v>
      </c>
      <c r="Z249" s="56">
        <v>0</v>
      </c>
      <c r="AA249" s="56">
        <v>0</v>
      </c>
      <c r="AB249" s="56">
        <v>0</v>
      </c>
      <c r="AC249" s="56">
        <v>0</v>
      </c>
      <c r="AD249" s="56">
        <v>0</v>
      </c>
      <c r="AE249" s="56">
        <v>0</v>
      </c>
      <c r="AF249" s="56">
        <v>0</v>
      </c>
      <c r="AG249" s="56">
        <v>0</v>
      </c>
      <c r="AH249" s="56">
        <v>0</v>
      </c>
      <c r="AI249" s="56">
        <v>0</v>
      </c>
      <c r="AJ249" s="56">
        <v>0</v>
      </c>
      <c r="AK249" s="56">
        <v>0</v>
      </c>
      <c r="AL249" s="56">
        <v>0</v>
      </c>
      <c r="AM249" s="56">
        <v>0</v>
      </c>
      <c r="AN249" s="56">
        <v>0</v>
      </c>
      <c r="AO249" s="56">
        <v>0</v>
      </c>
      <c r="AP249" s="56">
        <v>0</v>
      </c>
      <c r="AQ249" s="56">
        <v>0</v>
      </c>
      <c r="AR249" s="56">
        <v>0</v>
      </c>
      <c r="AS249" s="56">
        <v>0</v>
      </c>
      <c r="AT249" s="56">
        <v>0</v>
      </c>
      <c r="AU249" s="56">
        <v>0</v>
      </c>
      <c r="AV249" s="56">
        <v>0</v>
      </c>
      <c r="AW249" s="56">
        <v>0</v>
      </c>
      <c r="AX249" s="56">
        <v>0</v>
      </c>
      <c r="AY249" s="56">
        <v>0</v>
      </c>
      <c r="AZ249" s="56">
        <v>0</v>
      </c>
      <c r="BA249" s="56">
        <v>0</v>
      </c>
      <c r="BB249" s="56">
        <v>0</v>
      </c>
      <c r="BC249" s="56">
        <v>0</v>
      </c>
      <c r="BD249" s="56">
        <v>0</v>
      </c>
      <c r="BE249" s="56">
        <v>0</v>
      </c>
      <c r="BF249" s="56">
        <v>0</v>
      </c>
      <c r="BG249" s="56">
        <v>0</v>
      </c>
      <c r="BH249" s="56">
        <v>0</v>
      </c>
      <c r="BI249" s="56">
        <v>0</v>
      </c>
      <c r="BJ249" s="56">
        <v>0</v>
      </c>
      <c r="BK249" s="56">
        <v>0</v>
      </c>
      <c r="BL249" s="56">
        <v>0</v>
      </c>
      <c r="BM249" s="50">
        <f t="shared" si="202"/>
        <v>0</v>
      </c>
      <c r="BN249" s="50">
        <f t="shared" si="202"/>
        <v>0</v>
      </c>
      <c r="BO249" s="50">
        <f t="shared" si="202"/>
        <v>0</v>
      </c>
      <c r="BP249" s="50">
        <f t="shared" si="202"/>
        <v>0</v>
      </c>
      <c r="BQ249" s="50">
        <f t="shared" si="202"/>
        <v>0</v>
      </c>
      <c r="BR249" s="50">
        <f t="shared" si="202"/>
        <v>0</v>
      </c>
      <c r="BS249" s="65" t="s">
        <v>94</v>
      </c>
      <c r="BT249" s="21"/>
      <c r="BU249" s="21"/>
    </row>
    <row r="250" spans="1:73" x14ac:dyDescent="0.3">
      <c r="A250" s="66" t="s">
        <v>252</v>
      </c>
      <c r="B250" s="67" t="s">
        <v>247</v>
      </c>
      <c r="C250" s="66" t="s">
        <v>93</v>
      </c>
      <c r="D250" s="55" t="s">
        <v>94</v>
      </c>
      <c r="E250" s="56">
        <v>0</v>
      </c>
      <c r="F250" s="56">
        <v>0</v>
      </c>
      <c r="G250" s="56">
        <v>0</v>
      </c>
      <c r="H250" s="56">
        <v>0</v>
      </c>
      <c r="I250" s="56">
        <v>0</v>
      </c>
      <c r="J250" s="56">
        <v>0</v>
      </c>
      <c r="K250" s="56">
        <v>0</v>
      </c>
      <c r="L250" s="56">
        <v>0</v>
      </c>
      <c r="M250" s="56">
        <v>0</v>
      </c>
      <c r="N250" s="56">
        <v>0</v>
      </c>
      <c r="O250" s="56">
        <v>0</v>
      </c>
      <c r="P250" s="56">
        <v>0</v>
      </c>
      <c r="Q250" s="56">
        <v>0</v>
      </c>
      <c r="R250" s="56">
        <v>0</v>
      </c>
      <c r="S250" s="56">
        <v>0</v>
      </c>
      <c r="T250" s="56">
        <v>0</v>
      </c>
      <c r="U250" s="56">
        <v>0</v>
      </c>
      <c r="V250" s="56">
        <v>0</v>
      </c>
      <c r="W250" s="56">
        <v>0</v>
      </c>
      <c r="X250" s="56">
        <v>0</v>
      </c>
      <c r="Y250" s="56">
        <v>0</v>
      </c>
      <c r="Z250" s="56">
        <v>0</v>
      </c>
      <c r="AA250" s="56">
        <v>0</v>
      </c>
      <c r="AB250" s="56">
        <v>0</v>
      </c>
      <c r="AC250" s="56">
        <v>0</v>
      </c>
      <c r="AD250" s="56">
        <v>0</v>
      </c>
      <c r="AE250" s="56">
        <v>0</v>
      </c>
      <c r="AF250" s="56">
        <v>0</v>
      </c>
      <c r="AG250" s="56">
        <v>0</v>
      </c>
      <c r="AH250" s="56">
        <v>0</v>
      </c>
      <c r="AI250" s="56">
        <v>0</v>
      </c>
      <c r="AJ250" s="56">
        <v>0</v>
      </c>
      <c r="AK250" s="56">
        <v>0</v>
      </c>
      <c r="AL250" s="56">
        <v>0</v>
      </c>
      <c r="AM250" s="56">
        <v>0</v>
      </c>
      <c r="AN250" s="56">
        <v>0</v>
      </c>
      <c r="AO250" s="56">
        <v>0</v>
      </c>
      <c r="AP250" s="56">
        <v>0</v>
      </c>
      <c r="AQ250" s="56">
        <v>0</v>
      </c>
      <c r="AR250" s="56">
        <v>0</v>
      </c>
      <c r="AS250" s="56">
        <v>0</v>
      </c>
      <c r="AT250" s="56">
        <v>0</v>
      </c>
      <c r="AU250" s="56">
        <v>0</v>
      </c>
      <c r="AV250" s="56">
        <v>0</v>
      </c>
      <c r="AW250" s="56">
        <v>0</v>
      </c>
      <c r="AX250" s="56">
        <v>0</v>
      </c>
      <c r="AY250" s="56">
        <v>0</v>
      </c>
      <c r="AZ250" s="56">
        <v>0</v>
      </c>
      <c r="BA250" s="56">
        <v>0</v>
      </c>
      <c r="BB250" s="56">
        <v>0</v>
      </c>
      <c r="BC250" s="56">
        <v>0</v>
      </c>
      <c r="BD250" s="56">
        <v>0</v>
      </c>
      <c r="BE250" s="56">
        <v>0</v>
      </c>
      <c r="BF250" s="56">
        <v>0</v>
      </c>
      <c r="BG250" s="56">
        <v>0</v>
      </c>
      <c r="BH250" s="56">
        <v>0</v>
      </c>
      <c r="BI250" s="56">
        <v>0</v>
      </c>
      <c r="BJ250" s="56">
        <v>0</v>
      </c>
      <c r="BK250" s="56">
        <v>0</v>
      </c>
      <c r="BL250" s="56">
        <v>0</v>
      </c>
      <c r="BM250" s="50">
        <f t="shared" si="202"/>
        <v>0</v>
      </c>
      <c r="BN250" s="50">
        <f t="shared" si="202"/>
        <v>0</v>
      </c>
      <c r="BO250" s="50">
        <f t="shared" si="202"/>
        <v>0</v>
      </c>
      <c r="BP250" s="50">
        <f t="shared" si="202"/>
        <v>0</v>
      </c>
      <c r="BQ250" s="50">
        <f t="shared" si="202"/>
        <v>0</v>
      </c>
      <c r="BR250" s="50">
        <f t="shared" si="202"/>
        <v>0</v>
      </c>
      <c r="BS250" s="65" t="s">
        <v>94</v>
      </c>
      <c r="BT250" s="21"/>
      <c r="BU250" s="21"/>
    </row>
    <row r="251" spans="1:73" x14ac:dyDescent="0.3">
      <c r="A251" s="66" t="s">
        <v>253</v>
      </c>
      <c r="B251" s="67" t="s">
        <v>249</v>
      </c>
      <c r="C251" s="66" t="s">
        <v>93</v>
      </c>
      <c r="D251" s="55" t="s">
        <v>94</v>
      </c>
      <c r="E251" s="56">
        <v>0</v>
      </c>
      <c r="F251" s="56">
        <v>0</v>
      </c>
      <c r="G251" s="56">
        <v>0</v>
      </c>
      <c r="H251" s="56">
        <v>0</v>
      </c>
      <c r="I251" s="56">
        <v>0</v>
      </c>
      <c r="J251" s="56">
        <v>0</v>
      </c>
      <c r="K251" s="56">
        <v>0</v>
      </c>
      <c r="L251" s="56">
        <v>0</v>
      </c>
      <c r="M251" s="56">
        <v>0</v>
      </c>
      <c r="N251" s="56">
        <v>0</v>
      </c>
      <c r="O251" s="56">
        <v>0</v>
      </c>
      <c r="P251" s="56">
        <v>0</v>
      </c>
      <c r="Q251" s="56">
        <v>0</v>
      </c>
      <c r="R251" s="56">
        <v>0</v>
      </c>
      <c r="S251" s="56">
        <v>0</v>
      </c>
      <c r="T251" s="56">
        <v>0</v>
      </c>
      <c r="U251" s="56">
        <v>0</v>
      </c>
      <c r="V251" s="56">
        <v>0</v>
      </c>
      <c r="W251" s="56">
        <v>0</v>
      </c>
      <c r="X251" s="56">
        <v>0</v>
      </c>
      <c r="Y251" s="56">
        <v>0</v>
      </c>
      <c r="Z251" s="56">
        <v>0</v>
      </c>
      <c r="AA251" s="56">
        <v>0</v>
      </c>
      <c r="AB251" s="56">
        <v>0</v>
      </c>
      <c r="AC251" s="56">
        <v>0</v>
      </c>
      <c r="AD251" s="56">
        <v>0</v>
      </c>
      <c r="AE251" s="56">
        <v>0</v>
      </c>
      <c r="AF251" s="56">
        <v>0</v>
      </c>
      <c r="AG251" s="56">
        <v>0</v>
      </c>
      <c r="AH251" s="56">
        <v>0</v>
      </c>
      <c r="AI251" s="56">
        <v>0</v>
      </c>
      <c r="AJ251" s="56">
        <v>0</v>
      </c>
      <c r="AK251" s="56">
        <v>0</v>
      </c>
      <c r="AL251" s="56">
        <v>0</v>
      </c>
      <c r="AM251" s="56">
        <v>0</v>
      </c>
      <c r="AN251" s="56">
        <v>0</v>
      </c>
      <c r="AO251" s="56">
        <v>0</v>
      </c>
      <c r="AP251" s="56">
        <v>0</v>
      </c>
      <c r="AQ251" s="56">
        <v>0</v>
      </c>
      <c r="AR251" s="56">
        <v>0</v>
      </c>
      <c r="AS251" s="56">
        <v>0</v>
      </c>
      <c r="AT251" s="56">
        <v>0</v>
      </c>
      <c r="AU251" s="56">
        <v>0</v>
      </c>
      <c r="AV251" s="56">
        <v>0</v>
      </c>
      <c r="AW251" s="56">
        <v>0</v>
      </c>
      <c r="AX251" s="56">
        <v>0</v>
      </c>
      <c r="AY251" s="56">
        <v>0</v>
      </c>
      <c r="AZ251" s="56">
        <v>0</v>
      </c>
      <c r="BA251" s="56">
        <v>0</v>
      </c>
      <c r="BB251" s="56">
        <v>0</v>
      </c>
      <c r="BC251" s="56">
        <v>0</v>
      </c>
      <c r="BD251" s="56">
        <v>0</v>
      </c>
      <c r="BE251" s="56">
        <v>0</v>
      </c>
      <c r="BF251" s="56">
        <v>0</v>
      </c>
      <c r="BG251" s="56">
        <v>0</v>
      </c>
      <c r="BH251" s="56">
        <v>0</v>
      </c>
      <c r="BI251" s="56">
        <v>0</v>
      </c>
      <c r="BJ251" s="56">
        <v>0</v>
      </c>
      <c r="BK251" s="56">
        <v>0</v>
      </c>
      <c r="BL251" s="56">
        <v>0</v>
      </c>
      <c r="BM251" s="50">
        <f t="shared" si="202"/>
        <v>0</v>
      </c>
      <c r="BN251" s="50">
        <f t="shared" si="202"/>
        <v>0</v>
      </c>
      <c r="BO251" s="50">
        <f t="shared" si="202"/>
        <v>0</v>
      </c>
      <c r="BP251" s="50">
        <f t="shared" si="202"/>
        <v>0</v>
      </c>
      <c r="BQ251" s="50">
        <f t="shared" si="202"/>
        <v>0</v>
      </c>
      <c r="BR251" s="50">
        <f t="shared" si="202"/>
        <v>0</v>
      </c>
      <c r="BS251" s="65" t="s">
        <v>94</v>
      </c>
      <c r="BT251" s="21"/>
      <c r="BU251" s="21"/>
    </row>
    <row r="252" spans="1:73" x14ac:dyDescent="0.3">
      <c r="A252" s="66" t="s">
        <v>254</v>
      </c>
      <c r="B252" s="67" t="s">
        <v>251</v>
      </c>
      <c r="C252" s="66" t="s">
        <v>93</v>
      </c>
      <c r="D252" s="55" t="s">
        <v>94</v>
      </c>
      <c r="E252" s="56">
        <v>0</v>
      </c>
      <c r="F252" s="56">
        <v>0</v>
      </c>
      <c r="G252" s="56">
        <v>0</v>
      </c>
      <c r="H252" s="56">
        <v>0</v>
      </c>
      <c r="I252" s="56">
        <v>0</v>
      </c>
      <c r="J252" s="56">
        <v>0</v>
      </c>
      <c r="K252" s="56">
        <v>0</v>
      </c>
      <c r="L252" s="56">
        <v>0</v>
      </c>
      <c r="M252" s="56">
        <v>0</v>
      </c>
      <c r="N252" s="56">
        <v>0</v>
      </c>
      <c r="O252" s="56">
        <v>0</v>
      </c>
      <c r="P252" s="56">
        <v>0</v>
      </c>
      <c r="Q252" s="56">
        <v>0</v>
      </c>
      <c r="R252" s="56">
        <v>0</v>
      </c>
      <c r="S252" s="56">
        <v>0</v>
      </c>
      <c r="T252" s="56">
        <v>0</v>
      </c>
      <c r="U252" s="56">
        <v>0</v>
      </c>
      <c r="V252" s="56">
        <v>0</v>
      </c>
      <c r="W252" s="56">
        <v>0</v>
      </c>
      <c r="X252" s="56">
        <v>0</v>
      </c>
      <c r="Y252" s="56">
        <v>0</v>
      </c>
      <c r="Z252" s="56">
        <v>0</v>
      </c>
      <c r="AA252" s="56">
        <v>0</v>
      </c>
      <c r="AB252" s="56">
        <v>0</v>
      </c>
      <c r="AC252" s="56">
        <v>0</v>
      </c>
      <c r="AD252" s="56">
        <v>0</v>
      </c>
      <c r="AE252" s="56">
        <v>0</v>
      </c>
      <c r="AF252" s="56">
        <v>0</v>
      </c>
      <c r="AG252" s="56">
        <v>0</v>
      </c>
      <c r="AH252" s="56">
        <v>0</v>
      </c>
      <c r="AI252" s="56">
        <v>0</v>
      </c>
      <c r="AJ252" s="56">
        <v>0</v>
      </c>
      <c r="AK252" s="56">
        <v>0</v>
      </c>
      <c r="AL252" s="56">
        <v>0</v>
      </c>
      <c r="AM252" s="56">
        <v>0</v>
      </c>
      <c r="AN252" s="56">
        <v>0</v>
      </c>
      <c r="AO252" s="56">
        <v>0</v>
      </c>
      <c r="AP252" s="56">
        <v>0</v>
      </c>
      <c r="AQ252" s="56">
        <v>0</v>
      </c>
      <c r="AR252" s="56">
        <v>0</v>
      </c>
      <c r="AS252" s="56">
        <v>0</v>
      </c>
      <c r="AT252" s="56">
        <v>0</v>
      </c>
      <c r="AU252" s="56">
        <v>0</v>
      </c>
      <c r="AV252" s="56">
        <v>0</v>
      </c>
      <c r="AW252" s="56">
        <v>0</v>
      </c>
      <c r="AX252" s="56">
        <v>0</v>
      </c>
      <c r="AY252" s="56">
        <v>0</v>
      </c>
      <c r="AZ252" s="56">
        <v>0</v>
      </c>
      <c r="BA252" s="56">
        <v>0</v>
      </c>
      <c r="BB252" s="56">
        <v>0</v>
      </c>
      <c r="BC252" s="56">
        <v>0</v>
      </c>
      <c r="BD252" s="56">
        <v>0</v>
      </c>
      <c r="BE252" s="56">
        <v>0</v>
      </c>
      <c r="BF252" s="56">
        <v>0</v>
      </c>
      <c r="BG252" s="56">
        <v>0</v>
      </c>
      <c r="BH252" s="56">
        <v>0</v>
      </c>
      <c r="BI252" s="56">
        <v>0</v>
      </c>
      <c r="BJ252" s="56">
        <v>0</v>
      </c>
      <c r="BK252" s="56">
        <v>0</v>
      </c>
      <c r="BL252" s="56">
        <v>0</v>
      </c>
      <c r="BM252" s="50">
        <f t="shared" si="202"/>
        <v>0</v>
      </c>
      <c r="BN252" s="50">
        <f t="shared" si="202"/>
        <v>0</v>
      </c>
      <c r="BO252" s="50">
        <f t="shared" si="202"/>
        <v>0</v>
      </c>
      <c r="BP252" s="50">
        <f t="shared" si="202"/>
        <v>0</v>
      </c>
      <c r="BQ252" s="50">
        <f t="shared" si="202"/>
        <v>0</v>
      </c>
      <c r="BR252" s="50">
        <f t="shared" si="202"/>
        <v>0</v>
      </c>
      <c r="BS252" s="65" t="s">
        <v>94</v>
      </c>
      <c r="BT252" s="21"/>
      <c r="BU252" s="21"/>
    </row>
    <row r="253" spans="1:73" x14ac:dyDescent="0.3">
      <c r="A253" s="66" t="s">
        <v>255</v>
      </c>
      <c r="B253" s="67" t="s">
        <v>256</v>
      </c>
      <c r="C253" s="66" t="s">
        <v>93</v>
      </c>
      <c r="D253" s="55" t="s">
        <v>94</v>
      </c>
      <c r="E253" s="56">
        <v>0</v>
      </c>
      <c r="F253" s="56">
        <v>0</v>
      </c>
      <c r="G253" s="56">
        <v>0</v>
      </c>
      <c r="H253" s="56">
        <v>0</v>
      </c>
      <c r="I253" s="56">
        <v>0</v>
      </c>
      <c r="J253" s="56">
        <v>0</v>
      </c>
      <c r="K253" s="56">
        <v>0</v>
      </c>
      <c r="L253" s="56">
        <v>0</v>
      </c>
      <c r="M253" s="56">
        <v>0</v>
      </c>
      <c r="N253" s="56">
        <v>0</v>
      </c>
      <c r="O253" s="56">
        <v>0</v>
      </c>
      <c r="P253" s="56">
        <v>0</v>
      </c>
      <c r="Q253" s="56">
        <v>0</v>
      </c>
      <c r="R253" s="56">
        <v>0</v>
      </c>
      <c r="S253" s="56">
        <v>0</v>
      </c>
      <c r="T253" s="56">
        <v>0</v>
      </c>
      <c r="U253" s="56">
        <v>0</v>
      </c>
      <c r="V253" s="56">
        <v>0</v>
      </c>
      <c r="W253" s="56">
        <v>0</v>
      </c>
      <c r="X253" s="56">
        <v>0</v>
      </c>
      <c r="Y253" s="56">
        <v>0</v>
      </c>
      <c r="Z253" s="56">
        <v>0</v>
      </c>
      <c r="AA253" s="56">
        <v>0</v>
      </c>
      <c r="AB253" s="56">
        <v>0</v>
      </c>
      <c r="AC253" s="56">
        <v>0</v>
      </c>
      <c r="AD253" s="56">
        <v>0</v>
      </c>
      <c r="AE253" s="56">
        <v>0</v>
      </c>
      <c r="AF253" s="56">
        <v>0</v>
      </c>
      <c r="AG253" s="56">
        <v>0</v>
      </c>
      <c r="AH253" s="56">
        <v>0</v>
      </c>
      <c r="AI253" s="56">
        <v>0</v>
      </c>
      <c r="AJ253" s="56">
        <v>0</v>
      </c>
      <c r="AK253" s="56">
        <v>0</v>
      </c>
      <c r="AL253" s="56">
        <v>0</v>
      </c>
      <c r="AM253" s="56">
        <v>0</v>
      </c>
      <c r="AN253" s="56">
        <v>0</v>
      </c>
      <c r="AO253" s="56">
        <v>0</v>
      </c>
      <c r="AP253" s="56">
        <v>0</v>
      </c>
      <c r="AQ253" s="56">
        <v>0</v>
      </c>
      <c r="AR253" s="56">
        <v>0</v>
      </c>
      <c r="AS253" s="56">
        <v>0</v>
      </c>
      <c r="AT253" s="56">
        <v>0</v>
      </c>
      <c r="AU253" s="56">
        <v>0</v>
      </c>
      <c r="AV253" s="56">
        <v>0</v>
      </c>
      <c r="AW253" s="56">
        <v>0</v>
      </c>
      <c r="AX253" s="56">
        <v>0</v>
      </c>
      <c r="AY253" s="56">
        <v>0</v>
      </c>
      <c r="AZ253" s="56">
        <v>0</v>
      </c>
      <c r="BA253" s="56">
        <v>0</v>
      </c>
      <c r="BB253" s="56">
        <v>0</v>
      </c>
      <c r="BC253" s="56">
        <v>0</v>
      </c>
      <c r="BD253" s="56">
        <v>0</v>
      </c>
      <c r="BE253" s="56">
        <v>0</v>
      </c>
      <c r="BF253" s="56">
        <v>0</v>
      </c>
      <c r="BG253" s="56">
        <v>0</v>
      </c>
      <c r="BH253" s="56">
        <v>0</v>
      </c>
      <c r="BI253" s="56">
        <v>0</v>
      </c>
      <c r="BJ253" s="56">
        <v>0</v>
      </c>
      <c r="BK253" s="56">
        <v>0</v>
      </c>
      <c r="BL253" s="56">
        <v>0</v>
      </c>
      <c r="BM253" s="50">
        <f t="shared" si="202"/>
        <v>0</v>
      </c>
      <c r="BN253" s="50">
        <f t="shared" si="202"/>
        <v>0</v>
      </c>
      <c r="BO253" s="50">
        <f t="shared" si="202"/>
        <v>0</v>
      </c>
      <c r="BP253" s="50">
        <f t="shared" si="202"/>
        <v>0</v>
      </c>
      <c r="BQ253" s="50">
        <f t="shared" si="202"/>
        <v>0</v>
      </c>
      <c r="BR253" s="50">
        <f t="shared" si="202"/>
        <v>0</v>
      </c>
      <c r="BS253" s="65" t="s">
        <v>94</v>
      </c>
      <c r="BT253" s="21"/>
      <c r="BU253" s="21"/>
    </row>
    <row r="254" spans="1:73" x14ac:dyDescent="0.3">
      <c r="A254" s="66" t="s">
        <v>257</v>
      </c>
      <c r="B254" s="67" t="s">
        <v>258</v>
      </c>
      <c r="C254" s="66" t="s">
        <v>93</v>
      </c>
      <c r="D254" s="55" t="s">
        <v>94</v>
      </c>
      <c r="E254" s="56">
        <v>0</v>
      </c>
      <c r="F254" s="56">
        <v>0</v>
      </c>
      <c r="G254" s="56">
        <v>0</v>
      </c>
      <c r="H254" s="56">
        <v>0</v>
      </c>
      <c r="I254" s="56">
        <v>0</v>
      </c>
      <c r="J254" s="56">
        <v>0</v>
      </c>
      <c r="K254" s="56">
        <v>0</v>
      </c>
      <c r="L254" s="56">
        <v>0</v>
      </c>
      <c r="M254" s="56">
        <v>0</v>
      </c>
      <c r="N254" s="56">
        <v>0</v>
      </c>
      <c r="O254" s="56">
        <v>0</v>
      </c>
      <c r="P254" s="56">
        <v>0</v>
      </c>
      <c r="Q254" s="56">
        <v>0</v>
      </c>
      <c r="R254" s="56">
        <v>0</v>
      </c>
      <c r="S254" s="56">
        <v>0</v>
      </c>
      <c r="T254" s="56">
        <v>0</v>
      </c>
      <c r="U254" s="56">
        <v>0</v>
      </c>
      <c r="V254" s="56">
        <v>0</v>
      </c>
      <c r="W254" s="56">
        <v>0</v>
      </c>
      <c r="X254" s="56">
        <v>0</v>
      </c>
      <c r="Y254" s="56">
        <v>0</v>
      </c>
      <c r="Z254" s="56">
        <v>0</v>
      </c>
      <c r="AA254" s="56">
        <v>0</v>
      </c>
      <c r="AB254" s="56">
        <v>0</v>
      </c>
      <c r="AC254" s="56">
        <v>0</v>
      </c>
      <c r="AD254" s="56">
        <v>0</v>
      </c>
      <c r="AE254" s="56">
        <v>0</v>
      </c>
      <c r="AF254" s="56">
        <v>0</v>
      </c>
      <c r="AG254" s="56">
        <v>0</v>
      </c>
      <c r="AH254" s="56">
        <v>0</v>
      </c>
      <c r="AI254" s="56">
        <v>0</v>
      </c>
      <c r="AJ254" s="56">
        <v>0</v>
      </c>
      <c r="AK254" s="56">
        <v>0</v>
      </c>
      <c r="AL254" s="56">
        <v>0</v>
      </c>
      <c r="AM254" s="56">
        <v>0</v>
      </c>
      <c r="AN254" s="56">
        <v>0</v>
      </c>
      <c r="AO254" s="56">
        <v>0</v>
      </c>
      <c r="AP254" s="56">
        <v>0</v>
      </c>
      <c r="AQ254" s="56">
        <v>0</v>
      </c>
      <c r="AR254" s="56">
        <v>0</v>
      </c>
      <c r="AS254" s="56">
        <v>0</v>
      </c>
      <c r="AT254" s="56">
        <v>0</v>
      </c>
      <c r="AU254" s="56">
        <v>0</v>
      </c>
      <c r="AV254" s="56">
        <v>0</v>
      </c>
      <c r="AW254" s="56">
        <v>0</v>
      </c>
      <c r="AX254" s="56">
        <v>0</v>
      </c>
      <c r="AY254" s="56">
        <v>0</v>
      </c>
      <c r="AZ254" s="56">
        <v>0</v>
      </c>
      <c r="BA254" s="56">
        <v>0</v>
      </c>
      <c r="BB254" s="56">
        <v>0</v>
      </c>
      <c r="BC254" s="56">
        <v>0</v>
      </c>
      <c r="BD254" s="56">
        <v>0</v>
      </c>
      <c r="BE254" s="56">
        <v>0</v>
      </c>
      <c r="BF254" s="56">
        <v>0</v>
      </c>
      <c r="BG254" s="56">
        <v>0</v>
      </c>
      <c r="BH254" s="56">
        <v>0</v>
      </c>
      <c r="BI254" s="56">
        <v>0</v>
      </c>
      <c r="BJ254" s="56">
        <v>0</v>
      </c>
      <c r="BK254" s="56">
        <v>0</v>
      </c>
      <c r="BL254" s="56">
        <v>0</v>
      </c>
      <c r="BM254" s="50">
        <f t="shared" si="202"/>
        <v>0</v>
      </c>
      <c r="BN254" s="50">
        <f t="shared" si="202"/>
        <v>0</v>
      </c>
      <c r="BO254" s="50">
        <f t="shared" si="202"/>
        <v>0</v>
      </c>
      <c r="BP254" s="50">
        <f t="shared" si="202"/>
        <v>0</v>
      </c>
      <c r="BQ254" s="50">
        <f t="shared" si="202"/>
        <v>0</v>
      </c>
      <c r="BR254" s="50">
        <f t="shared" si="202"/>
        <v>0</v>
      </c>
      <c r="BS254" s="65" t="s">
        <v>94</v>
      </c>
      <c r="BT254" s="21"/>
      <c r="BU254" s="21"/>
    </row>
    <row r="255" spans="1:73" x14ac:dyDescent="0.3">
      <c r="A255" s="66" t="s">
        <v>259</v>
      </c>
      <c r="B255" s="67" t="s">
        <v>260</v>
      </c>
      <c r="C255" s="66" t="s">
        <v>93</v>
      </c>
      <c r="D255" s="55" t="s">
        <v>94</v>
      </c>
      <c r="E255" s="56">
        <v>0</v>
      </c>
      <c r="F255" s="56">
        <v>0</v>
      </c>
      <c r="G255" s="56">
        <v>0</v>
      </c>
      <c r="H255" s="56">
        <v>0</v>
      </c>
      <c r="I255" s="56">
        <v>0</v>
      </c>
      <c r="J255" s="56">
        <v>0</v>
      </c>
      <c r="K255" s="56">
        <v>0</v>
      </c>
      <c r="L255" s="56">
        <v>0</v>
      </c>
      <c r="M255" s="56">
        <v>0</v>
      </c>
      <c r="N255" s="56">
        <v>0</v>
      </c>
      <c r="O255" s="56">
        <v>0</v>
      </c>
      <c r="P255" s="56">
        <v>0</v>
      </c>
      <c r="Q255" s="56">
        <v>0</v>
      </c>
      <c r="R255" s="56">
        <v>0</v>
      </c>
      <c r="S255" s="56">
        <v>0</v>
      </c>
      <c r="T255" s="56">
        <v>0</v>
      </c>
      <c r="U255" s="56">
        <v>0</v>
      </c>
      <c r="V255" s="56">
        <v>0</v>
      </c>
      <c r="W255" s="56">
        <v>0</v>
      </c>
      <c r="X255" s="56">
        <v>0</v>
      </c>
      <c r="Y255" s="56">
        <v>0</v>
      </c>
      <c r="Z255" s="56">
        <v>0</v>
      </c>
      <c r="AA255" s="56">
        <v>0</v>
      </c>
      <c r="AB255" s="56">
        <v>0</v>
      </c>
      <c r="AC255" s="56">
        <v>0</v>
      </c>
      <c r="AD255" s="56">
        <v>0</v>
      </c>
      <c r="AE255" s="56">
        <v>0</v>
      </c>
      <c r="AF255" s="56">
        <v>0</v>
      </c>
      <c r="AG255" s="56">
        <v>0</v>
      </c>
      <c r="AH255" s="56">
        <v>0</v>
      </c>
      <c r="AI255" s="56">
        <v>0</v>
      </c>
      <c r="AJ255" s="56">
        <v>0</v>
      </c>
      <c r="AK255" s="56">
        <v>0</v>
      </c>
      <c r="AL255" s="56">
        <v>0</v>
      </c>
      <c r="AM255" s="56">
        <v>0</v>
      </c>
      <c r="AN255" s="56">
        <v>0</v>
      </c>
      <c r="AO255" s="56">
        <v>0</v>
      </c>
      <c r="AP255" s="56">
        <v>0</v>
      </c>
      <c r="AQ255" s="56">
        <v>0</v>
      </c>
      <c r="AR255" s="56">
        <v>0</v>
      </c>
      <c r="AS255" s="56">
        <v>0</v>
      </c>
      <c r="AT255" s="56">
        <v>0</v>
      </c>
      <c r="AU255" s="56">
        <v>0</v>
      </c>
      <c r="AV255" s="56">
        <v>0</v>
      </c>
      <c r="AW255" s="56">
        <v>0</v>
      </c>
      <c r="AX255" s="56">
        <v>0</v>
      </c>
      <c r="AY255" s="56">
        <v>0</v>
      </c>
      <c r="AZ255" s="56">
        <v>0</v>
      </c>
      <c r="BA255" s="56">
        <v>0</v>
      </c>
      <c r="BB255" s="56">
        <v>0</v>
      </c>
      <c r="BC255" s="56">
        <v>0</v>
      </c>
      <c r="BD255" s="56">
        <v>0</v>
      </c>
      <c r="BE255" s="56">
        <v>0</v>
      </c>
      <c r="BF255" s="56">
        <v>0</v>
      </c>
      <c r="BG255" s="56">
        <v>0</v>
      </c>
      <c r="BH255" s="56">
        <v>0</v>
      </c>
      <c r="BI255" s="56">
        <v>0</v>
      </c>
      <c r="BJ255" s="56">
        <v>0</v>
      </c>
      <c r="BK255" s="56">
        <v>0</v>
      </c>
      <c r="BL255" s="56">
        <v>0</v>
      </c>
      <c r="BM255" s="50">
        <f t="shared" si="202"/>
        <v>0</v>
      </c>
      <c r="BN255" s="50">
        <f t="shared" si="202"/>
        <v>0</v>
      </c>
      <c r="BO255" s="50">
        <f t="shared" si="202"/>
        <v>0</v>
      </c>
      <c r="BP255" s="50">
        <f t="shared" si="202"/>
        <v>0</v>
      </c>
      <c r="BQ255" s="50">
        <f t="shared" si="202"/>
        <v>0</v>
      </c>
      <c r="BR255" s="50">
        <f t="shared" si="202"/>
        <v>0</v>
      </c>
      <c r="BS255" s="65" t="s">
        <v>94</v>
      </c>
      <c r="BT255" s="21"/>
      <c r="BU255" s="21"/>
    </row>
    <row r="256" spans="1:73" x14ac:dyDescent="0.3">
      <c r="A256" s="66" t="s">
        <v>261</v>
      </c>
      <c r="B256" s="67" t="s">
        <v>262</v>
      </c>
      <c r="C256" s="66" t="s">
        <v>93</v>
      </c>
      <c r="D256" s="55" t="s">
        <v>94</v>
      </c>
      <c r="E256" s="56">
        <v>0</v>
      </c>
      <c r="F256" s="56">
        <v>0</v>
      </c>
      <c r="G256" s="56">
        <v>0</v>
      </c>
      <c r="H256" s="56">
        <v>0</v>
      </c>
      <c r="I256" s="56">
        <v>0</v>
      </c>
      <c r="J256" s="56">
        <v>0</v>
      </c>
      <c r="K256" s="56">
        <v>0</v>
      </c>
      <c r="L256" s="56">
        <v>0</v>
      </c>
      <c r="M256" s="56">
        <v>0</v>
      </c>
      <c r="N256" s="56">
        <v>0</v>
      </c>
      <c r="O256" s="56">
        <v>0</v>
      </c>
      <c r="P256" s="56">
        <v>0</v>
      </c>
      <c r="Q256" s="56">
        <v>0</v>
      </c>
      <c r="R256" s="56">
        <v>0</v>
      </c>
      <c r="S256" s="56">
        <v>0</v>
      </c>
      <c r="T256" s="56">
        <v>0</v>
      </c>
      <c r="U256" s="56">
        <v>0</v>
      </c>
      <c r="V256" s="56">
        <v>0</v>
      </c>
      <c r="W256" s="56">
        <v>0</v>
      </c>
      <c r="X256" s="56">
        <v>0</v>
      </c>
      <c r="Y256" s="56">
        <v>0</v>
      </c>
      <c r="Z256" s="56">
        <v>0</v>
      </c>
      <c r="AA256" s="56">
        <v>0</v>
      </c>
      <c r="AB256" s="56">
        <v>0</v>
      </c>
      <c r="AC256" s="56">
        <v>0</v>
      </c>
      <c r="AD256" s="56">
        <v>0</v>
      </c>
      <c r="AE256" s="56">
        <v>0</v>
      </c>
      <c r="AF256" s="56">
        <v>0</v>
      </c>
      <c r="AG256" s="56">
        <v>0</v>
      </c>
      <c r="AH256" s="56">
        <v>0</v>
      </c>
      <c r="AI256" s="56">
        <v>0</v>
      </c>
      <c r="AJ256" s="56">
        <v>0</v>
      </c>
      <c r="AK256" s="56">
        <v>0</v>
      </c>
      <c r="AL256" s="56">
        <v>0</v>
      </c>
      <c r="AM256" s="56">
        <v>0</v>
      </c>
      <c r="AN256" s="56">
        <v>0</v>
      </c>
      <c r="AO256" s="56">
        <v>0</v>
      </c>
      <c r="AP256" s="56">
        <v>0</v>
      </c>
      <c r="AQ256" s="56">
        <v>0</v>
      </c>
      <c r="AR256" s="56">
        <v>0</v>
      </c>
      <c r="AS256" s="56">
        <v>0</v>
      </c>
      <c r="AT256" s="56">
        <v>0</v>
      </c>
      <c r="AU256" s="56">
        <v>0</v>
      </c>
      <c r="AV256" s="56">
        <v>0</v>
      </c>
      <c r="AW256" s="56">
        <v>0</v>
      </c>
      <c r="AX256" s="56">
        <v>0</v>
      </c>
      <c r="AY256" s="56">
        <v>0</v>
      </c>
      <c r="AZ256" s="56">
        <v>0</v>
      </c>
      <c r="BA256" s="56">
        <v>0</v>
      </c>
      <c r="BB256" s="56">
        <v>0</v>
      </c>
      <c r="BC256" s="56">
        <v>0</v>
      </c>
      <c r="BD256" s="56">
        <v>0</v>
      </c>
      <c r="BE256" s="56">
        <v>0</v>
      </c>
      <c r="BF256" s="56">
        <v>0</v>
      </c>
      <c r="BG256" s="56">
        <v>0</v>
      </c>
      <c r="BH256" s="56">
        <v>0</v>
      </c>
      <c r="BI256" s="56">
        <v>0</v>
      </c>
      <c r="BJ256" s="56">
        <v>0</v>
      </c>
      <c r="BK256" s="56">
        <v>0</v>
      </c>
      <c r="BL256" s="56">
        <v>0</v>
      </c>
      <c r="BM256" s="50">
        <f t="shared" si="202"/>
        <v>0</v>
      </c>
      <c r="BN256" s="50">
        <f t="shared" si="202"/>
        <v>0</v>
      </c>
      <c r="BO256" s="50">
        <f t="shared" si="202"/>
        <v>0</v>
      </c>
      <c r="BP256" s="50">
        <f t="shared" si="202"/>
        <v>0</v>
      </c>
      <c r="BQ256" s="50">
        <f t="shared" si="202"/>
        <v>0</v>
      </c>
      <c r="BR256" s="50">
        <f t="shared" si="202"/>
        <v>0</v>
      </c>
      <c r="BS256" s="65" t="s">
        <v>94</v>
      </c>
      <c r="BT256" s="21"/>
      <c r="BU256" s="21"/>
    </row>
    <row r="257" spans="1:73" x14ac:dyDescent="0.3">
      <c r="A257" s="66" t="s">
        <v>263</v>
      </c>
      <c r="B257" s="67" t="s">
        <v>264</v>
      </c>
      <c r="C257" s="66" t="s">
        <v>93</v>
      </c>
      <c r="D257" s="55" t="s">
        <v>94</v>
      </c>
      <c r="E257" s="56">
        <v>0</v>
      </c>
      <c r="F257" s="56">
        <v>0</v>
      </c>
      <c r="G257" s="56">
        <v>0</v>
      </c>
      <c r="H257" s="56">
        <v>0</v>
      </c>
      <c r="I257" s="56">
        <v>0</v>
      </c>
      <c r="J257" s="56">
        <v>0</v>
      </c>
      <c r="K257" s="56">
        <v>0</v>
      </c>
      <c r="L257" s="56">
        <v>0</v>
      </c>
      <c r="M257" s="56">
        <v>0</v>
      </c>
      <c r="N257" s="56">
        <v>0</v>
      </c>
      <c r="O257" s="56">
        <v>0</v>
      </c>
      <c r="P257" s="56">
        <v>0</v>
      </c>
      <c r="Q257" s="56">
        <v>0</v>
      </c>
      <c r="R257" s="56">
        <v>0</v>
      </c>
      <c r="S257" s="56">
        <v>0</v>
      </c>
      <c r="T257" s="56">
        <v>0</v>
      </c>
      <c r="U257" s="56">
        <v>0</v>
      </c>
      <c r="V257" s="56">
        <v>0</v>
      </c>
      <c r="W257" s="56">
        <v>0</v>
      </c>
      <c r="X257" s="56">
        <v>0</v>
      </c>
      <c r="Y257" s="56">
        <v>0</v>
      </c>
      <c r="Z257" s="56">
        <v>0</v>
      </c>
      <c r="AA257" s="56">
        <v>0</v>
      </c>
      <c r="AB257" s="56">
        <v>0</v>
      </c>
      <c r="AC257" s="56">
        <v>0</v>
      </c>
      <c r="AD257" s="56">
        <v>0</v>
      </c>
      <c r="AE257" s="56">
        <v>0</v>
      </c>
      <c r="AF257" s="56">
        <v>0</v>
      </c>
      <c r="AG257" s="56">
        <v>0</v>
      </c>
      <c r="AH257" s="56">
        <v>0</v>
      </c>
      <c r="AI257" s="56">
        <v>0</v>
      </c>
      <c r="AJ257" s="56">
        <v>0</v>
      </c>
      <c r="AK257" s="56">
        <v>0</v>
      </c>
      <c r="AL257" s="56">
        <v>0</v>
      </c>
      <c r="AM257" s="56">
        <v>0</v>
      </c>
      <c r="AN257" s="56">
        <v>0</v>
      </c>
      <c r="AO257" s="56">
        <v>0</v>
      </c>
      <c r="AP257" s="56">
        <v>0</v>
      </c>
      <c r="AQ257" s="56">
        <v>0</v>
      </c>
      <c r="AR257" s="56">
        <v>0</v>
      </c>
      <c r="AS257" s="56">
        <v>0</v>
      </c>
      <c r="AT257" s="56">
        <v>0</v>
      </c>
      <c r="AU257" s="56">
        <v>0</v>
      </c>
      <c r="AV257" s="56">
        <v>0</v>
      </c>
      <c r="AW257" s="56">
        <v>0</v>
      </c>
      <c r="AX257" s="56">
        <v>0</v>
      </c>
      <c r="AY257" s="56">
        <v>0</v>
      </c>
      <c r="AZ257" s="56">
        <v>0</v>
      </c>
      <c r="BA257" s="56">
        <v>0</v>
      </c>
      <c r="BB257" s="56">
        <v>0</v>
      </c>
      <c r="BC257" s="56">
        <v>0</v>
      </c>
      <c r="BD257" s="56">
        <v>0</v>
      </c>
      <c r="BE257" s="56">
        <v>0</v>
      </c>
      <c r="BF257" s="56">
        <v>0</v>
      </c>
      <c r="BG257" s="56">
        <v>0</v>
      </c>
      <c r="BH257" s="56">
        <v>0</v>
      </c>
      <c r="BI257" s="56">
        <v>0</v>
      </c>
      <c r="BJ257" s="56">
        <v>0</v>
      </c>
      <c r="BK257" s="56">
        <v>0</v>
      </c>
      <c r="BL257" s="56">
        <v>0</v>
      </c>
      <c r="BM257" s="50">
        <f t="shared" si="202"/>
        <v>0</v>
      </c>
      <c r="BN257" s="50">
        <f t="shared" si="202"/>
        <v>0</v>
      </c>
      <c r="BO257" s="50">
        <f t="shared" si="202"/>
        <v>0</v>
      </c>
      <c r="BP257" s="50">
        <f t="shared" si="202"/>
        <v>0</v>
      </c>
      <c r="BQ257" s="50">
        <f t="shared" si="202"/>
        <v>0</v>
      </c>
      <c r="BR257" s="50">
        <f t="shared" si="202"/>
        <v>0</v>
      </c>
      <c r="BS257" s="65" t="s">
        <v>94</v>
      </c>
      <c r="BT257" s="21"/>
      <c r="BU257" s="21"/>
    </row>
    <row r="258" spans="1:73" x14ac:dyDescent="0.3">
      <c r="A258" s="66" t="s">
        <v>265</v>
      </c>
      <c r="B258" s="67" t="s">
        <v>195</v>
      </c>
      <c r="C258" s="66" t="s">
        <v>93</v>
      </c>
      <c r="D258" s="55" t="s">
        <v>94</v>
      </c>
      <c r="E258" s="56">
        <v>0</v>
      </c>
      <c r="F258" s="56">
        <v>0</v>
      </c>
      <c r="G258" s="56">
        <v>0</v>
      </c>
      <c r="H258" s="56">
        <v>0</v>
      </c>
      <c r="I258" s="56">
        <v>0</v>
      </c>
      <c r="J258" s="56">
        <v>0</v>
      </c>
      <c r="K258" s="56">
        <v>0</v>
      </c>
      <c r="L258" s="56">
        <v>0</v>
      </c>
      <c r="M258" s="56">
        <v>0</v>
      </c>
      <c r="N258" s="56">
        <v>0</v>
      </c>
      <c r="O258" s="56">
        <v>0</v>
      </c>
      <c r="P258" s="56">
        <v>0</v>
      </c>
      <c r="Q258" s="56">
        <v>0</v>
      </c>
      <c r="R258" s="56">
        <v>0</v>
      </c>
      <c r="S258" s="56">
        <v>0</v>
      </c>
      <c r="T258" s="56">
        <v>0</v>
      </c>
      <c r="U258" s="56">
        <v>0</v>
      </c>
      <c r="V258" s="56">
        <v>0</v>
      </c>
      <c r="W258" s="56">
        <v>0</v>
      </c>
      <c r="X258" s="56">
        <v>0</v>
      </c>
      <c r="Y258" s="56">
        <v>0</v>
      </c>
      <c r="Z258" s="56">
        <v>0</v>
      </c>
      <c r="AA258" s="56">
        <v>0</v>
      </c>
      <c r="AB258" s="56">
        <v>0</v>
      </c>
      <c r="AC258" s="56">
        <v>0</v>
      </c>
      <c r="AD258" s="56">
        <v>0</v>
      </c>
      <c r="AE258" s="56">
        <v>0</v>
      </c>
      <c r="AF258" s="56">
        <v>0</v>
      </c>
      <c r="AG258" s="56">
        <v>0</v>
      </c>
      <c r="AH258" s="56">
        <v>0</v>
      </c>
      <c r="AI258" s="56">
        <v>0</v>
      </c>
      <c r="AJ258" s="56">
        <v>0</v>
      </c>
      <c r="AK258" s="56">
        <v>0</v>
      </c>
      <c r="AL258" s="56">
        <v>0</v>
      </c>
      <c r="AM258" s="56">
        <v>0</v>
      </c>
      <c r="AN258" s="56">
        <v>0</v>
      </c>
      <c r="AO258" s="56">
        <v>0</v>
      </c>
      <c r="AP258" s="56">
        <v>0</v>
      </c>
      <c r="AQ258" s="56">
        <v>0</v>
      </c>
      <c r="AR258" s="56">
        <v>0</v>
      </c>
      <c r="AS258" s="56">
        <v>0</v>
      </c>
      <c r="AT258" s="56">
        <v>0</v>
      </c>
      <c r="AU258" s="56">
        <v>0</v>
      </c>
      <c r="AV258" s="56">
        <v>0</v>
      </c>
      <c r="AW258" s="56">
        <v>0</v>
      </c>
      <c r="AX258" s="56">
        <v>0</v>
      </c>
      <c r="AY258" s="56">
        <v>0</v>
      </c>
      <c r="AZ258" s="56">
        <v>0</v>
      </c>
      <c r="BA258" s="56">
        <v>0</v>
      </c>
      <c r="BB258" s="56">
        <v>0</v>
      </c>
      <c r="BC258" s="56">
        <v>0</v>
      </c>
      <c r="BD258" s="56">
        <v>0</v>
      </c>
      <c r="BE258" s="56">
        <v>0</v>
      </c>
      <c r="BF258" s="56">
        <v>0</v>
      </c>
      <c r="BG258" s="56">
        <v>0</v>
      </c>
      <c r="BH258" s="56">
        <v>0</v>
      </c>
      <c r="BI258" s="56">
        <v>0</v>
      </c>
      <c r="BJ258" s="56">
        <v>0</v>
      </c>
      <c r="BK258" s="56">
        <v>0</v>
      </c>
      <c r="BL258" s="56">
        <v>0</v>
      </c>
      <c r="BM258" s="50">
        <f t="shared" si="202"/>
        <v>0</v>
      </c>
      <c r="BN258" s="50">
        <f t="shared" si="202"/>
        <v>0</v>
      </c>
      <c r="BO258" s="50">
        <f t="shared" si="202"/>
        <v>0</v>
      </c>
      <c r="BP258" s="50">
        <f t="shared" si="202"/>
        <v>0</v>
      </c>
      <c r="BQ258" s="50">
        <f t="shared" si="202"/>
        <v>0</v>
      </c>
      <c r="BR258" s="50">
        <f t="shared" si="202"/>
        <v>0</v>
      </c>
      <c r="BS258" s="65" t="s">
        <v>94</v>
      </c>
      <c r="BT258" s="21"/>
      <c r="BU258" s="21"/>
    </row>
    <row r="259" spans="1:73" x14ac:dyDescent="0.3">
      <c r="A259" s="66" t="s">
        <v>266</v>
      </c>
      <c r="B259" s="67" t="s">
        <v>267</v>
      </c>
      <c r="C259" s="66" t="s">
        <v>93</v>
      </c>
      <c r="D259" s="55" t="s">
        <v>94</v>
      </c>
      <c r="E259" s="56">
        <v>0</v>
      </c>
      <c r="F259" s="56">
        <v>0</v>
      </c>
      <c r="G259" s="56">
        <v>0</v>
      </c>
      <c r="H259" s="56">
        <v>0</v>
      </c>
      <c r="I259" s="56">
        <v>0</v>
      </c>
      <c r="J259" s="56">
        <v>0</v>
      </c>
      <c r="K259" s="56">
        <v>0</v>
      </c>
      <c r="L259" s="56">
        <v>0</v>
      </c>
      <c r="M259" s="56">
        <v>0</v>
      </c>
      <c r="N259" s="56">
        <v>0</v>
      </c>
      <c r="O259" s="56">
        <v>0</v>
      </c>
      <c r="P259" s="56">
        <v>0</v>
      </c>
      <c r="Q259" s="56">
        <v>0</v>
      </c>
      <c r="R259" s="56">
        <v>0</v>
      </c>
      <c r="S259" s="56">
        <v>0</v>
      </c>
      <c r="T259" s="56">
        <v>0</v>
      </c>
      <c r="U259" s="56">
        <v>0</v>
      </c>
      <c r="V259" s="56">
        <v>0</v>
      </c>
      <c r="W259" s="56">
        <v>0</v>
      </c>
      <c r="X259" s="56">
        <v>0</v>
      </c>
      <c r="Y259" s="56">
        <v>0</v>
      </c>
      <c r="Z259" s="56">
        <v>0</v>
      </c>
      <c r="AA259" s="56">
        <v>0</v>
      </c>
      <c r="AB259" s="56">
        <v>0</v>
      </c>
      <c r="AC259" s="56">
        <v>0</v>
      </c>
      <c r="AD259" s="56">
        <v>0</v>
      </c>
      <c r="AE259" s="56">
        <v>0</v>
      </c>
      <c r="AF259" s="56">
        <v>0</v>
      </c>
      <c r="AG259" s="56">
        <v>0</v>
      </c>
      <c r="AH259" s="56">
        <v>0</v>
      </c>
      <c r="AI259" s="56">
        <v>0</v>
      </c>
      <c r="AJ259" s="56">
        <v>0</v>
      </c>
      <c r="AK259" s="56">
        <v>0</v>
      </c>
      <c r="AL259" s="56">
        <v>0</v>
      </c>
      <c r="AM259" s="56">
        <v>0</v>
      </c>
      <c r="AN259" s="56">
        <v>0</v>
      </c>
      <c r="AO259" s="56">
        <v>0</v>
      </c>
      <c r="AP259" s="56">
        <v>0</v>
      </c>
      <c r="AQ259" s="56">
        <v>0</v>
      </c>
      <c r="AR259" s="56">
        <v>0</v>
      </c>
      <c r="AS259" s="56">
        <v>0</v>
      </c>
      <c r="AT259" s="56">
        <v>0</v>
      </c>
      <c r="AU259" s="56">
        <v>0</v>
      </c>
      <c r="AV259" s="56">
        <v>0</v>
      </c>
      <c r="AW259" s="56">
        <v>0</v>
      </c>
      <c r="AX259" s="56">
        <v>0</v>
      </c>
      <c r="AY259" s="56">
        <v>0</v>
      </c>
      <c r="AZ259" s="56">
        <v>0</v>
      </c>
      <c r="BA259" s="56">
        <v>0</v>
      </c>
      <c r="BB259" s="56">
        <v>0</v>
      </c>
      <c r="BC259" s="56">
        <v>0</v>
      </c>
      <c r="BD259" s="56">
        <v>0</v>
      </c>
      <c r="BE259" s="56">
        <v>0</v>
      </c>
      <c r="BF259" s="56">
        <v>0</v>
      </c>
      <c r="BG259" s="56">
        <v>0</v>
      </c>
      <c r="BH259" s="56">
        <v>0</v>
      </c>
      <c r="BI259" s="56">
        <v>0</v>
      </c>
      <c r="BJ259" s="56">
        <v>0</v>
      </c>
      <c r="BK259" s="56">
        <v>0</v>
      </c>
      <c r="BL259" s="56">
        <v>0</v>
      </c>
      <c r="BM259" s="50">
        <f t="shared" si="202"/>
        <v>0</v>
      </c>
      <c r="BN259" s="50">
        <f t="shared" si="202"/>
        <v>0</v>
      </c>
      <c r="BO259" s="50">
        <f t="shared" si="202"/>
        <v>0</v>
      </c>
      <c r="BP259" s="50">
        <f t="shared" si="202"/>
        <v>0</v>
      </c>
      <c r="BQ259" s="50">
        <f t="shared" si="202"/>
        <v>0</v>
      </c>
      <c r="BR259" s="50">
        <f t="shared" si="202"/>
        <v>0</v>
      </c>
      <c r="BS259" s="65" t="s">
        <v>94</v>
      </c>
      <c r="BT259" s="21"/>
      <c r="BU259" s="21"/>
    </row>
    <row r="260" spans="1:73" x14ac:dyDescent="0.3">
      <c r="A260" s="66" t="s">
        <v>268</v>
      </c>
      <c r="B260" s="67" t="s">
        <v>269</v>
      </c>
      <c r="C260" s="66" t="s">
        <v>93</v>
      </c>
      <c r="D260" s="55" t="s">
        <v>94</v>
      </c>
      <c r="E260" s="52">
        <f>E261+E267+E274+E281+E282</f>
        <v>0</v>
      </c>
      <c r="F260" s="52">
        <f t="shared" ref="F260:BL260" si="203">F261+F267+F274+F281+F282</f>
        <v>0</v>
      </c>
      <c r="G260" s="52">
        <f t="shared" si="203"/>
        <v>0</v>
      </c>
      <c r="H260" s="52">
        <f t="shared" si="203"/>
        <v>0</v>
      </c>
      <c r="I260" s="52">
        <f t="shared" si="203"/>
        <v>0</v>
      </c>
      <c r="J260" s="52">
        <f t="shared" si="203"/>
        <v>0</v>
      </c>
      <c r="K260" s="52">
        <f t="shared" si="203"/>
        <v>0</v>
      </c>
      <c r="L260" s="52">
        <f t="shared" si="203"/>
        <v>0</v>
      </c>
      <c r="M260" s="52">
        <f t="shared" si="203"/>
        <v>0</v>
      </c>
      <c r="N260" s="52">
        <f t="shared" si="203"/>
        <v>0</v>
      </c>
      <c r="O260" s="52">
        <f t="shared" si="203"/>
        <v>0</v>
      </c>
      <c r="P260" s="52">
        <f t="shared" si="203"/>
        <v>0</v>
      </c>
      <c r="Q260" s="52">
        <f t="shared" si="203"/>
        <v>0</v>
      </c>
      <c r="R260" s="52">
        <f t="shared" si="203"/>
        <v>0</v>
      </c>
      <c r="S260" s="52">
        <f t="shared" si="203"/>
        <v>0</v>
      </c>
      <c r="T260" s="52">
        <f t="shared" si="203"/>
        <v>0</v>
      </c>
      <c r="U260" s="52">
        <f t="shared" si="203"/>
        <v>0</v>
      </c>
      <c r="V260" s="52">
        <f t="shared" si="203"/>
        <v>0</v>
      </c>
      <c r="W260" s="52">
        <f t="shared" si="203"/>
        <v>0</v>
      </c>
      <c r="X260" s="52">
        <f t="shared" si="203"/>
        <v>0</v>
      </c>
      <c r="Y260" s="52">
        <f t="shared" si="203"/>
        <v>0</v>
      </c>
      <c r="Z260" s="52">
        <f t="shared" si="203"/>
        <v>0</v>
      </c>
      <c r="AA260" s="52">
        <f t="shared" si="203"/>
        <v>0</v>
      </c>
      <c r="AB260" s="52">
        <f t="shared" si="203"/>
        <v>0</v>
      </c>
      <c r="AC260" s="52">
        <f t="shared" si="203"/>
        <v>0</v>
      </c>
      <c r="AD260" s="52">
        <f t="shared" si="203"/>
        <v>0</v>
      </c>
      <c r="AE260" s="52">
        <f t="shared" si="203"/>
        <v>0</v>
      </c>
      <c r="AF260" s="52">
        <f t="shared" si="203"/>
        <v>0</v>
      </c>
      <c r="AG260" s="52">
        <f t="shared" si="203"/>
        <v>0</v>
      </c>
      <c r="AH260" s="52">
        <f t="shared" si="203"/>
        <v>0</v>
      </c>
      <c r="AI260" s="52">
        <f t="shared" si="203"/>
        <v>0</v>
      </c>
      <c r="AJ260" s="52">
        <f t="shared" si="203"/>
        <v>0</v>
      </c>
      <c r="AK260" s="52">
        <f t="shared" si="203"/>
        <v>0</v>
      </c>
      <c r="AL260" s="52">
        <f t="shared" si="203"/>
        <v>0</v>
      </c>
      <c r="AM260" s="52">
        <f t="shared" si="203"/>
        <v>0</v>
      </c>
      <c r="AN260" s="52">
        <f t="shared" si="203"/>
        <v>0</v>
      </c>
      <c r="AO260" s="52">
        <f t="shared" si="203"/>
        <v>0</v>
      </c>
      <c r="AP260" s="52">
        <f t="shared" si="203"/>
        <v>0</v>
      </c>
      <c r="AQ260" s="52">
        <f t="shared" si="203"/>
        <v>0</v>
      </c>
      <c r="AR260" s="52">
        <f t="shared" si="203"/>
        <v>0</v>
      </c>
      <c r="AS260" s="52">
        <f t="shared" si="203"/>
        <v>0</v>
      </c>
      <c r="AT260" s="52">
        <f t="shared" si="203"/>
        <v>0</v>
      </c>
      <c r="AU260" s="52">
        <f t="shared" si="203"/>
        <v>0</v>
      </c>
      <c r="AV260" s="52">
        <f t="shared" si="203"/>
        <v>0</v>
      </c>
      <c r="AW260" s="52">
        <f t="shared" si="203"/>
        <v>0</v>
      </c>
      <c r="AX260" s="52">
        <f t="shared" si="203"/>
        <v>0</v>
      </c>
      <c r="AY260" s="52">
        <f t="shared" si="203"/>
        <v>0</v>
      </c>
      <c r="AZ260" s="52">
        <f t="shared" si="203"/>
        <v>0</v>
      </c>
      <c r="BA260" s="52">
        <f t="shared" si="203"/>
        <v>0</v>
      </c>
      <c r="BB260" s="52">
        <f t="shared" si="203"/>
        <v>0</v>
      </c>
      <c r="BC260" s="52">
        <f t="shared" si="203"/>
        <v>0</v>
      </c>
      <c r="BD260" s="52">
        <f t="shared" si="203"/>
        <v>0</v>
      </c>
      <c r="BE260" s="52">
        <f t="shared" si="203"/>
        <v>0</v>
      </c>
      <c r="BF260" s="52">
        <f t="shared" si="203"/>
        <v>0</v>
      </c>
      <c r="BG260" s="52">
        <f t="shared" si="203"/>
        <v>0</v>
      </c>
      <c r="BH260" s="52">
        <f t="shared" si="203"/>
        <v>0</v>
      </c>
      <c r="BI260" s="52">
        <f t="shared" si="203"/>
        <v>0</v>
      </c>
      <c r="BJ260" s="52">
        <f t="shared" si="203"/>
        <v>0</v>
      </c>
      <c r="BK260" s="52">
        <f t="shared" si="203"/>
        <v>0</v>
      </c>
      <c r="BL260" s="52">
        <f t="shared" si="203"/>
        <v>0</v>
      </c>
      <c r="BM260" s="50">
        <f t="shared" si="202"/>
        <v>0</v>
      </c>
      <c r="BN260" s="50">
        <f t="shared" si="202"/>
        <v>0</v>
      </c>
      <c r="BO260" s="50">
        <f t="shared" si="202"/>
        <v>0</v>
      </c>
      <c r="BP260" s="50">
        <f t="shared" si="202"/>
        <v>0</v>
      </c>
      <c r="BQ260" s="50">
        <f t="shared" si="202"/>
        <v>0</v>
      </c>
      <c r="BR260" s="50">
        <f t="shared" si="202"/>
        <v>0</v>
      </c>
      <c r="BS260" s="65" t="s">
        <v>94</v>
      </c>
      <c r="BT260" s="21"/>
      <c r="BU260" s="21"/>
    </row>
    <row r="261" spans="1:73" x14ac:dyDescent="0.3">
      <c r="A261" s="66" t="s">
        <v>270</v>
      </c>
      <c r="B261" s="67" t="s">
        <v>271</v>
      </c>
      <c r="C261" s="66" t="s">
        <v>93</v>
      </c>
      <c r="D261" s="55" t="s">
        <v>94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  <c r="O261" s="52">
        <v>0</v>
      </c>
      <c r="P261" s="52">
        <v>0</v>
      </c>
      <c r="Q261" s="52">
        <v>0</v>
      </c>
      <c r="R261" s="52">
        <v>0</v>
      </c>
      <c r="S261" s="52">
        <v>0</v>
      </c>
      <c r="T261" s="52">
        <v>0</v>
      </c>
      <c r="U261" s="52">
        <v>0</v>
      </c>
      <c r="V261" s="52">
        <v>0</v>
      </c>
      <c r="W261" s="52">
        <v>0</v>
      </c>
      <c r="X261" s="52">
        <v>0</v>
      </c>
      <c r="Y261" s="52">
        <v>0</v>
      </c>
      <c r="Z261" s="52">
        <v>0</v>
      </c>
      <c r="AA261" s="52">
        <v>0</v>
      </c>
      <c r="AB261" s="52">
        <v>0</v>
      </c>
      <c r="AC261" s="52">
        <v>0</v>
      </c>
      <c r="AD261" s="52">
        <v>0</v>
      </c>
      <c r="AE261" s="52">
        <v>0</v>
      </c>
      <c r="AF261" s="52">
        <v>0</v>
      </c>
      <c r="AG261" s="52">
        <v>0</v>
      </c>
      <c r="AH261" s="52">
        <v>0</v>
      </c>
      <c r="AI261" s="52">
        <v>0</v>
      </c>
      <c r="AJ261" s="52">
        <v>0</v>
      </c>
      <c r="AK261" s="52">
        <v>0</v>
      </c>
      <c r="AL261" s="52">
        <v>0</v>
      </c>
      <c r="AM261" s="52">
        <v>0</v>
      </c>
      <c r="AN261" s="52">
        <v>0</v>
      </c>
      <c r="AO261" s="52">
        <v>0</v>
      </c>
      <c r="AP261" s="52">
        <v>0</v>
      </c>
      <c r="AQ261" s="52">
        <v>0</v>
      </c>
      <c r="AR261" s="52">
        <v>0</v>
      </c>
      <c r="AS261" s="52">
        <v>0</v>
      </c>
      <c r="AT261" s="52">
        <v>0</v>
      </c>
      <c r="AU261" s="52">
        <v>0</v>
      </c>
      <c r="AV261" s="52">
        <v>0</v>
      </c>
      <c r="AW261" s="52">
        <v>0</v>
      </c>
      <c r="AX261" s="52">
        <v>0</v>
      </c>
      <c r="AY261" s="52">
        <v>0</v>
      </c>
      <c r="AZ261" s="52">
        <v>0</v>
      </c>
      <c r="BA261" s="52">
        <v>0</v>
      </c>
      <c r="BB261" s="52">
        <v>0</v>
      </c>
      <c r="BC261" s="52">
        <v>0</v>
      </c>
      <c r="BD261" s="52">
        <v>0</v>
      </c>
      <c r="BE261" s="52">
        <v>0</v>
      </c>
      <c r="BF261" s="52">
        <v>0</v>
      </c>
      <c r="BG261" s="52">
        <v>0</v>
      </c>
      <c r="BH261" s="52">
        <v>0</v>
      </c>
      <c r="BI261" s="52">
        <v>0</v>
      </c>
      <c r="BJ261" s="52">
        <v>0</v>
      </c>
      <c r="BK261" s="52">
        <v>0</v>
      </c>
      <c r="BL261" s="52">
        <v>0</v>
      </c>
      <c r="BM261" s="50">
        <f t="shared" si="202"/>
        <v>0</v>
      </c>
      <c r="BN261" s="50">
        <f t="shared" si="202"/>
        <v>0</v>
      </c>
      <c r="BO261" s="50">
        <f t="shared" si="202"/>
        <v>0</v>
      </c>
      <c r="BP261" s="50">
        <f t="shared" si="202"/>
        <v>0</v>
      </c>
      <c r="BQ261" s="50">
        <f t="shared" si="202"/>
        <v>0</v>
      </c>
      <c r="BR261" s="50">
        <f t="shared" si="202"/>
        <v>0</v>
      </c>
      <c r="BS261" s="65" t="s">
        <v>94</v>
      </c>
      <c r="BT261" s="21"/>
      <c r="BU261" s="21"/>
    </row>
    <row r="262" spans="1:73" x14ac:dyDescent="0.3">
      <c r="A262" s="66" t="s">
        <v>272</v>
      </c>
      <c r="B262" s="67" t="s">
        <v>273</v>
      </c>
      <c r="C262" s="66" t="s">
        <v>93</v>
      </c>
      <c r="D262" s="55" t="s">
        <v>94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>
        <v>0</v>
      </c>
      <c r="P262" s="52">
        <v>0</v>
      </c>
      <c r="Q262" s="52">
        <v>0</v>
      </c>
      <c r="R262" s="52">
        <v>0</v>
      </c>
      <c r="S262" s="52">
        <v>0</v>
      </c>
      <c r="T262" s="52">
        <v>0</v>
      </c>
      <c r="U262" s="52">
        <v>0</v>
      </c>
      <c r="V262" s="52">
        <v>0</v>
      </c>
      <c r="W262" s="52">
        <v>0</v>
      </c>
      <c r="X262" s="52">
        <v>0</v>
      </c>
      <c r="Y262" s="52">
        <v>0</v>
      </c>
      <c r="Z262" s="52">
        <v>0</v>
      </c>
      <c r="AA262" s="52">
        <v>0</v>
      </c>
      <c r="AB262" s="52">
        <v>0</v>
      </c>
      <c r="AC262" s="52">
        <v>0</v>
      </c>
      <c r="AD262" s="52">
        <v>0</v>
      </c>
      <c r="AE262" s="52">
        <v>0</v>
      </c>
      <c r="AF262" s="52">
        <v>0</v>
      </c>
      <c r="AG262" s="52">
        <v>0</v>
      </c>
      <c r="AH262" s="52">
        <v>0</v>
      </c>
      <c r="AI262" s="52">
        <v>0</v>
      </c>
      <c r="AJ262" s="52">
        <v>0</v>
      </c>
      <c r="AK262" s="52">
        <v>0</v>
      </c>
      <c r="AL262" s="52">
        <v>0</v>
      </c>
      <c r="AM262" s="52">
        <v>0</v>
      </c>
      <c r="AN262" s="52">
        <v>0</v>
      </c>
      <c r="AO262" s="52">
        <v>0</v>
      </c>
      <c r="AP262" s="52">
        <v>0</v>
      </c>
      <c r="AQ262" s="52">
        <v>0</v>
      </c>
      <c r="AR262" s="52">
        <v>0</v>
      </c>
      <c r="AS262" s="52">
        <v>0</v>
      </c>
      <c r="AT262" s="52">
        <v>0</v>
      </c>
      <c r="AU262" s="52">
        <v>0</v>
      </c>
      <c r="AV262" s="52">
        <v>0</v>
      </c>
      <c r="AW262" s="52">
        <v>0</v>
      </c>
      <c r="AX262" s="52">
        <v>0</v>
      </c>
      <c r="AY262" s="52">
        <v>0</v>
      </c>
      <c r="AZ262" s="52">
        <v>0</v>
      </c>
      <c r="BA262" s="52">
        <v>0</v>
      </c>
      <c r="BB262" s="52">
        <v>0</v>
      </c>
      <c r="BC262" s="52">
        <v>0</v>
      </c>
      <c r="BD262" s="52">
        <v>0</v>
      </c>
      <c r="BE262" s="52">
        <v>0</v>
      </c>
      <c r="BF262" s="52">
        <v>0</v>
      </c>
      <c r="BG262" s="52">
        <v>0</v>
      </c>
      <c r="BH262" s="52">
        <v>0</v>
      </c>
      <c r="BI262" s="52">
        <v>0</v>
      </c>
      <c r="BJ262" s="52">
        <v>0</v>
      </c>
      <c r="BK262" s="52">
        <v>0</v>
      </c>
      <c r="BL262" s="52">
        <v>0</v>
      </c>
      <c r="BM262" s="50">
        <f t="shared" si="202"/>
        <v>0</v>
      </c>
      <c r="BN262" s="50">
        <f t="shared" si="202"/>
        <v>0</v>
      </c>
      <c r="BO262" s="50">
        <f t="shared" si="202"/>
        <v>0</v>
      </c>
      <c r="BP262" s="50">
        <f t="shared" si="202"/>
        <v>0</v>
      </c>
      <c r="BQ262" s="50">
        <f t="shared" si="202"/>
        <v>0</v>
      </c>
      <c r="BR262" s="50">
        <f t="shared" si="202"/>
        <v>0</v>
      </c>
      <c r="BS262" s="65" t="s">
        <v>94</v>
      </c>
      <c r="BT262" s="21"/>
      <c r="BU262" s="21"/>
    </row>
    <row r="263" spans="1:73" x14ac:dyDescent="0.3">
      <c r="A263" s="66" t="s">
        <v>274</v>
      </c>
      <c r="B263" s="67" t="s">
        <v>275</v>
      </c>
      <c r="C263" s="66" t="s">
        <v>93</v>
      </c>
      <c r="D263" s="55" t="s">
        <v>94</v>
      </c>
      <c r="E263" s="52">
        <v>0</v>
      </c>
      <c r="F263" s="52">
        <v>0</v>
      </c>
      <c r="G263" s="52">
        <v>0</v>
      </c>
      <c r="H263" s="52">
        <v>0</v>
      </c>
      <c r="I263" s="52">
        <v>0</v>
      </c>
      <c r="J263" s="52">
        <v>0</v>
      </c>
      <c r="K263" s="52">
        <v>0</v>
      </c>
      <c r="L263" s="52">
        <v>0</v>
      </c>
      <c r="M263" s="52">
        <v>0</v>
      </c>
      <c r="N263" s="52">
        <v>0</v>
      </c>
      <c r="O263" s="52">
        <v>0</v>
      </c>
      <c r="P263" s="52">
        <v>0</v>
      </c>
      <c r="Q263" s="52">
        <v>0</v>
      </c>
      <c r="R263" s="52">
        <v>0</v>
      </c>
      <c r="S263" s="52">
        <v>0</v>
      </c>
      <c r="T263" s="52">
        <v>0</v>
      </c>
      <c r="U263" s="52">
        <v>0</v>
      </c>
      <c r="V263" s="52">
        <v>0</v>
      </c>
      <c r="W263" s="52">
        <v>0</v>
      </c>
      <c r="X263" s="52">
        <v>0</v>
      </c>
      <c r="Y263" s="52">
        <v>0</v>
      </c>
      <c r="Z263" s="52">
        <v>0</v>
      </c>
      <c r="AA263" s="52">
        <v>0</v>
      </c>
      <c r="AB263" s="52">
        <v>0</v>
      </c>
      <c r="AC263" s="52">
        <v>0</v>
      </c>
      <c r="AD263" s="52">
        <v>0</v>
      </c>
      <c r="AE263" s="52">
        <v>0</v>
      </c>
      <c r="AF263" s="52">
        <v>0</v>
      </c>
      <c r="AG263" s="52">
        <v>0</v>
      </c>
      <c r="AH263" s="52">
        <v>0</v>
      </c>
      <c r="AI263" s="52">
        <v>0</v>
      </c>
      <c r="AJ263" s="52">
        <v>0</v>
      </c>
      <c r="AK263" s="52">
        <v>0</v>
      </c>
      <c r="AL263" s="52">
        <v>0</v>
      </c>
      <c r="AM263" s="52">
        <v>0</v>
      </c>
      <c r="AN263" s="52">
        <v>0</v>
      </c>
      <c r="AO263" s="52">
        <v>0</v>
      </c>
      <c r="AP263" s="52">
        <v>0</v>
      </c>
      <c r="AQ263" s="52">
        <v>0</v>
      </c>
      <c r="AR263" s="52">
        <v>0</v>
      </c>
      <c r="AS263" s="52">
        <v>0</v>
      </c>
      <c r="AT263" s="52">
        <v>0</v>
      </c>
      <c r="AU263" s="52">
        <v>0</v>
      </c>
      <c r="AV263" s="52">
        <v>0</v>
      </c>
      <c r="AW263" s="52">
        <v>0</v>
      </c>
      <c r="AX263" s="52">
        <v>0</v>
      </c>
      <c r="AY263" s="52">
        <v>0</v>
      </c>
      <c r="AZ263" s="52">
        <v>0</v>
      </c>
      <c r="BA263" s="52">
        <v>0</v>
      </c>
      <c r="BB263" s="52">
        <v>0</v>
      </c>
      <c r="BC263" s="52">
        <v>0</v>
      </c>
      <c r="BD263" s="52">
        <v>0</v>
      </c>
      <c r="BE263" s="52">
        <v>0</v>
      </c>
      <c r="BF263" s="52">
        <v>0</v>
      </c>
      <c r="BG263" s="52">
        <v>0</v>
      </c>
      <c r="BH263" s="52">
        <v>0</v>
      </c>
      <c r="BI263" s="52">
        <v>0</v>
      </c>
      <c r="BJ263" s="52">
        <v>0</v>
      </c>
      <c r="BK263" s="52">
        <v>0</v>
      </c>
      <c r="BL263" s="52">
        <v>0</v>
      </c>
      <c r="BM263" s="50">
        <f t="shared" si="202"/>
        <v>0</v>
      </c>
      <c r="BN263" s="50">
        <f t="shared" si="202"/>
        <v>0</v>
      </c>
      <c r="BO263" s="50">
        <f t="shared" si="202"/>
        <v>0</v>
      </c>
      <c r="BP263" s="50">
        <f t="shared" si="202"/>
        <v>0</v>
      </c>
      <c r="BQ263" s="50">
        <f t="shared" si="202"/>
        <v>0</v>
      </c>
      <c r="BR263" s="50">
        <f t="shared" si="202"/>
        <v>0</v>
      </c>
      <c r="BS263" s="65" t="s">
        <v>94</v>
      </c>
      <c r="BT263" s="21"/>
      <c r="BU263" s="21"/>
    </row>
    <row r="264" spans="1:73" x14ac:dyDescent="0.3">
      <c r="A264" s="66" t="s">
        <v>276</v>
      </c>
      <c r="B264" s="67" t="s">
        <v>183</v>
      </c>
      <c r="C264" s="66" t="s">
        <v>93</v>
      </c>
      <c r="D264" s="55" t="s">
        <v>94</v>
      </c>
      <c r="E264" s="52">
        <v>0</v>
      </c>
      <c r="F264" s="52">
        <v>0</v>
      </c>
      <c r="G264" s="52">
        <v>0</v>
      </c>
      <c r="H264" s="52">
        <v>0</v>
      </c>
      <c r="I264" s="52">
        <v>0</v>
      </c>
      <c r="J264" s="52">
        <v>0</v>
      </c>
      <c r="K264" s="52">
        <v>0</v>
      </c>
      <c r="L264" s="52">
        <v>0</v>
      </c>
      <c r="M264" s="52">
        <v>0</v>
      </c>
      <c r="N264" s="52">
        <v>0</v>
      </c>
      <c r="O264" s="52">
        <v>0</v>
      </c>
      <c r="P264" s="52">
        <v>0</v>
      </c>
      <c r="Q264" s="52">
        <v>0</v>
      </c>
      <c r="R264" s="52">
        <v>0</v>
      </c>
      <c r="S264" s="52">
        <v>0</v>
      </c>
      <c r="T264" s="52">
        <v>0</v>
      </c>
      <c r="U264" s="52">
        <v>0</v>
      </c>
      <c r="V264" s="52">
        <v>0</v>
      </c>
      <c r="W264" s="52">
        <v>0</v>
      </c>
      <c r="X264" s="52">
        <v>0</v>
      </c>
      <c r="Y264" s="52">
        <v>0</v>
      </c>
      <c r="Z264" s="52">
        <v>0</v>
      </c>
      <c r="AA264" s="52">
        <v>0</v>
      </c>
      <c r="AB264" s="52">
        <v>0</v>
      </c>
      <c r="AC264" s="52">
        <v>0</v>
      </c>
      <c r="AD264" s="52">
        <v>0</v>
      </c>
      <c r="AE264" s="52">
        <v>0</v>
      </c>
      <c r="AF264" s="52">
        <v>0</v>
      </c>
      <c r="AG264" s="52">
        <v>0</v>
      </c>
      <c r="AH264" s="52">
        <v>0</v>
      </c>
      <c r="AI264" s="52">
        <v>0</v>
      </c>
      <c r="AJ264" s="52">
        <v>0</v>
      </c>
      <c r="AK264" s="52">
        <v>0</v>
      </c>
      <c r="AL264" s="52">
        <v>0</v>
      </c>
      <c r="AM264" s="52">
        <v>0</v>
      </c>
      <c r="AN264" s="52">
        <v>0</v>
      </c>
      <c r="AO264" s="52">
        <v>0</v>
      </c>
      <c r="AP264" s="52">
        <v>0</v>
      </c>
      <c r="AQ264" s="52">
        <v>0</v>
      </c>
      <c r="AR264" s="52">
        <v>0</v>
      </c>
      <c r="AS264" s="52">
        <v>0</v>
      </c>
      <c r="AT264" s="52">
        <v>0</v>
      </c>
      <c r="AU264" s="52">
        <v>0</v>
      </c>
      <c r="AV264" s="52">
        <v>0</v>
      </c>
      <c r="AW264" s="52">
        <v>0</v>
      </c>
      <c r="AX264" s="52">
        <v>0</v>
      </c>
      <c r="AY264" s="52">
        <v>0</v>
      </c>
      <c r="AZ264" s="52">
        <v>0</v>
      </c>
      <c r="BA264" s="52">
        <v>0</v>
      </c>
      <c r="BB264" s="52">
        <v>0</v>
      </c>
      <c r="BC264" s="52">
        <v>0</v>
      </c>
      <c r="BD264" s="52">
        <v>0</v>
      </c>
      <c r="BE264" s="52">
        <v>0</v>
      </c>
      <c r="BF264" s="52">
        <v>0</v>
      </c>
      <c r="BG264" s="52">
        <v>0</v>
      </c>
      <c r="BH264" s="52">
        <v>0</v>
      </c>
      <c r="BI264" s="52">
        <v>0</v>
      </c>
      <c r="BJ264" s="52">
        <v>0</v>
      </c>
      <c r="BK264" s="52">
        <v>0</v>
      </c>
      <c r="BL264" s="52">
        <v>0</v>
      </c>
      <c r="BM264" s="50">
        <f t="shared" si="202"/>
        <v>0</v>
      </c>
      <c r="BN264" s="50">
        <f t="shared" si="202"/>
        <v>0</v>
      </c>
      <c r="BO264" s="50">
        <f t="shared" si="202"/>
        <v>0</v>
      </c>
      <c r="BP264" s="50">
        <f t="shared" si="202"/>
        <v>0</v>
      </c>
      <c r="BQ264" s="50">
        <f t="shared" si="202"/>
        <v>0</v>
      </c>
      <c r="BR264" s="50">
        <f t="shared" si="202"/>
        <v>0</v>
      </c>
      <c r="BS264" s="65" t="s">
        <v>94</v>
      </c>
      <c r="BT264" s="21"/>
      <c r="BU264" s="21"/>
    </row>
    <row r="265" spans="1:73" x14ac:dyDescent="0.3">
      <c r="A265" s="66" t="s">
        <v>277</v>
      </c>
      <c r="B265" s="67" t="s">
        <v>278</v>
      </c>
      <c r="C265" s="66" t="s">
        <v>93</v>
      </c>
      <c r="D265" s="55" t="s">
        <v>94</v>
      </c>
      <c r="E265" s="52">
        <v>0</v>
      </c>
      <c r="F265" s="52">
        <v>0</v>
      </c>
      <c r="G265" s="52">
        <v>0</v>
      </c>
      <c r="H265" s="52">
        <v>0</v>
      </c>
      <c r="I265" s="52">
        <v>0</v>
      </c>
      <c r="J265" s="52">
        <v>0</v>
      </c>
      <c r="K265" s="52">
        <v>0</v>
      </c>
      <c r="L265" s="52">
        <v>0</v>
      </c>
      <c r="M265" s="52">
        <v>0</v>
      </c>
      <c r="N265" s="52">
        <v>0</v>
      </c>
      <c r="O265" s="52">
        <v>0</v>
      </c>
      <c r="P265" s="52">
        <v>0</v>
      </c>
      <c r="Q265" s="52">
        <v>0</v>
      </c>
      <c r="R265" s="52">
        <v>0</v>
      </c>
      <c r="S265" s="52">
        <v>0</v>
      </c>
      <c r="T265" s="52">
        <v>0</v>
      </c>
      <c r="U265" s="52">
        <v>0</v>
      </c>
      <c r="V265" s="52">
        <v>0</v>
      </c>
      <c r="W265" s="52">
        <v>0</v>
      </c>
      <c r="X265" s="52">
        <v>0</v>
      </c>
      <c r="Y265" s="52">
        <v>0</v>
      </c>
      <c r="Z265" s="52">
        <v>0</v>
      </c>
      <c r="AA265" s="52">
        <v>0</v>
      </c>
      <c r="AB265" s="52">
        <v>0</v>
      </c>
      <c r="AC265" s="52">
        <v>0</v>
      </c>
      <c r="AD265" s="52">
        <v>0</v>
      </c>
      <c r="AE265" s="52">
        <v>0</v>
      </c>
      <c r="AF265" s="52">
        <v>0</v>
      </c>
      <c r="AG265" s="52">
        <v>0</v>
      </c>
      <c r="AH265" s="52">
        <v>0</v>
      </c>
      <c r="AI265" s="52">
        <v>0</v>
      </c>
      <c r="AJ265" s="52">
        <v>0</v>
      </c>
      <c r="AK265" s="52">
        <v>0</v>
      </c>
      <c r="AL265" s="52">
        <v>0</v>
      </c>
      <c r="AM265" s="52">
        <v>0</v>
      </c>
      <c r="AN265" s="52">
        <v>0</v>
      </c>
      <c r="AO265" s="52">
        <v>0</v>
      </c>
      <c r="AP265" s="52">
        <v>0</v>
      </c>
      <c r="AQ265" s="52">
        <v>0</v>
      </c>
      <c r="AR265" s="52">
        <v>0</v>
      </c>
      <c r="AS265" s="52">
        <v>0</v>
      </c>
      <c r="AT265" s="52">
        <v>0</v>
      </c>
      <c r="AU265" s="52">
        <v>0</v>
      </c>
      <c r="AV265" s="52">
        <v>0</v>
      </c>
      <c r="AW265" s="52">
        <v>0</v>
      </c>
      <c r="AX265" s="52">
        <v>0</v>
      </c>
      <c r="AY265" s="52">
        <v>0</v>
      </c>
      <c r="AZ265" s="52">
        <v>0</v>
      </c>
      <c r="BA265" s="52">
        <v>0</v>
      </c>
      <c r="BB265" s="52">
        <v>0</v>
      </c>
      <c r="BC265" s="52">
        <v>0</v>
      </c>
      <c r="BD265" s="52">
        <v>0</v>
      </c>
      <c r="BE265" s="52">
        <v>0</v>
      </c>
      <c r="BF265" s="52">
        <v>0</v>
      </c>
      <c r="BG265" s="52">
        <v>0</v>
      </c>
      <c r="BH265" s="52">
        <v>0</v>
      </c>
      <c r="BI265" s="52">
        <v>0</v>
      </c>
      <c r="BJ265" s="52">
        <v>0</v>
      </c>
      <c r="BK265" s="52">
        <v>0</v>
      </c>
      <c r="BL265" s="52">
        <v>0</v>
      </c>
      <c r="BM265" s="50">
        <f t="shared" si="202"/>
        <v>0</v>
      </c>
      <c r="BN265" s="50">
        <f t="shared" si="202"/>
        <v>0</v>
      </c>
      <c r="BO265" s="50">
        <f t="shared" si="202"/>
        <v>0</v>
      </c>
      <c r="BP265" s="50">
        <f t="shared" si="202"/>
        <v>0</v>
      </c>
      <c r="BQ265" s="50">
        <f t="shared" si="202"/>
        <v>0</v>
      </c>
      <c r="BR265" s="50">
        <f t="shared" si="202"/>
        <v>0</v>
      </c>
      <c r="BS265" s="65" t="s">
        <v>94</v>
      </c>
      <c r="BT265" s="21"/>
      <c r="BU265" s="21"/>
    </row>
    <row r="266" spans="1:73" x14ac:dyDescent="0.3">
      <c r="A266" s="66" t="s">
        <v>279</v>
      </c>
      <c r="B266" s="67" t="s">
        <v>280</v>
      </c>
      <c r="C266" s="66" t="s">
        <v>93</v>
      </c>
      <c r="D266" s="55" t="s">
        <v>94</v>
      </c>
      <c r="E266" s="52">
        <v>0</v>
      </c>
      <c r="F266" s="52">
        <v>0</v>
      </c>
      <c r="G266" s="52">
        <v>0</v>
      </c>
      <c r="H266" s="52">
        <v>0</v>
      </c>
      <c r="I266" s="52">
        <v>0</v>
      </c>
      <c r="J266" s="52">
        <v>0</v>
      </c>
      <c r="K266" s="52">
        <v>0</v>
      </c>
      <c r="L266" s="52">
        <v>0</v>
      </c>
      <c r="M266" s="52">
        <v>0</v>
      </c>
      <c r="N266" s="52">
        <v>0</v>
      </c>
      <c r="O266" s="52">
        <v>0</v>
      </c>
      <c r="P266" s="52">
        <v>0</v>
      </c>
      <c r="Q266" s="52">
        <v>0</v>
      </c>
      <c r="R266" s="52">
        <v>0</v>
      </c>
      <c r="S266" s="52">
        <v>0</v>
      </c>
      <c r="T266" s="52">
        <v>0</v>
      </c>
      <c r="U266" s="52">
        <v>0</v>
      </c>
      <c r="V266" s="52">
        <v>0</v>
      </c>
      <c r="W266" s="52">
        <v>0</v>
      </c>
      <c r="X266" s="52">
        <v>0</v>
      </c>
      <c r="Y266" s="52">
        <v>0</v>
      </c>
      <c r="Z266" s="52">
        <v>0</v>
      </c>
      <c r="AA266" s="52">
        <v>0</v>
      </c>
      <c r="AB266" s="52">
        <v>0</v>
      </c>
      <c r="AC266" s="52">
        <v>0</v>
      </c>
      <c r="AD266" s="52">
        <v>0</v>
      </c>
      <c r="AE266" s="52">
        <v>0</v>
      </c>
      <c r="AF266" s="52">
        <v>0</v>
      </c>
      <c r="AG266" s="52">
        <v>0</v>
      </c>
      <c r="AH266" s="52">
        <v>0</v>
      </c>
      <c r="AI266" s="52">
        <v>0</v>
      </c>
      <c r="AJ266" s="52">
        <v>0</v>
      </c>
      <c r="AK266" s="52">
        <v>0</v>
      </c>
      <c r="AL266" s="52">
        <v>0</v>
      </c>
      <c r="AM266" s="52">
        <v>0</v>
      </c>
      <c r="AN266" s="52">
        <v>0</v>
      </c>
      <c r="AO266" s="52">
        <v>0</v>
      </c>
      <c r="AP266" s="52">
        <v>0</v>
      </c>
      <c r="AQ266" s="52">
        <v>0</v>
      </c>
      <c r="AR266" s="52">
        <v>0</v>
      </c>
      <c r="AS266" s="52">
        <v>0</v>
      </c>
      <c r="AT266" s="52">
        <v>0</v>
      </c>
      <c r="AU266" s="52">
        <v>0</v>
      </c>
      <c r="AV266" s="52">
        <v>0</v>
      </c>
      <c r="AW266" s="52">
        <v>0</v>
      </c>
      <c r="AX266" s="52">
        <v>0</v>
      </c>
      <c r="AY266" s="52">
        <v>0</v>
      </c>
      <c r="AZ266" s="52">
        <v>0</v>
      </c>
      <c r="BA266" s="52">
        <v>0</v>
      </c>
      <c r="BB266" s="52">
        <v>0</v>
      </c>
      <c r="BC266" s="52">
        <v>0</v>
      </c>
      <c r="BD266" s="52">
        <v>0</v>
      </c>
      <c r="BE266" s="52">
        <v>0</v>
      </c>
      <c r="BF266" s="52">
        <v>0</v>
      </c>
      <c r="BG266" s="52">
        <v>0</v>
      </c>
      <c r="BH266" s="52">
        <v>0</v>
      </c>
      <c r="BI266" s="52">
        <v>0</v>
      </c>
      <c r="BJ266" s="52">
        <v>0</v>
      </c>
      <c r="BK266" s="52">
        <v>0</v>
      </c>
      <c r="BL266" s="52">
        <v>0</v>
      </c>
      <c r="BM266" s="50">
        <f t="shared" si="202"/>
        <v>0</v>
      </c>
      <c r="BN266" s="50">
        <f t="shared" si="202"/>
        <v>0</v>
      </c>
      <c r="BO266" s="50">
        <f t="shared" si="202"/>
        <v>0</v>
      </c>
      <c r="BP266" s="50">
        <f t="shared" si="202"/>
        <v>0</v>
      </c>
      <c r="BQ266" s="50">
        <f t="shared" si="202"/>
        <v>0</v>
      </c>
      <c r="BR266" s="50">
        <f t="shared" si="202"/>
        <v>0</v>
      </c>
      <c r="BS266" s="65" t="s">
        <v>94</v>
      </c>
      <c r="BT266" s="21"/>
      <c r="BU266" s="21"/>
    </row>
    <row r="267" spans="1:73" x14ac:dyDescent="0.3">
      <c r="A267" s="66" t="s">
        <v>281</v>
      </c>
      <c r="B267" s="67" t="s">
        <v>282</v>
      </c>
      <c r="C267" s="66" t="s">
        <v>93</v>
      </c>
      <c r="D267" s="55" t="s">
        <v>94</v>
      </c>
      <c r="E267" s="52">
        <v>0</v>
      </c>
      <c r="F267" s="52">
        <v>0</v>
      </c>
      <c r="G267" s="52">
        <v>0</v>
      </c>
      <c r="H267" s="52">
        <v>0</v>
      </c>
      <c r="I267" s="52">
        <v>0</v>
      </c>
      <c r="J267" s="52">
        <v>0</v>
      </c>
      <c r="K267" s="52">
        <v>0</v>
      </c>
      <c r="L267" s="52">
        <v>0</v>
      </c>
      <c r="M267" s="52">
        <v>0</v>
      </c>
      <c r="N267" s="52">
        <v>0</v>
      </c>
      <c r="O267" s="52">
        <v>0</v>
      </c>
      <c r="P267" s="52">
        <v>0</v>
      </c>
      <c r="Q267" s="52">
        <v>0</v>
      </c>
      <c r="R267" s="52">
        <v>0</v>
      </c>
      <c r="S267" s="52">
        <v>0</v>
      </c>
      <c r="T267" s="52">
        <v>0</v>
      </c>
      <c r="U267" s="52">
        <v>0</v>
      </c>
      <c r="V267" s="52">
        <v>0</v>
      </c>
      <c r="W267" s="52">
        <v>0</v>
      </c>
      <c r="X267" s="52">
        <v>0</v>
      </c>
      <c r="Y267" s="52">
        <v>0</v>
      </c>
      <c r="Z267" s="52">
        <v>0</v>
      </c>
      <c r="AA267" s="52">
        <v>0</v>
      </c>
      <c r="AB267" s="52">
        <v>0</v>
      </c>
      <c r="AC267" s="52">
        <v>0</v>
      </c>
      <c r="AD267" s="52">
        <v>0</v>
      </c>
      <c r="AE267" s="52">
        <v>0</v>
      </c>
      <c r="AF267" s="52">
        <v>0</v>
      </c>
      <c r="AG267" s="52">
        <v>0</v>
      </c>
      <c r="AH267" s="52">
        <v>0</v>
      </c>
      <c r="AI267" s="52">
        <v>0</v>
      </c>
      <c r="AJ267" s="52">
        <v>0</v>
      </c>
      <c r="AK267" s="52">
        <v>0</v>
      </c>
      <c r="AL267" s="52">
        <v>0</v>
      </c>
      <c r="AM267" s="52">
        <v>0</v>
      </c>
      <c r="AN267" s="52">
        <v>0</v>
      </c>
      <c r="AO267" s="52">
        <v>0</v>
      </c>
      <c r="AP267" s="52">
        <v>0</v>
      </c>
      <c r="AQ267" s="52">
        <v>0</v>
      </c>
      <c r="AR267" s="52">
        <v>0</v>
      </c>
      <c r="AS267" s="52">
        <v>0</v>
      </c>
      <c r="AT267" s="52">
        <v>0</v>
      </c>
      <c r="AU267" s="52">
        <v>0</v>
      </c>
      <c r="AV267" s="52">
        <v>0</v>
      </c>
      <c r="AW267" s="52">
        <v>0</v>
      </c>
      <c r="AX267" s="52">
        <v>0</v>
      </c>
      <c r="AY267" s="52">
        <v>0</v>
      </c>
      <c r="AZ267" s="52">
        <v>0</v>
      </c>
      <c r="BA267" s="52">
        <v>0</v>
      </c>
      <c r="BB267" s="52">
        <v>0</v>
      </c>
      <c r="BC267" s="52">
        <v>0</v>
      </c>
      <c r="BD267" s="52">
        <v>0</v>
      </c>
      <c r="BE267" s="52">
        <v>0</v>
      </c>
      <c r="BF267" s="52">
        <v>0</v>
      </c>
      <c r="BG267" s="52">
        <v>0</v>
      </c>
      <c r="BH267" s="52">
        <v>0</v>
      </c>
      <c r="BI267" s="52">
        <v>0</v>
      </c>
      <c r="BJ267" s="52">
        <v>0</v>
      </c>
      <c r="BK267" s="52">
        <v>0</v>
      </c>
      <c r="BL267" s="52">
        <v>0</v>
      </c>
      <c r="BM267" s="50">
        <f t="shared" si="202"/>
        <v>0</v>
      </c>
      <c r="BN267" s="50">
        <f t="shared" si="202"/>
        <v>0</v>
      </c>
      <c r="BO267" s="50">
        <f t="shared" si="202"/>
        <v>0</v>
      </c>
      <c r="BP267" s="50">
        <f t="shared" si="202"/>
        <v>0</v>
      </c>
      <c r="BQ267" s="50">
        <f t="shared" si="202"/>
        <v>0</v>
      </c>
      <c r="BR267" s="50">
        <f t="shared" si="202"/>
        <v>0</v>
      </c>
      <c r="BS267" s="65" t="s">
        <v>94</v>
      </c>
      <c r="BT267" s="21"/>
      <c r="BU267" s="21"/>
    </row>
    <row r="268" spans="1:73" x14ac:dyDescent="0.3">
      <c r="A268" s="66" t="s">
        <v>283</v>
      </c>
      <c r="B268" s="67" t="s">
        <v>284</v>
      </c>
      <c r="C268" s="66" t="s">
        <v>93</v>
      </c>
      <c r="D268" s="55" t="s">
        <v>94</v>
      </c>
      <c r="E268" s="52">
        <v>0</v>
      </c>
      <c r="F268" s="52">
        <v>0</v>
      </c>
      <c r="G268" s="52">
        <v>0</v>
      </c>
      <c r="H268" s="52">
        <v>0</v>
      </c>
      <c r="I268" s="52">
        <v>0</v>
      </c>
      <c r="J268" s="52">
        <v>0</v>
      </c>
      <c r="K268" s="52">
        <v>0</v>
      </c>
      <c r="L268" s="52">
        <v>0</v>
      </c>
      <c r="M268" s="52">
        <v>0</v>
      </c>
      <c r="N268" s="52">
        <v>0</v>
      </c>
      <c r="O268" s="52">
        <v>0</v>
      </c>
      <c r="P268" s="52">
        <v>0</v>
      </c>
      <c r="Q268" s="52">
        <v>0</v>
      </c>
      <c r="R268" s="52">
        <v>0</v>
      </c>
      <c r="S268" s="52">
        <v>0</v>
      </c>
      <c r="T268" s="52">
        <v>0</v>
      </c>
      <c r="U268" s="52">
        <v>0</v>
      </c>
      <c r="V268" s="52">
        <v>0</v>
      </c>
      <c r="W268" s="52">
        <v>0</v>
      </c>
      <c r="X268" s="52">
        <v>0</v>
      </c>
      <c r="Y268" s="52">
        <v>0</v>
      </c>
      <c r="Z268" s="52">
        <v>0</v>
      </c>
      <c r="AA268" s="52">
        <v>0</v>
      </c>
      <c r="AB268" s="52">
        <v>0</v>
      </c>
      <c r="AC268" s="52">
        <v>0</v>
      </c>
      <c r="AD268" s="52">
        <v>0</v>
      </c>
      <c r="AE268" s="52">
        <v>0</v>
      </c>
      <c r="AF268" s="52">
        <v>0</v>
      </c>
      <c r="AG268" s="52">
        <v>0</v>
      </c>
      <c r="AH268" s="52">
        <v>0</v>
      </c>
      <c r="AI268" s="52">
        <v>0</v>
      </c>
      <c r="AJ268" s="52">
        <v>0</v>
      </c>
      <c r="AK268" s="52">
        <v>0</v>
      </c>
      <c r="AL268" s="52">
        <v>0</v>
      </c>
      <c r="AM268" s="52">
        <v>0</v>
      </c>
      <c r="AN268" s="52">
        <v>0</v>
      </c>
      <c r="AO268" s="52">
        <v>0</v>
      </c>
      <c r="AP268" s="52">
        <v>0</v>
      </c>
      <c r="AQ268" s="52">
        <v>0</v>
      </c>
      <c r="AR268" s="52">
        <v>0</v>
      </c>
      <c r="AS268" s="52">
        <v>0</v>
      </c>
      <c r="AT268" s="52">
        <v>0</v>
      </c>
      <c r="AU268" s="52">
        <v>0</v>
      </c>
      <c r="AV268" s="52">
        <v>0</v>
      </c>
      <c r="AW268" s="52">
        <v>0</v>
      </c>
      <c r="AX268" s="52">
        <v>0</v>
      </c>
      <c r="AY268" s="52">
        <v>0</v>
      </c>
      <c r="AZ268" s="52">
        <v>0</v>
      </c>
      <c r="BA268" s="52">
        <v>0</v>
      </c>
      <c r="BB268" s="52">
        <v>0</v>
      </c>
      <c r="BC268" s="52">
        <v>0</v>
      </c>
      <c r="BD268" s="52">
        <v>0</v>
      </c>
      <c r="BE268" s="52">
        <v>0</v>
      </c>
      <c r="BF268" s="52">
        <v>0</v>
      </c>
      <c r="BG268" s="52">
        <v>0</v>
      </c>
      <c r="BH268" s="52">
        <v>0</v>
      </c>
      <c r="BI268" s="52">
        <v>0</v>
      </c>
      <c r="BJ268" s="52">
        <v>0</v>
      </c>
      <c r="BK268" s="52">
        <v>0</v>
      </c>
      <c r="BL268" s="52">
        <v>0</v>
      </c>
      <c r="BM268" s="50">
        <f t="shared" si="202"/>
        <v>0</v>
      </c>
      <c r="BN268" s="50">
        <f t="shared" si="202"/>
        <v>0</v>
      </c>
      <c r="BO268" s="50">
        <f t="shared" si="202"/>
        <v>0</v>
      </c>
      <c r="BP268" s="50">
        <f t="shared" si="202"/>
        <v>0</v>
      </c>
      <c r="BQ268" s="50">
        <f t="shared" si="202"/>
        <v>0</v>
      </c>
      <c r="BR268" s="50">
        <f t="shared" si="202"/>
        <v>0</v>
      </c>
      <c r="BS268" s="65" t="s">
        <v>94</v>
      </c>
      <c r="BT268" s="21"/>
      <c r="BU268" s="21"/>
    </row>
    <row r="269" spans="1:73" x14ac:dyDescent="0.3">
      <c r="A269" s="66" t="s">
        <v>285</v>
      </c>
      <c r="B269" s="67" t="s">
        <v>286</v>
      </c>
      <c r="C269" s="66" t="s">
        <v>93</v>
      </c>
      <c r="D269" s="55" t="s">
        <v>94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>
        <v>0</v>
      </c>
      <c r="P269" s="52">
        <v>0</v>
      </c>
      <c r="Q269" s="52">
        <v>0</v>
      </c>
      <c r="R269" s="52">
        <v>0</v>
      </c>
      <c r="S269" s="52">
        <v>0</v>
      </c>
      <c r="T269" s="52">
        <v>0</v>
      </c>
      <c r="U269" s="52">
        <v>0</v>
      </c>
      <c r="V269" s="52">
        <v>0</v>
      </c>
      <c r="W269" s="52">
        <v>0</v>
      </c>
      <c r="X269" s="52">
        <v>0</v>
      </c>
      <c r="Y269" s="52">
        <v>0</v>
      </c>
      <c r="Z269" s="52">
        <v>0</v>
      </c>
      <c r="AA269" s="52">
        <v>0</v>
      </c>
      <c r="AB269" s="52">
        <v>0</v>
      </c>
      <c r="AC269" s="52">
        <v>0</v>
      </c>
      <c r="AD269" s="52">
        <v>0</v>
      </c>
      <c r="AE269" s="52">
        <v>0</v>
      </c>
      <c r="AF269" s="52">
        <v>0</v>
      </c>
      <c r="AG269" s="52">
        <v>0</v>
      </c>
      <c r="AH269" s="52">
        <v>0</v>
      </c>
      <c r="AI269" s="52">
        <v>0</v>
      </c>
      <c r="AJ269" s="52">
        <v>0</v>
      </c>
      <c r="AK269" s="52">
        <v>0</v>
      </c>
      <c r="AL269" s="52">
        <v>0</v>
      </c>
      <c r="AM269" s="52">
        <v>0</v>
      </c>
      <c r="AN269" s="52">
        <v>0</v>
      </c>
      <c r="AO269" s="52">
        <v>0</v>
      </c>
      <c r="AP269" s="52">
        <v>0</v>
      </c>
      <c r="AQ269" s="52">
        <v>0</v>
      </c>
      <c r="AR269" s="52">
        <v>0</v>
      </c>
      <c r="AS269" s="52">
        <v>0</v>
      </c>
      <c r="AT269" s="52">
        <v>0</v>
      </c>
      <c r="AU269" s="52">
        <v>0</v>
      </c>
      <c r="AV269" s="52">
        <v>0</v>
      </c>
      <c r="AW269" s="52">
        <v>0</v>
      </c>
      <c r="AX269" s="52">
        <v>0</v>
      </c>
      <c r="AY269" s="52">
        <v>0</v>
      </c>
      <c r="AZ269" s="52">
        <v>0</v>
      </c>
      <c r="BA269" s="52">
        <v>0</v>
      </c>
      <c r="BB269" s="52">
        <v>0</v>
      </c>
      <c r="BC269" s="52">
        <v>0</v>
      </c>
      <c r="BD269" s="52">
        <v>0</v>
      </c>
      <c r="BE269" s="52">
        <v>0</v>
      </c>
      <c r="BF269" s="52">
        <v>0</v>
      </c>
      <c r="BG269" s="52">
        <v>0</v>
      </c>
      <c r="BH269" s="52">
        <v>0</v>
      </c>
      <c r="BI269" s="52">
        <v>0</v>
      </c>
      <c r="BJ269" s="52">
        <v>0</v>
      </c>
      <c r="BK269" s="52">
        <v>0</v>
      </c>
      <c r="BL269" s="52">
        <v>0</v>
      </c>
      <c r="BM269" s="50">
        <f t="shared" si="202"/>
        <v>0</v>
      </c>
      <c r="BN269" s="50">
        <f t="shared" si="202"/>
        <v>0</v>
      </c>
      <c r="BO269" s="50">
        <f t="shared" si="202"/>
        <v>0</v>
      </c>
      <c r="BP269" s="50">
        <f t="shared" si="202"/>
        <v>0</v>
      </c>
      <c r="BQ269" s="50">
        <f t="shared" si="202"/>
        <v>0</v>
      </c>
      <c r="BR269" s="50">
        <f t="shared" si="202"/>
        <v>0</v>
      </c>
      <c r="BS269" s="65" t="s">
        <v>94</v>
      </c>
      <c r="BT269" s="21"/>
      <c r="BU269" s="21"/>
    </row>
    <row r="270" spans="1:73" x14ac:dyDescent="0.3">
      <c r="A270" s="66" t="s">
        <v>287</v>
      </c>
      <c r="B270" s="67" t="s">
        <v>185</v>
      </c>
      <c r="C270" s="66" t="s">
        <v>93</v>
      </c>
      <c r="D270" s="55" t="s">
        <v>94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>
        <v>0</v>
      </c>
      <c r="P270" s="52">
        <v>0</v>
      </c>
      <c r="Q270" s="52">
        <v>0</v>
      </c>
      <c r="R270" s="52">
        <v>0</v>
      </c>
      <c r="S270" s="52">
        <v>0</v>
      </c>
      <c r="T270" s="52">
        <v>0</v>
      </c>
      <c r="U270" s="52">
        <v>0</v>
      </c>
      <c r="V270" s="52">
        <v>0</v>
      </c>
      <c r="W270" s="52">
        <v>0</v>
      </c>
      <c r="X270" s="52">
        <v>0</v>
      </c>
      <c r="Y270" s="52">
        <v>0</v>
      </c>
      <c r="Z270" s="52">
        <v>0</v>
      </c>
      <c r="AA270" s="52">
        <v>0</v>
      </c>
      <c r="AB270" s="52">
        <v>0</v>
      </c>
      <c r="AC270" s="52">
        <v>0</v>
      </c>
      <c r="AD270" s="52">
        <v>0</v>
      </c>
      <c r="AE270" s="52">
        <v>0</v>
      </c>
      <c r="AF270" s="52">
        <v>0</v>
      </c>
      <c r="AG270" s="52">
        <v>0</v>
      </c>
      <c r="AH270" s="52">
        <v>0</v>
      </c>
      <c r="AI270" s="52">
        <v>0</v>
      </c>
      <c r="AJ270" s="52">
        <v>0</v>
      </c>
      <c r="AK270" s="52">
        <v>0</v>
      </c>
      <c r="AL270" s="52">
        <v>0</v>
      </c>
      <c r="AM270" s="52">
        <v>0</v>
      </c>
      <c r="AN270" s="52">
        <v>0</v>
      </c>
      <c r="AO270" s="52">
        <v>0</v>
      </c>
      <c r="AP270" s="52">
        <v>0</v>
      </c>
      <c r="AQ270" s="52">
        <v>0</v>
      </c>
      <c r="AR270" s="52">
        <v>0</v>
      </c>
      <c r="AS270" s="52">
        <v>0</v>
      </c>
      <c r="AT270" s="52">
        <v>0</v>
      </c>
      <c r="AU270" s="52">
        <v>0</v>
      </c>
      <c r="AV270" s="52">
        <v>0</v>
      </c>
      <c r="AW270" s="52">
        <v>0</v>
      </c>
      <c r="AX270" s="52">
        <v>0</v>
      </c>
      <c r="AY270" s="52">
        <v>0</v>
      </c>
      <c r="AZ270" s="52">
        <v>0</v>
      </c>
      <c r="BA270" s="52">
        <v>0</v>
      </c>
      <c r="BB270" s="52">
        <v>0</v>
      </c>
      <c r="BC270" s="52">
        <v>0</v>
      </c>
      <c r="BD270" s="52">
        <v>0</v>
      </c>
      <c r="BE270" s="52">
        <v>0</v>
      </c>
      <c r="BF270" s="52">
        <v>0</v>
      </c>
      <c r="BG270" s="52">
        <v>0</v>
      </c>
      <c r="BH270" s="52">
        <v>0</v>
      </c>
      <c r="BI270" s="52">
        <v>0</v>
      </c>
      <c r="BJ270" s="52">
        <v>0</v>
      </c>
      <c r="BK270" s="52">
        <v>0</v>
      </c>
      <c r="BL270" s="52">
        <v>0</v>
      </c>
      <c r="BM270" s="50">
        <f t="shared" si="202"/>
        <v>0</v>
      </c>
      <c r="BN270" s="50">
        <f t="shared" si="202"/>
        <v>0</v>
      </c>
      <c r="BO270" s="50">
        <f t="shared" si="202"/>
        <v>0</v>
      </c>
      <c r="BP270" s="50">
        <f t="shared" si="202"/>
        <v>0</v>
      </c>
      <c r="BQ270" s="50">
        <f t="shared" si="202"/>
        <v>0</v>
      </c>
      <c r="BR270" s="50">
        <f t="shared" si="202"/>
        <v>0</v>
      </c>
      <c r="BS270" s="65" t="s">
        <v>94</v>
      </c>
      <c r="BT270" s="21"/>
      <c r="BU270" s="21"/>
    </row>
    <row r="271" spans="1:73" x14ac:dyDescent="0.3">
      <c r="A271" s="66" t="s">
        <v>288</v>
      </c>
      <c r="B271" s="67" t="s">
        <v>289</v>
      </c>
      <c r="C271" s="66" t="s">
        <v>93</v>
      </c>
      <c r="D271" s="55" t="s">
        <v>94</v>
      </c>
      <c r="E271" s="52">
        <v>0</v>
      </c>
      <c r="F271" s="52">
        <v>0</v>
      </c>
      <c r="G271" s="52">
        <v>0</v>
      </c>
      <c r="H271" s="52">
        <v>0</v>
      </c>
      <c r="I271" s="52">
        <v>0</v>
      </c>
      <c r="J271" s="52">
        <v>0</v>
      </c>
      <c r="K271" s="52">
        <v>0</v>
      </c>
      <c r="L271" s="52">
        <v>0</v>
      </c>
      <c r="M271" s="52">
        <v>0</v>
      </c>
      <c r="N271" s="52">
        <v>0</v>
      </c>
      <c r="O271" s="52">
        <v>0</v>
      </c>
      <c r="P271" s="52">
        <v>0</v>
      </c>
      <c r="Q271" s="52">
        <v>0</v>
      </c>
      <c r="R271" s="52">
        <v>0</v>
      </c>
      <c r="S271" s="52">
        <v>0</v>
      </c>
      <c r="T271" s="52">
        <v>0</v>
      </c>
      <c r="U271" s="52">
        <v>0</v>
      </c>
      <c r="V271" s="52">
        <v>0</v>
      </c>
      <c r="W271" s="52">
        <v>0</v>
      </c>
      <c r="X271" s="52">
        <v>0</v>
      </c>
      <c r="Y271" s="52">
        <v>0</v>
      </c>
      <c r="Z271" s="52">
        <v>0</v>
      </c>
      <c r="AA271" s="52">
        <v>0</v>
      </c>
      <c r="AB271" s="52">
        <v>0</v>
      </c>
      <c r="AC271" s="52">
        <v>0</v>
      </c>
      <c r="AD271" s="52">
        <v>0</v>
      </c>
      <c r="AE271" s="52">
        <v>0</v>
      </c>
      <c r="AF271" s="52">
        <v>0</v>
      </c>
      <c r="AG271" s="52">
        <v>0</v>
      </c>
      <c r="AH271" s="52">
        <v>0</v>
      </c>
      <c r="AI271" s="52">
        <v>0</v>
      </c>
      <c r="AJ271" s="52">
        <v>0</v>
      </c>
      <c r="AK271" s="52">
        <v>0</v>
      </c>
      <c r="AL271" s="52">
        <v>0</v>
      </c>
      <c r="AM271" s="52">
        <v>0</v>
      </c>
      <c r="AN271" s="52">
        <v>0</v>
      </c>
      <c r="AO271" s="52">
        <v>0</v>
      </c>
      <c r="AP271" s="52">
        <v>0</v>
      </c>
      <c r="AQ271" s="52">
        <v>0</v>
      </c>
      <c r="AR271" s="52">
        <v>0</v>
      </c>
      <c r="AS271" s="52">
        <v>0</v>
      </c>
      <c r="AT271" s="52">
        <v>0</v>
      </c>
      <c r="AU271" s="52">
        <v>0</v>
      </c>
      <c r="AV271" s="52">
        <v>0</v>
      </c>
      <c r="AW271" s="52">
        <v>0</v>
      </c>
      <c r="AX271" s="52">
        <v>0</v>
      </c>
      <c r="AY271" s="52">
        <v>0</v>
      </c>
      <c r="AZ271" s="52">
        <v>0</v>
      </c>
      <c r="BA271" s="52">
        <v>0</v>
      </c>
      <c r="BB271" s="52">
        <v>0</v>
      </c>
      <c r="BC271" s="52">
        <v>0</v>
      </c>
      <c r="BD271" s="52">
        <v>0</v>
      </c>
      <c r="BE271" s="52">
        <v>0</v>
      </c>
      <c r="BF271" s="52">
        <v>0</v>
      </c>
      <c r="BG271" s="52">
        <v>0</v>
      </c>
      <c r="BH271" s="52">
        <v>0</v>
      </c>
      <c r="BI271" s="52">
        <v>0</v>
      </c>
      <c r="BJ271" s="52">
        <v>0</v>
      </c>
      <c r="BK271" s="52">
        <v>0</v>
      </c>
      <c r="BL271" s="52">
        <v>0</v>
      </c>
      <c r="BM271" s="50">
        <f t="shared" si="202"/>
        <v>0</v>
      </c>
      <c r="BN271" s="50">
        <f t="shared" si="202"/>
        <v>0</v>
      </c>
      <c r="BO271" s="50">
        <f t="shared" si="202"/>
        <v>0</v>
      </c>
      <c r="BP271" s="50">
        <f t="shared" si="202"/>
        <v>0</v>
      </c>
      <c r="BQ271" s="50">
        <f t="shared" si="202"/>
        <v>0</v>
      </c>
      <c r="BR271" s="50">
        <f t="shared" si="202"/>
        <v>0</v>
      </c>
      <c r="BS271" s="65" t="s">
        <v>94</v>
      </c>
      <c r="BT271" s="21"/>
      <c r="BU271" s="21"/>
    </row>
    <row r="272" spans="1:73" x14ac:dyDescent="0.3">
      <c r="A272" s="66" t="s">
        <v>290</v>
      </c>
      <c r="B272" s="67" t="s">
        <v>291</v>
      </c>
      <c r="C272" s="66" t="s">
        <v>93</v>
      </c>
      <c r="D272" s="55" t="s">
        <v>94</v>
      </c>
      <c r="E272" s="52">
        <v>0</v>
      </c>
      <c r="F272" s="52">
        <v>0</v>
      </c>
      <c r="G272" s="52">
        <v>0</v>
      </c>
      <c r="H272" s="52">
        <v>0</v>
      </c>
      <c r="I272" s="52">
        <v>0</v>
      </c>
      <c r="J272" s="52">
        <v>0</v>
      </c>
      <c r="K272" s="52">
        <v>0</v>
      </c>
      <c r="L272" s="52">
        <v>0</v>
      </c>
      <c r="M272" s="52">
        <v>0</v>
      </c>
      <c r="N272" s="52">
        <v>0</v>
      </c>
      <c r="O272" s="52">
        <v>0</v>
      </c>
      <c r="P272" s="52">
        <v>0</v>
      </c>
      <c r="Q272" s="52">
        <v>0</v>
      </c>
      <c r="R272" s="52">
        <v>0</v>
      </c>
      <c r="S272" s="52">
        <v>0</v>
      </c>
      <c r="T272" s="52">
        <v>0</v>
      </c>
      <c r="U272" s="52">
        <v>0</v>
      </c>
      <c r="V272" s="52">
        <v>0</v>
      </c>
      <c r="W272" s="52">
        <v>0</v>
      </c>
      <c r="X272" s="52">
        <v>0</v>
      </c>
      <c r="Y272" s="52">
        <v>0</v>
      </c>
      <c r="Z272" s="52">
        <v>0</v>
      </c>
      <c r="AA272" s="52">
        <v>0</v>
      </c>
      <c r="AB272" s="52">
        <v>0</v>
      </c>
      <c r="AC272" s="52">
        <v>0</v>
      </c>
      <c r="AD272" s="52">
        <v>0</v>
      </c>
      <c r="AE272" s="52">
        <v>0</v>
      </c>
      <c r="AF272" s="52">
        <v>0</v>
      </c>
      <c r="AG272" s="52">
        <v>0</v>
      </c>
      <c r="AH272" s="52">
        <v>0</v>
      </c>
      <c r="AI272" s="52">
        <v>0</v>
      </c>
      <c r="AJ272" s="52">
        <v>0</v>
      </c>
      <c r="AK272" s="52">
        <v>0</v>
      </c>
      <c r="AL272" s="52">
        <v>0</v>
      </c>
      <c r="AM272" s="52">
        <v>0</v>
      </c>
      <c r="AN272" s="52">
        <v>0</v>
      </c>
      <c r="AO272" s="52">
        <v>0</v>
      </c>
      <c r="AP272" s="52">
        <v>0</v>
      </c>
      <c r="AQ272" s="52">
        <v>0</v>
      </c>
      <c r="AR272" s="52">
        <v>0</v>
      </c>
      <c r="AS272" s="52">
        <v>0</v>
      </c>
      <c r="AT272" s="52">
        <v>0</v>
      </c>
      <c r="AU272" s="52">
        <v>0</v>
      </c>
      <c r="AV272" s="52">
        <v>0</v>
      </c>
      <c r="AW272" s="52">
        <v>0</v>
      </c>
      <c r="AX272" s="52">
        <v>0</v>
      </c>
      <c r="AY272" s="52">
        <v>0</v>
      </c>
      <c r="AZ272" s="52">
        <v>0</v>
      </c>
      <c r="BA272" s="52">
        <v>0</v>
      </c>
      <c r="BB272" s="52">
        <v>0</v>
      </c>
      <c r="BC272" s="52">
        <v>0</v>
      </c>
      <c r="BD272" s="52">
        <v>0</v>
      </c>
      <c r="BE272" s="52">
        <v>0</v>
      </c>
      <c r="BF272" s="52">
        <v>0</v>
      </c>
      <c r="BG272" s="52">
        <v>0</v>
      </c>
      <c r="BH272" s="52">
        <v>0</v>
      </c>
      <c r="BI272" s="52">
        <v>0</v>
      </c>
      <c r="BJ272" s="52">
        <v>0</v>
      </c>
      <c r="BK272" s="52">
        <v>0</v>
      </c>
      <c r="BL272" s="52">
        <v>0</v>
      </c>
      <c r="BM272" s="50">
        <f t="shared" si="202"/>
        <v>0</v>
      </c>
      <c r="BN272" s="50">
        <f t="shared" si="202"/>
        <v>0</v>
      </c>
      <c r="BO272" s="50">
        <f t="shared" si="202"/>
        <v>0</v>
      </c>
      <c r="BP272" s="50">
        <f t="shared" si="202"/>
        <v>0</v>
      </c>
      <c r="BQ272" s="50">
        <f t="shared" si="202"/>
        <v>0</v>
      </c>
      <c r="BR272" s="50">
        <f t="shared" si="202"/>
        <v>0</v>
      </c>
      <c r="BS272" s="65" t="s">
        <v>94</v>
      </c>
      <c r="BT272" s="21"/>
      <c r="BU272" s="21"/>
    </row>
    <row r="273" spans="1:73" x14ac:dyDescent="0.3">
      <c r="A273" s="66" t="s">
        <v>292</v>
      </c>
      <c r="B273" s="67" t="s">
        <v>293</v>
      </c>
      <c r="C273" s="66" t="s">
        <v>93</v>
      </c>
      <c r="D273" s="55" t="s">
        <v>94</v>
      </c>
      <c r="E273" s="52">
        <v>0</v>
      </c>
      <c r="F273" s="52">
        <v>0</v>
      </c>
      <c r="G273" s="52">
        <v>0</v>
      </c>
      <c r="H273" s="52">
        <v>0</v>
      </c>
      <c r="I273" s="52">
        <v>0</v>
      </c>
      <c r="J273" s="52">
        <v>0</v>
      </c>
      <c r="K273" s="52">
        <v>0</v>
      </c>
      <c r="L273" s="52">
        <v>0</v>
      </c>
      <c r="M273" s="52">
        <v>0</v>
      </c>
      <c r="N273" s="52">
        <v>0</v>
      </c>
      <c r="O273" s="52">
        <v>0</v>
      </c>
      <c r="P273" s="52">
        <v>0</v>
      </c>
      <c r="Q273" s="52">
        <v>0</v>
      </c>
      <c r="R273" s="52">
        <v>0</v>
      </c>
      <c r="S273" s="52">
        <v>0</v>
      </c>
      <c r="T273" s="52">
        <v>0</v>
      </c>
      <c r="U273" s="52">
        <v>0</v>
      </c>
      <c r="V273" s="52">
        <v>0</v>
      </c>
      <c r="W273" s="52">
        <v>0</v>
      </c>
      <c r="X273" s="52">
        <v>0</v>
      </c>
      <c r="Y273" s="52">
        <v>0</v>
      </c>
      <c r="Z273" s="52">
        <v>0</v>
      </c>
      <c r="AA273" s="52">
        <v>0</v>
      </c>
      <c r="AB273" s="52">
        <v>0</v>
      </c>
      <c r="AC273" s="52">
        <v>0</v>
      </c>
      <c r="AD273" s="52">
        <v>0</v>
      </c>
      <c r="AE273" s="52">
        <v>0</v>
      </c>
      <c r="AF273" s="52">
        <v>0</v>
      </c>
      <c r="AG273" s="52">
        <v>0</v>
      </c>
      <c r="AH273" s="52">
        <v>0</v>
      </c>
      <c r="AI273" s="52">
        <v>0</v>
      </c>
      <c r="AJ273" s="52">
        <v>0</v>
      </c>
      <c r="AK273" s="52">
        <v>0</v>
      </c>
      <c r="AL273" s="52">
        <v>0</v>
      </c>
      <c r="AM273" s="52">
        <v>0</v>
      </c>
      <c r="AN273" s="52">
        <v>0</v>
      </c>
      <c r="AO273" s="52">
        <v>0</v>
      </c>
      <c r="AP273" s="52">
        <v>0</v>
      </c>
      <c r="AQ273" s="52">
        <v>0</v>
      </c>
      <c r="AR273" s="52">
        <v>0</v>
      </c>
      <c r="AS273" s="52">
        <v>0</v>
      </c>
      <c r="AT273" s="52">
        <v>0</v>
      </c>
      <c r="AU273" s="52">
        <v>0</v>
      </c>
      <c r="AV273" s="52">
        <v>0</v>
      </c>
      <c r="AW273" s="52">
        <v>0</v>
      </c>
      <c r="AX273" s="52">
        <v>0</v>
      </c>
      <c r="AY273" s="52">
        <v>0</v>
      </c>
      <c r="AZ273" s="52">
        <v>0</v>
      </c>
      <c r="BA273" s="52">
        <v>0</v>
      </c>
      <c r="BB273" s="52">
        <v>0</v>
      </c>
      <c r="BC273" s="52">
        <v>0</v>
      </c>
      <c r="BD273" s="52">
        <v>0</v>
      </c>
      <c r="BE273" s="52">
        <v>0</v>
      </c>
      <c r="BF273" s="52">
        <v>0</v>
      </c>
      <c r="BG273" s="52">
        <v>0</v>
      </c>
      <c r="BH273" s="52">
        <v>0</v>
      </c>
      <c r="BI273" s="52">
        <v>0</v>
      </c>
      <c r="BJ273" s="52">
        <v>0</v>
      </c>
      <c r="BK273" s="52">
        <v>0</v>
      </c>
      <c r="BL273" s="52">
        <v>0</v>
      </c>
      <c r="BM273" s="50">
        <f t="shared" si="202"/>
        <v>0</v>
      </c>
      <c r="BN273" s="50">
        <f t="shared" si="202"/>
        <v>0</v>
      </c>
      <c r="BO273" s="50">
        <f t="shared" si="202"/>
        <v>0</v>
      </c>
      <c r="BP273" s="50">
        <f t="shared" si="202"/>
        <v>0</v>
      </c>
      <c r="BQ273" s="50">
        <f t="shared" si="202"/>
        <v>0</v>
      </c>
      <c r="BR273" s="50">
        <f t="shared" si="202"/>
        <v>0</v>
      </c>
      <c r="BS273" s="65" t="s">
        <v>94</v>
      </c>
      <c r="BT273" s="21"/>
      <c r="BU273" s="21"/>
    </row>
    <row r="274" spans="1:73" x14ac:dyDescent="0.3">
      <c r="A274" s="66" t="s">
        <v>294</v>
      </c>
      <c r="B274" s="67" t="s">
        <v>295</v>
      </c>
      <c r="C274" s="66" t="s">
        <v>93</v>
      </c>
      <c r="D274" s="55" t="s">
        <v>94</v>
      </c>
      <c r="E274" s="52">
        <v>0</v>
      </c>
      <c r="F274" s="52">
        <v>0</v>
      </c>
      <c r="G274" s="52">
        <v>0</v>
      </c>
      <c r="H274" s="52">
        <v>0</v>
      </c>
      <c r="I274" s="52">
        <v>0</v>
      </c>
      <c r="J274" s="52">
        <v>0</v>
      </c>
      <c r="K274" s="52">
        <v>0</v>
      </c>
      <c r="L274" s="52">
        <v>0</v>
      </c>
      <c r="M274" s="52">
        <v>0</v>
      </c>
      <c r="N274" s="52">
        <v>0</v>
      </c>
      <c r="O274" s="52">
        <v>0</v>
      </c>
      <c r="P274" s="52">
        <v>0</v>
      </c>
      <c r="Q274" s="52">
        <v>0</v>
      </c>
      <c r="R274" s="52">
        <v>0</v>
      </c>
      <c r="S274" s="52">
        <v>0</v>
      </c>
      <c r="T274" s="52">
        <v>0</v>
      </c>
      <c r="U274" s="52">
        <v>0</v>
      </c>
      <c r="V274" s="52">
        <v>0</v>
      </c>
      <c r="W274" s="52">
        <v>0</v>
      </c>
      <c r="X274" s="52">
        <v>0</v>
      </c>
      <c r="Y274" s="52">
        <v>0</v>
      </c>
      <c r="Z274" s="52">
        <v>0</v>
      </c>
      <c r="AA274" s="52">
        <v>0</v>
      </c>
      <c r="AB274" s="52">
        <v>0</v>
      </c>
      <c r="AC274" s="52">
        <v>0</v>
      </c>
      <c r="AD274" s="52">
        <v>0</v>
      </c>
      <c r="AE274" s="52">
        <v>0</v>
      </c>
      <c r="AF274" s="52">
        <v>0</v>
      </c>
      <c r="AG274" s="52">
        <v>0</v>
      </c>
      <c r="AH274" s="52">
        <v>0</v>
      </c>
      <c r="AI274" s="52">
        <v>0</v>
      </c>
      <c r="AJ274" s="52">
        <v>0</v>
      </c>
      <c r="AK274" s="52">
        <v>0</v>
      </c>
      <c r="AL274" s="52">
        <v>0</v>
      </c>
      <c r="AM274" s="52">
        <v>0</v>
      </c>
      <c r="AN274" s="52">
        <v>0</v>
      </c>
      <c r="AO274" s="52">
        <v>0</v>
      </c>
      <c r="AP274" s="52">
        <v>0</v>
      </c>
      <c r="AQ274" s="52">
        <v>0</v>
      </c>
      <c r="AR274" s="52">
        <v>0</v>
      </c>
      <c r="AS274" s="52">
        <v>0</v>
      </c>
      <c r="AT274" s="52">
        <v>0</v>
      </c>
      <c r="AU274" s="52">
        <v>0</v>
      </c>
      <c r="AV274" s="52">
        <v>0</v>
      </c>
      <c r="AW274" s="52">
        <v>0</v>
      </c>
      <c r="AX274" s="52">
        <v>0</v>
      </c>
      <c r="AY274" s="52">
        <v>0</v>
      </c>
      <c r="AZ274" s="52">
        <v>0</v>
      </c>
      <c r="BA274" s="52">
        <v>0</v>
      </c>
      <c r="BB274" s="52">
        <v>0</v>
      </c>
      <c r="BC274" s="52">
        <v>0</v>
      </c>
      <c r="BD274" s="52">
        <v>0</v>
      </c>
      <c r="BE274" s="52">
        <v>0</v>
      </c>
      <c r="BF274" s="52">
        <v>0</v>
      </c>
      <c r="BG274" s="52">
        <v>0</v>
      </c>
      <c r="BH274" s="52">
        <v>0</v>
      </c>
      <c r="BI274" s="52">
        <v>0</v>
      </c>
      <c r="BJ274" s="52">
        <v>0</v>
      </c>
      <c r="BK274" s="52">
        <v>0</v>
      </c>
      <c r="BL274" s="52">
        <v>0</v>
      </c>
      <c r="BM274" s="50">
        <f t="shared" si="202"/>
        <v>0</v>
      </c>
      <c r="BN274" s="50">
        <f t="shared" si="202"/>
        <v>0</v>
      </c>
      <c r="BO274" s="50">
        <f t="shared" si="202"/>
        <v>0</v>
      </c>
      <c r="BP274" s="50">
        <f t="shared" si="202"/>
        <v>0</v>
      </c>
      <c r="BQ274" s="50">
        <f t="shared" si="202"/>
        <v>0</v>
      </c>
      <c r="BR274" s="50">
        <f t="shared" si="202"/>
        <v>0</v>
      </c>
      <c r="BS274" s="65" t="s">
        <v>94</v>
      </c>
      <c r="BT274" s="21"/>
      <c r="BU274" s="21"/>
    </row>
    <row r="275" spans="1:73" x14ac:dyDescent="0.3">
      <c r="A275" s="66" t="s">
        <v>296</v>
      </c>
      <c r="B275" s="67" t="s">
        <v>297</v>
      </c>
      <c r="C275" s="66" t="s">
        <v>93</v>
      </c>
      <c r="D275" s="55" t="s">
        <v>94</v>
      </c>
      <c r="E275" s="52">
        <v>0</v>
      </c>
      <c r="F275" s="52">
        <v>0</v>
      </c>
      <c r="G275" s="52">
        <v>0</v>
      </c>
      <c r="H275" s="52">
        <v>0</v>
      </c>
      <c r="I275" s="52">
        <v>0</v>
      </c>
      <c r="J275" s="52">
        <v>0</v>
      </c>
      <c r="K275" s="52">
        <v>0</v>
      </c>
      <c r="L275" s="52">
        <v>0</v>
      </c>
      <c r="M275" s="52">
        <v>0</v>
      </c>
      <c r="N275" s="52">
        <v>0</v>
      </c>
      <c r="O275" s="52">
        <v>0</v>
      </c>
      <c r="P275" s="52">
        <v>0</v>
      </c>
      <c r="Q275" s="52">
        <v>0</v>
      </c>
      <c r="R275" s="52">
        <v>0</v>
      </c>
      <c r="S275" s="52">
        <v>0</v>
      </c>
      <c r="T275" s="52">
        <v>0</v>
      </c>
      <c r="U275" s="52">
        <v>0</v>
      </c>
      <c r="V275" s="52">
        <v>0</v>
      </c>
      <c r="W275" s="52">
        <v>0</v>
      </c>
      <c r="X275" s="52">
        <v>0</v>
      </c>
      <c r="Y275" s="52">
        <v>0</v>
      </c>
      <c r="Z275" s="52">
        <v>0</v>
      </c>
      <c r="AA275" s="52">
        <v>0</v>
      </c>
      <c r="AB275" s="52">
        <v>0</v>
      </c>
      <c r="AC275" s="52">
        <v>0</v>
      </c>
      <c r="AD275" s="52">
        <v>0</v>
      </c>
      <c r="AE275" s="52">
        <v>0</v>
      </c>
      <c r="AF275" s="52">
        <v>0</v>
      </c>
      <c r="AG275" s="52">
        <v>0</v>
      </c>
      <c r="AH275" s="52">
        <v>0</v>
      </c>
      <c r="AI275" s="52">
        <v>0</v>
      </c>
      <c r="AJ275" s="52">
        <v>0</v>
      </c>
      <c r="AK275" s="52">
        <v>0</v>
      </c>
      <c r="AL275" s="52">
        <v>0</v>
      </c>
      <c r="AM275" s="52">
        <v>0</v>
      </c>
      <c r="AN275" s="52">
        <v>0</v>
      </c>
      <c r="AO275" s="52">
        <v>0</v>
      </c>
      <c r="AP275" s="52">
        <v>0</v>
      </c>
      <c r="AQ275" s="52">
        <v>0</v>
      </c>
      <c r="AR275" s="52">
        <v>0</v>
      </c>
      <c r="AS275" s="52">
        <v>0</v>
      </c>
      <c r="AT275" s="52">
        <v>0</v>
      </c>
      <c r="AU275" s="52">
        <v>0</v>
      </c>
      <c r="AV275" s="52">
        <v>0</v>
      </c>
      <c r="AW275" s="52">
        <v>0</v>
      </c>
      <c r="AX275" s="52">
        <v>0</v>
      </c>
      <c r="AY275" s="52">
        <v>0</v>
      </c>
      <c r="AZ275" s="52">
        <v>0</v>
      </c>
      <c r="BA275" s="52">
        <v>0</v>
      </c>
      <c r="BB275" s="52">
        <v>0</v>
      </c>
      <c r="BC275" s="52">
        <v>0</v>
      </c>
      <c r="BD275" s="52">
        <v>0</v>
      </c>
      <c r="BE275" s="52">
        <v>0</v>
      </c>
      <c r="BF275" s="52">
        <v>0</v>
      </c>
      <c r="BG275" s="52">
        <v>0</v>
      </c>
      <c r="BH275" s="52">
        <v>0</v>
      </c>
      <c r="BI275" s="52">
        <v>0</v>
      </c>
      <c r="BJ275" s="52">
        <v>0</v>
      </c>
      <c r="BK275" s="52">
        <v>0</v>
      </c>
      <c r="BL275" s="52">
        <v>0</v>
      </c>
      <c r="BM275" s="50">
        <f t="shared" si="202"/>
        <v>0</v>
      </c>
      <c r="BN275" s="50">
        <f t="shared" si="202"/>
        <v>0</v>
      </c>
      <c r="BO275" s="50">
        <f t="shared" si="202"/>
        <v>0</v>
      </c>
      <c r="BP275" s="50">
        <f t="shared" si="202"/>
        <v>0</v>
      </c>
      <c r="BQ275" s="50">
        <f t="shared" si="202"/>
        <v>0</v>
      </c>
      <c r="BR275" s="50">
        <f t="shared" si="202"/>
        <v>0</v>
      </c>
      <c r="BS275" s="65" t="s">
        <v>94</v>
      </c>
      <c r="BT275" s="21"/>
      <c r="BU275" s="21"/>
    </row>
    <row r="276" spans="1:73" x14ac:dyDescent="0.3">
      <c r="A276" s="66" t="s">
        <v>298</v>
      </c>
      <c r="B276" s="67" t="s">
        <v>299</v>
      </c>
      <c r="C276" s="66" t="s">
        <v>93</v>
      </c>
      <c r="D276" s="55" t="s">
        <v>94</v>
      </c>
      <c r="E276" s="52">
        <v>0</v>
      </c>
      <c r="F276" s="52">
        <v>0</v>
      </c>
      <c r="G276" s="52">
        <v>0</v>
      </c>
      <c r="H276" s="52">
        <v>0</v>
      </c>
      <c r="I276" s="52">
        <v>0</v>
      </c>
      <c r="J276" s="52">
        <v>0</v>
      </c>
      <c r="K276" s="52">
        <v>0</v>
      </c>
      <c r="L276" s="52">
        <v>0</v>
      </c>
      <c r="M276" s="52">
        <v>0</v>
      </c>
      <c r="N276" s="52">
        <v>0</v>
      </c>
      <c r="O276" s="52">
        <v>0</v>
      </c>
      <c r="P276" s="52">
        <v>0</v>
      </c>
      <c r="Q276" s="52">
        <v>0</v>
      </c>
      <c r="R276" s="52">
        <v>0</v>
      </c>
      <c r="S276" s="52">
        <v>0</v>
      </c>
      <c r="T276" s="52">
        <v>0</v>
      </c>
      <c r="U276" s="52">
        <v>0</v>
      </c>
      <c r="V276" s="52">
        <v>0</v>
      </c>
      <c r="W276" s="52">
        <v>0</v>
      </c>
      <c r="X276" s="52">
        <v>0</v>
      </c>
      <c r="Y276" s="52">
        <v>0</v>
      </c>
      <c r="Z276" s="52">
        <v>0</v>
      </c>
      <c r="AA276" s="52">
        <v>0</v>
      </c>
      <c r="AB276" s="52">
        <v>0</v>
      </c>
      <c r="AC276" s="52">
        <v>0</v>
      </c>
      <c r="AD276" s="52">
        <v>0</v>
      </c>
      <c r="AE276" s="52">
        <v>0</v>
      </c>
      <c r="AF276" s="52">
        <v>0</v>
      </c>
      <c r="AG276" s="52">
        <v>0</v>
      </c>
      <c r="AH276" s="52">
        <v>0</v>
      </c>
      <c r="AI276" s="52">
        <v>0</v>
      </c>
      <c r="AJ276" s="52">
        <v>0</v>
      </c>
      <c r="AK276" s="52">
        <v>0</v>
      </c>
      <c r="AL276" s="52">
        <v>0</v>
      </c>
      <c r="AM276" s="52">
        <v>0</v>
      </c>
      <c r="AN276" s="52">
        <v>0</v>
      </c>
      <c r="AO276" s="52">
        <v>0</v>
      </c>
      <c r="AP276" s="52">
        <v>0</v>
      </c>
      <c r="AQ276" s="52">
        <v>0</v>
      </c>
      <c r="AR276" s="52">
        <v>0</v>
      </c>
      <c r="AS276" s="52">
        <v>0</v>
      </c>
      <c r="AT276" s="52">
        <v>0</v>
      </c>
      <c r="AU276" s="52">
        <v>0</v>
      </c>
      <c r="AV276" s="52">
        <v>0</v>
      </c>
      <c r="AW276" s="52">
        <v>0</v>
      </c>
      <c r="AX276" s="52">
        <v>0</v>
      </c>
      <c r="AY276" s="52">
        <v>0</v>
      </c>
      <c r="AZ276" s="52">
        <v>0</v>
      </c>
      <c r="BA276" s="52">
        <v>0</v>
      </c>
      <c r="BB276" s="52">
        <v>0</v>
      </c>
      <c r="BC276" s="52">
        <v>0</v>
      </c>
      <c r="BD276" s="52">
        <v>0</v>
      </c>
      <c r="BE276" s="52">
        <v>0</v>
      </c>
      <c r="BF276" s="52">
        <v>0</v>
      </c>
      <c r="BG276" s="52">
        <v>0</v>
      </c>
      <c r="BH276" s="52">
        <v>0</v>
      </c>
      <c r="BI276" s="52">
        <v>0</v>
      </c>
      <c r="BJ276" s="52">
        <v>0</v>
      </c>
      <c r="BK276" s="52">
        <v>0</v>
      </c>
      <c r="BL276" s="52">
        <v>0</v>
      </c>
      <c r="BM276" s="50">
        <f t="shared" si="202"/>
        <v>0</v>
      </c>
      <c r="BN276" s="50">
        <f t="shared" si="202"/>
        <v>0</v>
      </c>
      <c r="BO276" s="50">
        <f t="shared" si="202"/>
        <v>0</v>
      </c>
      <c r="BP276" s="50">
        <f t="shared" si="202"/>
        <v>0</v>
      </c>
      <c r="BQ276" s="50">
        <f t="shared" si="202"/>
        <v>0</v>
      </c>
      <c r="BR276" s="50">
        <f t="shared" si="202"/>
        <v>0</v>
      </c>
      <c r="BS276" s="65" t="s">
        <v>94</v>
      </c>
      <c r="BT276" s="21"/>
      <c r="BU276" s="21"/>
    </row>
    <row r="277" spans="1:73" x14ac:dyDescent="0.3">
      <c r="A277" s="66" t="s">
        <v>300</v>
      </c>
      <c r="B277" s="67" t="s">
        <v>301</v>
      </c>
      <c r="C277" s="66" t="s">
        <v>93</v>
      </c>
      <c r="D277" s="55" t="s">
        <v>94</v>
      </c>
      <c r="E277" s="52">
        <v>0</v>
      </c>
      <c r="F277" s="52">
        <v>0</v>
      </c>
      <c r="G277" s="52">
        <v>0</v>
      </c>
      <c r="H277" s="52">
        <v>0</v>
      </c>
      <c r="I277" s="52">
        <v>0</v>
      </c>
      <c r="J277" s="52">
        <v>0</v>
      </c>
      <c r="K277" s="52">
        <v>0</v>
      </c>
      <c r="L277" s="52">
        <v>0</v>
      </c>
      <c r="M277" s="52">
        <v>0</v>
      </c>
      <c r="N277" s="52">
        <v>0</v>
      </c>
      <c r="O277" s="52">
        <v>0</v>
      </c>
      <c r="P277" s="52">
        <v>0</v>
      </c>
      <c r="Q277" s="52">
        <v>0</v>
      </c>
      <c r="R277" s="52">
        <v>0</v>
      </c>
      <c r="S277" s="52">
        <v>0</v>
      </c>
      <c r="T277" s="52">
        <v>0</v>
      </c>
      <c r="U277" s="52">
        <v>0</v>
      </c>
      <c r="V277" s="52">
        <v>0</v>
      </c>
      <c r="W277" s="52">
        <v>0</v>
      </c>
      <c r="X277" s="52">
        <v>0</v>
      </c>
      <c r="Y277" s="52">
        <v>0</v>
      </c>
      <c r="Z277" s="52">
        <v>0</v>
      </c>
      <c r="AA277" s="52">
        <v>0</v>
      </c>
      <c r="AB277" s="52">
        <v>0</v>
      </c>
      <c r="AC277" s="52">
        <v>0</v>
      </c>
      <c r="AD277" s="52">
        <v>0</v>
      </c>
      <c r="AE277" s="52">
        <v>0</v>
      </c>
      <c r="AF277" s="52">
        <v>0</v>
      </c>
      <c r="AG277" s="52">
        <v>0</v>
      </c>
      <c r="AH277" s="52">
        <v>0</v>
      </c>
      <c r="AI277" s="52">
        <v>0</v>
      </c>
      <c r="AJ277" s="52">
        <v>0</v>
      </c>
      <c r="AK277" s="52">
        <v>0</v>
      </c>
      <c r="AL277" s="52">
        <v>0</v>
      </c>
      <c r="AM277" s="52">
        <v>0</v>
      </c>
      <c r="AN277" s="52">
        <v>0</v>
      </c>
      <c r="AO277" s="52">
        <v>0</v>
      </c>
      <c r="AP277" s="52">
        <v>0</v>
      </c>
      <c r="AQ277" s="52">
        <v>0</v>
      </c>
      <c r="AR277" s="52">
        <v>0</v>
      </c>
      <c r="AS277" s="52">
        <v>0</v>
      </c>
      <c r="AT277" s="52">
        <v>0</v>
      </c>
      <c r="AU277" s="52">
        <v>0</v>
      </c>
      <c r="AV277" s="52">
        <v>0</v>
      </c>
      <c r="AW277" s="52">
        <v>0</v>
      </c>
      <c r="AX277" s="52">
        <v>0</v>
      </c>
      <c r="AY277" s="52">
        <v>0</v>
      </c>
      <c r="AZ277" s="52">
        <v>0</v>
      </c>
      <c r="BA277" s="52">
        <v>0</v>
      </c>
      <c r="BB277" s="52">
        <v>0</v>
      </c>
      <c r="BC277" s="52">
        <v>0</v>
      </c>
      <c r="BD277" s="52">
        <v>0</v>
      </c>
      <c r="BE277" s="52">
        <v>0</v>
      </c>
      <c r="BF277" s="52">
        <v>0</v>
      </c>
      <c r="BG277" s="52">
        <v>0</v>
      </c>
      <c r="BH277" s="52">
        <v>0</v>
      </c>
      <c r="BI277" s="52">
        <v>0</v>
      </c>
      <c r="BJ277" s="52">
        <v>0</v>
      </c>
      <c r="BK277" s="52">
        <v>0</v>
      </c>
      <c r="BL277" s="52">
        <v>0</v>
      </c>
      <c r="BM277" s="50">
        <f t="shared" si="202"/>
        <v>0</v>
      </c>
      <c r="BN277" s="50">
        <f t="shared" si="202"/>
        <v>0</v>
      </c>
      <c r="BO277" s="50">
        <f t="shared" si="202"/>
        <v>0</v>
      </c>
      <c r="BP277" s="50">
        <f t="shared" si="202"/>
        <v>0</v>
      </c>
      <c r="BQ277" s="50">
        <f t="shared" si="202"/>
        <v>0</v>
      </c>
      <c r="BR277" s="50">
        <f t="shared" si="202"/>
        <v>0</v>
      </c>
      <c r="BS277" s="65" t="s">
        <v>94</v>
      </c>
      <c r="BT277" s="21"/>
      <c r="BU277" s="21"/>
    </row>
    <row r="278" spans="1:73" x14ac:dyDescent="0.3">
      <c r="A278" s="66" t="s">
        <v>302</v>
      </c>
      <c r="B278" s="67" t="s">
        <v>303</v>
      </c>
      <c r="C278" s="66" t="s">
        <v>93</v>
      </c>
      <c r="D278" s="55" t="s">
        <v>94</v>
      </c>
      <c r="E278" s="52">
        <v>0</v>
      </c>
      <c r="F278" s="52">
        <v>0</v>
      </c>
      <c r="G278" s="52">
        <v>0</v>
      </c>
      <c r="H278" s="52">
        <v>0</v>
      </c>
      <c r="I278" s="52">
        <v>0</v>
      </c>
      <c r="J278" s="52">
        <v>0</v>
      </c>
      <c r="K278" s="52">
        <v>0</v>
      </c>
      <c r="L278" s="52">
        <v>0</v>
      </c>
      <c r="M278" s="52">
        <v>0</v>
      </c>
      <c r="N278" s="52">
        <v>0</v>
      </c>
      <c r="O278" s="52">
        <v>0</v>
      </c>
      <c r="P278" s="52">
        <v>0</v>
      </c>
      <c r="Q278" s="52">
        <v>0</v>
      </c>
      <c r="R278" s="52">
        <v>0</v>
      </c>
      <c r="S278" s="52">
        <v>0</v>
      </c>
      <c r="T278" s="52">
        <v>0</v>
      </c>
      <c r="U278" s="52">
        <v>0</v>
      </c>
      <c r="V278" s="52">
        <v>0</v>
      </c>
      <c r="W278" s="52">
        <v>0</v>
      </c>
      <c r="X278" s="52">
        <v>0</v>
      </c>
      <c r="Y278" s="52">
        <v>0</v>
      </c>
      <c r="Z278" s="52">
        <v>0</v>
      </c>
      <c r="AA278" s="52">
        <v>0</v>
      </c>
      <c r="AB278" s="52">
        <v>0</v>
      </c>
      <c r="AC278" s="52">
        <v>0</v>
      </c>
      <c r="AD278" s="52">
        <v>0</v>
      </c>
      <c r="AE278" s="52">
        <v>0</v>
      </c>
      <c r="AF278" s="52">
        <v>0</v>
      </c>
      <c r="AG278" s="52">
        <v>0</v>
      </c>
      <c r="AH278" s="52">
        <v>0</v>
      </c>
      <c r="AI278" s="52">
        <v>0</v>
      </c>
      <c r="AJ278" s="52">
        <v>0</v>
      </c>
      <c r="AK278" s="52">
        <v>0</v>
      </c>
      <c r="AL278" s="52">
        <v>0</v>
      </c>
      <c r="AM278" s="52">
        <v>0</v>
      </c>
      <c r="AN278" s="52">
        <v>0</v>
      </c>
      <c r="AO278" s="52">
        <v>0</v>
      </c>
      <c r="AP278" s="52">
        <v>0</v>
      </c>
      <c r="AQ278" s="52">
        <v>0</v>
      </c>
      <c r="AR278" s="52">
        <v>0</v>
      </c>
      <c r="AS278" s="52">
        <v>0</v>
      </c>
      <c r="AT278" s="52">
        <v>0</v>
      </c>
      <c r="AU278" s="52">
        <v>0</v>
      </c>
      <c r="AV278" s="52">
        <v>0</v>
      </c>
      <c r="AW278" s="52">
        <v>0</v>
      </c>
      <c r="AX278" s="52">
        <v>0</v>
      </c>
      <c r="AY278" s="52">
        <v>0</v>
      </c>
      <c r="AZ278" s="52">
        <v>0</v>
      </c>
      <c r="BA278" s="52">
        <v>0</v>
      </c>
      <c r="BB278" s="52">
        <v>0</v>
      </c>
      <c r="BC278" s="52">
        <v>0</v>
      </c>
      <c r="BD278" s="52">
        <v>0</v>
      </c>
      <c r="BE278" s="52">
        <v>0</v>
      </c>
      <c r="BF278" s="52">
        <v>0</v>
      </c>
      <c r="BG278" s="52">
        <v>0</v>
      </c>
      <c r="BH278" s="52">
        <v>0</v>
      </c>
      <c r="BI278" s="52">
        <v>0</v>
      </c>
      <c r="BJ278" s="52">
        <v>0</v>
      </c>
      <c r="BK278" s="52">
        <v>0</v>
      </c>
      <c r="BL278" s="52">
        <v>0</v>
      </c>
      <c r="BM278" s="50">
        <f t="shared" si="202"/>
        <v>0</v>
      </c>
      <c r="BN278" s="50">
        <f t="shared" si="202"/>
        <v>0</v>
      </c>
      <c r="BO278" s="50">
        <f t="shared" si="202"/>
        <v>0</v>
      </c>
      <c r="BP278" s="50">
        <f t="shared" si="202"/>
        <v>0</v>
      </c>
      <c r="BQ278" s="50">
        <f t="shared" si="202"/>
        <v>0</v>
      </c>
      <c r="BR278" s="50">
        <f t="shared" si="202"/>
        <v>0</v>
      </c>
      <c r="BS278" s="65" t="s">
        <v>94</v>
      </c>
      <c r="BT278" s="21"/>
      <c r="BU278" s="21"/>
    </row>
    <row r="279" spans="1:73" x14ac:dyDescent="0.3">
      <c r="A279" s="66" t="s">
        <v>304</v>
      </c>
      <c r="B279" s="67" t="s">
        <v>305</v>
      </c>
      <c r="C279" s="66" t="s">
        <v>93</v>
      </c>
      <c r="D279" s="55" t="s">
        <v>94</v>
      </c>
      <c r="E279" s="52">
        <v>0</v>
      </c>
      <c r="F279" s="52">
        <v>0</v>
      </c>
      <c r="G279" s="52">
        <v>0</v>
      </c>
      <c r="H279" s="52">
        <v>0</v>
      </c>
      <c r="I279" s="52">
        <v>0</v>
      </c>
      <c r="J279" s="52">
        <v>0</v>
      </c>
      <c r="K279" s="52">
        <v>0</v>
      </c>
      <c r="L279" s="52">
        <v>0</v>
      </c>
      <c r="M279" s="52">
        <v>0</v>
      </c>
      <c r="N279" s="52">
        <v>0</v>
      </c>
      <c r="O279" s="52">
        <v>0</v>
      </c>
      <c r="P279" s="52">
        <v>0</v>
      </c>
      <c r="Q279" s="52">
        <v>0</v>
      </c>
      <c r="R279" s="52">
        <v>0</v>
      </c>
      <c r="S279" s="52">
        <v>0</v>
      </c>
      <c r="T279" s="52">
        <v>0</v>
      </c>
      <c r="U279" s="52">
        <v>0</v>
      </c>
      <c r="V279" s="52">
        <v>0</v>
      </c>
      <c r="W279" s="52">
        <v>0</v>
      </c>
      <c r="X279" s="52">
        <v>0</v>
      </c>
      <c r="Y279" s="52">
        <v>0</v>
      </c>
      <c r="Z279" s="52">
        <v>0</v>
      </c>
      <c r="AA279" s="52">
        <v>0</v>
      </c>
      <c r="AB279" s="52">
        <v>0</v>
      </c>
      <c r="AC279" s="52">
        <v>0</v>
      </c>
      <c r="AD279" s="52">
        <v>0</v>
      </c>
      <c r="AE279" s="52">
        <v>0</v>
      </c>
      <c r="AF279" s="52">
        <v>0</v>
      </c>
      <c r="AG279" s="52">
        <v>0</v>
      </c>
      <c r="AH279" s="52">
        <v>0</v>
      </c>
      <c r="AI279" s="52">
        <v>0</v>
      </c>
      <c r="AJ279" s="52">
        <v>0</v>
      </c>
      <c r="AK279" s="52">
        <v>0</v>
      </c>
      <c r="AL279" s="52">
        <v>0</v>
      </c>
      <c r="AM279" s="52">
        <v>0</v>
      </c>
      <c r="AN279" s="52">
        <v>0</v>
      </c>
      <c r="AO279" s="52">
        <v>0</v>
      </c>
      <c r="AP279" s="52">
        <v>0</v>
      </c>
      <c r="AQ279" s="52">
        <v>0</v>
      </c>
      <c r="AR279" s="52">
        <v>0</v>
      </c>
      <c r="AS279" s="52">
        <v>0</v>
      </c>
      <c r="AT279" s="52">
        <v>0</v>
      </c>
      <c r="AU279" s="52">
        <v>0</v>
      </c>
      <c r="AV279" s="52">
        <v>0</v>
      </c>
      <c r="AW279" s="52">
        <v>0</v>
      </c>
      <c r="AX279" s="52">
        <v>0</v>
      </c>
      <c r="AY279" s="52">
        <v>0</v>
      </c>
      <c r="AZ279" s="52">
        <v>0</v>
      </c>
      <c r="BA279" s="52">
        <v>0</v>
      </c>
      <c r="BB279" s="52">
        <v>0</v>
      </c>
      <c r="BC279" s="52">
        <v>0</v>
      </c>
      <c r="BD279" s="52">
        <v>0</v>
      </c>
      <c r="BE279" s="52">
        <v>0</v>
      </c>
      <c r="BF279" s="52">
        <v>0</v>
      </c>
      <c r="BG279" s="52">
        <v>0</v>
      </c>
      <c r="BH279" s="52">
        <v>0</v>
      </c>
      <c r="BI279" s="52">
        <v>0</v>
      </c>
      <c r="BJ279" s="52">
        <v>0</v>
      </c>
      <c r="BK279" s="52">
        <v>0</v>
      </c>
      <c r="BL279" s="52">
        <v>0</v>
      </c>
      <c r="BM279" s="50">
        <f t="shared" si="202"/>
        <v>0</v>
      </c>
      <c r="BN279" s="50">
        <f t="shared" si="202"/>
        <v>0</v>
      </c>
      <c r="BO279" s="50">
        <f t="shared" si="202"/>
        <v>0</v>
      </c>
      <c r="BP279" s="50">
        <f t="shared" si="202"/>
        <v>0</v>
      </c>
      <c r="BQ279" s="50">
        <f t="shared" si="202"/>
        <v>0</v>
      </c>
      <c r="BR279" s="50">
        <f t="shared" si="202"/>
        <v>0</v>
      </c>
      <c r="BS279" s="65" t="s">
        <v>94</v>
      </c>
      <c r="BT279" s="21"/>
      <c r="BU279" s="21"/>
    </row>
    <row r="280" spans="1:73" x14ac:dyDescent="0.3">
      <c r="A280" s="66" t="s">
        <v>306</v>
      </c>
      <c r="B280" s="67" t="s">
        <v>307</v>
      </c>
      <c r="C280" s="66" t="s">
        <v>93</v>
      </c>
      <c r="D280" s="55" t="s">
        <v>94</v>
      </c>
      <c r="E280" s="52">
        <v>0</v>
      </c>
      <c r="F280" s="52">
        <v>0</v>
      </c>
      <c r="G280" s="52">
        <v>0</v>
      </c>
      <c r="H280" s="52">
        <v>0</v>
      </c>
      <c r="I280" s="52">
        <v>0</v>
      </c>
      <c r="J280" s="52">
        <v>0</v>
      </c>
      <c r="K280" s="52">
        <v>0</v>
      </c>
      <c r="L280" s="52">
        <v>0</v>
      </c>
      <c r="M280" s="52">
        <v>0</v>
      </c>
      <c r="N280" s="52">
        <v>0</v>
      </c>
      <c r="O280" s="52">
        <v>0</v>
      </c>
      <c r="P280" s="52">
        <v>0</v>
      </c>
      <c r="Q280" s="52">
        <v>0</v>
      </c>
      <c r="R280" s="52">
        <v>0</v>
      </c>
      <c r="S280" s="52">
        <v>0</v>
      </c>
      <c r="T280" s="52">
        <v>0</v>
      </c>
      <c r="U280" s="52">
        <v>0</v>
      </c>
      <c r="V280" s="52">
        <v>0</v>
      </c>
      <c r="W280" s="52">
        <v>0</v>
      </c>
      <c r="X280" s="52">
        <v>0</v>
      </c>
      <c r="Y280" s="52">
        <v>0</v>
      </c>
      <c r="Z280" s="52">
        <v>0</v>
      </c>
      <c r="AA280" s="52">
        <v>0</v>
      </c>
      <c r="AB280" s="52">
        <v>0</v>
      </c>
      <c r="AC280" s="52">
        <v>0</v>
      </c>
      <c r="AD280" s="52">
        <v>0</v>
      </c>
      <c r="AE280" s="52">
        <v>0</v>
      </c>
      <c r="AF280" s="52">
        <v>0</v>
      </c>
      <c r="AG280" s="52">
        <v>0</v>
      </c>
      <c r="AH280" s="52">
        <v>0</v>
      </c>
      <c r="AI280" s="52">
        <v>0</v>
      </c>
      <c r="AJ280" s="52">
        <v>0</v>
      </c>
      <c r="AK280" s="52">
        <v>0</v>
      </c>
      <c r="AL280" s="52">
        <v>0</v>
      </c>
      <c r="AM280" s="52">
        <v>0</v>
      </c>
      <c r="AN280" s="52">
        <v>0</v>
      </c>
      <c r="AO280" s="52">
        <v>0</v>
      </c>
      <c r="AP280" s="52">
        <v>0</v>
      </c>
      <c r="AQ280" s="52">
        <v>0</v>
      </c>
      <c r="AR280" s="52">
        <v>0</v>
      </c>
      <c r="AS280" s="52">
        <v>0</v>
      </c>
      <c r="AT280" s="52">
        <v>0</v>
      </c>
      <c r="AU280" s="52">
        <v>0</v>
      </c>
      <c r="AV280" s="52">
        <v>0</v>
      </c>
      <c r="AW280" s="52">
        <v>0</v>
      </c>
      <c r="AX280" s="52">
        <v>0</v>
      </c>
      <c r="AY280" s="52">
        <v>0</v>
      </c>
      <c r="AZ280" s="52">
        <v>0</v>
      </c>
      <c r="BA280" s="52">
        <v>0</v>
      </c>
      <c r="BB280" s="52">
        <v>0</v>
      </c>
      <c r="BC280" s="52">
        <v>0</v>
      </c>
      <c r="BD280" s="52">
        <v>0</v>
      </c>
      <c r="BE280" s="52">
        <v>0</v>
      </c>
      <c r="BF280" s="52">
        <v>0</v>
      </c>
      <c r="BG280" s="52">
        <v>0</v>
      </c>
      <c r="BH280" s="52">
        <v>0</v>
      </c>
      <c r="BI280" s="52">
        <v>0</v>
      </c>
      <c r="BJ280" s="52">
        <v>0</v>
      </c>
      <c r="BK280" s="52">
        <v>0</v>
      </c>
      <c r="BL280" s="52">
        <v>0</v>
      </c>
      <c r="BM280" s="50">
        <f t="shared" si="202"/>
        <v>0</v>
      </c>
      <c r="BN280" s="50">
        <f t="shared" si="202"/>
        <v>0</v>
      </c>
      <c r="BO280" s="50">
        <f t="shared" si="202"/>
        <v>0</v>
      </c>
      <c r="BP280" s="50">
        <f t="shared" si="202"/>
        <v>0</v>
      </c>
      <c r="BQ280" s="50">
        <f t="shared" si="202"/>
        <v>0</v>
      </c>
      <c r="BR280" s="50">
        <f t="shared" si="202"/>
        <v>0</v>
      </c>
      <c r="BS280" s="65" t="s">
        <v>94</v>
      </c>
      <c r="BT280" s="21"/>
      <c r="BU280" s="21"/>
    </row>
    <row r="281" spans="1:73" x14ac:dyDescent="0.3">
      <c r="A281" s="66" t="s">
        <v>308</v>
      </c>
      <c r="B281" s="67" t="s">
        <v>195</v>
      </c>
      <c r="C281" s="66" t="s">
        <v>93</v>
      </c>
      <c r="D281" s="55" t="s">
        <v>94</v>
      </c>
      <c r="E281" s="52">
        <v>0</v>
      </c>
      <c r="F281" s="52">
        <v>0</v>
      </c>
      <c r="G281" s="52">
        <v>0</v>
      </c>
      <c r="H281" s="52">
        <v>0</v>
      </c>
      <c r="I281" s="52">
        <v>0</v>
      </c>
      <c r="J281" s="52">
        <v>0</v>
      </c>
      <c r="K281" s="52">
        <v>0</v>
      </c>
      <c r="L281" s="52">
        <v>0</v>
      </c>
      <c r="M281" s="52">
        <v>0</v>
      </c>
      <c r="N281" s="52">
        <v>0</v>
      </c>
      <c r="O281" s="52">
        <v>0</v>
      </c>
      <c r="P281" s="52">
        <v>0</v>
      </c>
      <c r="Q281" s="52">
        <v>0</v>
      </c>
      <c r="R281" s="52">
        <v>0</v>
      </c>
      <c r="S281" s="52">
        <v>0</v>
      </c>
      <c r="T281" s="52">
        <v>0</v>
      </c>
      <c r="U281" s="52">
        <v>0</v>
      </c>
      <c r="V281" s="52">
        <v>0</v>
      </c>
      <c r="W281" s="52">
        <v>0</v>
      </c>
      <c r="X281" s="52">
        <v>0</v>
      </c>
      <c r="Y281" s="52">
        <v>0</v>
      </c>
      <c r="Z281" s="52">
        <v>0</v>
      </c>
      <c r="AA281" s="52">
        <v>0</v>
      </c>
      <c r="AB281" s="52">
        <v>0</v>
      </c>
      <c r="AC281" s="52">
        <v>0</v>
      </c>
      <c r="AD281" s="52">
        <v>0</v>
      </c>
      <c r="AE281" s="52">
        <v>0</v>
      </c>
      <c r="AF281" s="52">
        <v>0</v>
      </c>
      <c r="AG281" s="52">
        <v>0</v>
      </c>
      <c r="AH281" s="52">
        <v>0</v>
      </c>
      <c r="AI281" s="52">
        <v>0</v>
      </c>
      <c r="AJ281" s="52">
        <v>0</v>
      </c>
      <c r="AK281" s="52">
        <v>0</v>
      </c>
      <c r="AL281" s="52">
        <v>0</v>
      </c>
      <c r="AM281" s="52">
        <v>0</v>
      </c>
      <c r="AN281" s="52">
        <v>0</v>
      </c>
      <c r="AO281" s="52">
        <v>0</v>
      </c>
      <c r="AP281" s="52">
        <v>0</v>
      </c>
      <c r="AQ281" s="52">
        <v>0</v>
      </c>
      <c r="AR281" s="52">
        <v>0</v>
      </c>
      <c r="AS281" s="52">
        <v>0</v>
      </c>
      <c r="AT281" s="52">
        <v>0</v>
      </c>
      <c r="AU281" s="52">
        <v>0</v>
      </c>
      <c r="AV281" s="52">
        <v>0</v>
      </c>
      <c r="AW281" s="52">
        <v>0</v>
      </c>
      <c r="AX281" s="52">
        <v>0</v>
      </c>
      <c r="AY281" s="52">
        <v>0</v>
      </c>
      <c r="AZ281" s="52">
        <v>0</v>
      </c>
      <c r="BA281" s="52">
        <v>0</v>
      </c>
      <c r="BB281" s="52">
        <v>0</v>
      </c>
      <c r="BC281" s="52">
        <v>0</v>
      </c>
      <c r="BD281" s="52">
        <v>0</v>
      </c>
      <c r="BE281" s="52">
        <v>0</v>
      </c>
      <c r="BF281" s="52">
        <v>0</v>
      </c>
      <c r="BG281" s="52">
        <v>0</v>
      </c>
      <c r="BH281" s="52">
        <v>0</v>
      </c>
      <c r="BI281" s="52">
        <v>0</v>
      </c>
      <c r="BJ281" s="52">
        <v>0</v>
      </c>
      <c r="BK281" s="52">
        <v>0</v>
      </c>
      <c r="BL281" s="52">
        <v>0</v>
      </c>
      <c r="BM281" s="50">
        <f t="shared" si="202"/>
        <v>0</v>
      </c>
      <c r="BN281" s="50">
        <f t="shared" si="202"/>
        <v>0</v>
      </c>
      <c r="BO281" s="50">
        <f t="shared" si="202"/>
        <v>0</v>
      </c>
      <c r="BP281" s="50">
        <f t="shared" ref="BP281:BR286" si="204">IF($E281="нд","нд",(AR281+AX281+BD281)-(N281+T281+Z281))</f>
        <v>0</v>
      </c>
      <c r="BQ281" s="50">
        <f t="shared" si="204"/>
        <v>0</v>
      </c>
      <c r="BR281" s="50">
        <f t="shared" si="204"/>
        <v>0</v>
      </c>
      <c r="BS281" s="65" t="s">
        <v>94</v>
      </c>
      <c r="BT281" s="21"/>
      <c r="BU281" s="21"/>
    </row>
    <row r="282" spans="1:73" x14ac:dyDescent="0.3">
      <c r="A282" s="66" t="s">
        <v>309</v>
      </c>
      <c r="B282" s="67" t="s">
        <v>197</v>
      </c>
      <c r="C282" s="66" t="s">
        <v>93</v>
      </c>
      <c r="D282" s="55" t="s">
        <v>94</v>
      </c>
      <c r="E282" s="52">
        <f t="shared" ref="E282:AJ282" si="205">SUM(E283:E285)</f>
        <v>0</v>
      </c>
      <c r="F282" s="52">
        <f t="shared" si="205"/>
        <v>0</v>
      </c>
      <c r="G282" s="52">
        <f t="shared" si="205"/>
        <v>0</v>
      </c>
      <c r="H282" s="52">
        <f t="shared" si="205"/>
        <v>0</v>
      </c>
      <c r="I282" s="52">
        <f t="shared" si="205"/>
        <v>0</v>
      </c>
      <c r="J282" s="52">
        <f t="shared" si="205"/>
        <v>0</v>
      </c>
      <c r="K282" s="52">
        <f t="shared" si="205"/>
        <v>0</v>
      </c>
      <c r="L282" s="52">
        <f t="shared" si="205"/>
        <v>0</v>
      </c>
      <c r="M282" s="52">
        <f t="shared" si="205"/>
        <v>0</v>
      </c>
      <c r="N282" s="52">
        <f t="shared" si="205"/>
        <v>0</v>
      </c>
      <c r="O282" s="52">
        <f t="shared" si="205"/>
        <v>0</v>
      </c>
      <c r="P282" s="52">
        <f t="shared" si="205"/>
        <v>0</v>
      </c>
      <c r="Q282" s="52">
        <f t="shared" si="205"/>
        <v>0</v>
      </c>
      <c r="R282" s="52">
        <f t="shared" si="205"/>
        <v>0</v>
      </c>
      <c r="S282" s="52">
        <f t="shared" si="205"/>
        <v>0</v>
      </c>
      <c r="T282" s="52">
        <f t="shared" si="205"/>
        <v>0</v>
      </c>
      <c r="U282" s="52">
        <f t="shared" si="205"/>
        <v>0</v>
      </c>
      <c r="V282" s="52">
        <f t="shared" si="205"/>
        <v>0</v>
      </c>
      <c r="W282" s="52">
        <f t="shared" si="205"/>
        <v>0</v>
      </c>
      <c r="X282" s="52">
        <f t="shared" si="205"/>
        <v>0</v>
      </c>
      <c r="Y282" s="52">
        <f t="shared" si="205"/>
        <v>0</v>
      </c>
      <c r="Z282" s="52">
        <f t="shared" si="205"/>
        <v>0</v>
      </c>
      <c r="AA282" s="52">
        <f t="shared" si="205"/>
        <v>0</v>
      </c>
      <c r="AB282" s="52">
        <f t="shared" si="205"/>
        <v>0</v>
      </c>
      <c r="AC282" s="52">
        <f t="shared" si="205"/>
        <v>0</v>
      </c>
      <c r="AD282" s="52">
        <f t="shared" si="205"/>
        <v>0</v>
      </c>
      <c r="AE282" s="52">
        <f t="shared" si="205"/>
        <v>0</v>
      </c>
      <c r="AF282" s="52">
        <f t="shared" si="205"/>
        <v>0</v>
      </c>
      <c r="AG282" s="52">
        <f t="shared" si="205"/>
        <v>0</v>
      </c>
      <c r="AH282" s="52">
        <f t="shared" si="205"/>
        <v>0</v>
      </c>
      <c r="AI282" s="52">
        <f t="shared" si="205"/>
        <v>0</v>
      </c>
      <c r="AJ282" s="52">
        <f t="shared" si="205"/>
        <v>0</v>
      </c>
      <c r="AK282" s="52">
        <f t="shared" ref="AK282:BL282" si="206">SUM(AK283:AK285)</f>
        <v>0</v>
      </c>
      <c r="AL282" s="52">
        <f t="shared" si="206"/>
        <v>0</v>
      </c>
      <c r="AM282" s="52">
        <f t="shared" si="206"/>
        <v>0</v>
      </c>
      <c r="AN282" s="52">
        <f t="shared" si="206"/>
        <v>0</v>
      </c>
      <c r="AO282" s="52">
        <f t="shared" si="206"/>
        <v>0</v>
      </c>
      <c r="AP282" s="52">
        <f t="shared" si="206"/>
        <v>0</v>
      </c>
      <c r="AQ282" s="52">
        <f t="shared" si="206"/>
        <v>0</v>
      </c>
      <c r="AR282" s="52">
        <f t="shared" si="206"/>
        <v>0</v>
      </c>
      <c r="AS282" s="52">
        <f t="shared" si="206"/>
        <v>0</v>
      </c>
      <c r="AT282" s="52">
        <f t="shared" si="206"/>
        <v>0</v>
      </c>
      <c r="AU282" s="52">
        <f t="shared" si="206"/>
        <v>0</v>
      </c>
      <c r="AV282" s="52">
        <f t="shared" si="206"/>
        <v>0</v>
      </c>
      <c r="AW282" s="52">
        <f t="shared" si="206"/>
        <v>0</v>
      </c>
      <c r="AX282" s="52">
        <f t="shared" si="206"/>
        <v>0</v>
      </c>
      <c r="AY282" s="52">
        <f t="shared" si="206"/>
        <v>0</v>
      </c>
      <c r="AZ282" s="52">
        <f t="shared" si="206"/>
        <v>0</v>
      </c>
      <c r="BA282" s="52">
        <f t="shared" si="206"/>
        <v>0</v>
      </c>
      <c r="BB282" s="52">
        <f t="shared" si="206"/>
        <v>0</v>
      </c>
      <c r="BC282" s="52">
        <f t="shared" si="206"/>
        <v>0</v>
      </c>
      <c r="BD282" s="52">
        <f t="shared" si="206"/>
        <v>0</v>
      </c>
      <c r="BE282" s="52">
        <f t="shared" si="206"/>
        <v>0</v>
      </c>
      <c r="BF282" s="52">
        <f t="shared" si="206"/>
        <v>0</v>
      </c>
      <c r="BG282" s="52">
        <f t="shared" si="206"/>
        <v>0</v>
      </c>
      <c r="BH282" s="52">
        <f t="shared" si="206"/>
        <v>0</v>
      </c>
      <c r="BI282" s="52">
        <f t="shared" si="206"/>
        <v>0</v>
      </c>
      <c r="BJ282" s="52">
        <f t="shared" si="206"/>
        <v>0</v>
      </c>
      <c r="BK282" s="52">
        <f t="shared" si="206"/>
        <v>0</v>
      </c>
      <c r="BL282" s="52">
        <f t="shared" si="206"/>
        <v>0</v>
      </c>
      <c r="BM282" s="50">
        <f t="shared" ref="BM282:BO287" si="207">IF($E282="нд","нд",(AO282+AU282+BA282)-(K282+Q282+W282))</f>
        <v>0</v>
      </c>
      <c r="BN282" s="50">
        <f t="shared" si="207"/>
        <v>0</v>
      </c>
      <c r="BO282" s="50">
        <f t="shared" si="207"/>
        <v>0</v>
      </c>
      <c r="BP282" s="50">
        <f t="shared" si="204"/>
        <v>0</v>
      </c>
      <c r="BQ282" s="50">
        <f t="shared" si="204"/>
        <v>0</v>
      </c>
      <c r="BR282" s="50">
        <f t="shared" si="204"/>
        <v>0</v>
      </c>
      <c r="BS282" s="65" t="s">
        <v>94</v>
      </c>
      <c r="BT282" s="21"/>
      <c r="BU282" s="21"/>
    </row>
    <row r="283" spans="1:73" s="22" customFormat="1" ht="78" x14ac:dyDescent="0.3">
      <c r="A283" s="54" t="str">
        <f>'[1]Формат ИПР'!A271</f>
        <v>1.3.5</v>
      </c>
      <c r="B283" s="54" t="str">
        <f>'[1]Формат ИПР'!B271</f>
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</c>
      <c r="C283" s="54" t="str">
        <f>'[1]Формат ИПР'!C271</f>
        <v>K_Che355</v>
      </c>
      <c r="D283" s="55" t="s">
        <v>94</v>
      </c>
      <c r="E283" s="56">
        <f>IF(K283="нд","нд",K283+Q283+W283+AC283)</f>
        <v>0</v>
      </c>
      <c r="F283" s="56">
        <f>IF(K283="нд","нд",L283+R283+X283+AD283)</f>
        <v>0</v>
      </c>
      <c r="G283" s="56">
        <f>IF(M283="нд","нд",M283+S283+Y283+AE283)</f>
        <v>0</v>
      </c>
      <c r="H283" s="56">
        <f>IF(K283="нд","нд",N283+T283+Z283+AF283)</f>
        <v>0</v>
      </c>
      <c r="I283" s="56">
        <f>IF(L283="нд","нд",O283+U283+AA283+AG283)</f>
        <v>0</v>
      </c>
      <c r="J283" s="56">
        <f>IF(K283="нд","нд",P283+V283+AB283+AH283)</f>
        <v>0</v>
      </c>
      <c r="K283" s="57">
        <f>IF('[1]Формат ИПР'!CF271="нд","нд",'[1]Формат ИПР'!CF271-'[1]Формат ИПР'!JS271)</f>
        <v>0</v>
      </c>
      <c r="L283" s="58">
        <f t="shared" ref="L283:L285" si="208">IF($K283="нд","нд",0)</f>
        <v>0</v>
      </c>
      <c r="M283" s="57">
        <f>IF('[1]Формат ИПР'!CE271="нд","нд",'[1]Формат ИПР'!CE271-'[1]Формат ИПР'!JR271)</f>
        <v>0</v>
      </c>
      <c r="N283" s="58">
        <f t="shared" ref="N283:P285" si="209">IF($K283="нд","нд",0)</f>
        <v>0</v>
      </c>
      <c r="O283" s="56">
        <f t="shared" si="209"/>
        <v>0</v>
      </c>
      <c r="P283" s="58">
        <f t="shared" si="209"/>
        <v>0</v>
      </c>
      <c r="Q283" s="57">
        <f>IF('[1]Формат ИПР'!CP271="нд","нд",'[1]Формат ИПР'!CP271-'[1]Формат ИПР'!JV271)</f>
        <v>0</v>
      </c>
      <c r="R283" s="58">
        <f t="shared" ref="R283:R285" si="210">IF($K283="нд","нд",0)</f>
        <v>0</v>
      </c>
      <c r="S283" s="57">
        <f>IF('[1]Формат ИПР'!CO271="нд","нд",'[1]Формат ИПР'!CO271-'[1]Формат ИПР'!JW271)</f>
        <v>0</v>
      </c>
      <c r="T283" s="58">
        <f t="shared" ref="T283:V285" si="211">IF($K283="нд","нд",0)</f>
        <v>0</v>
      </c>
      <c r="U283" s="56">
        <f t="shared" si="211"/>
        <v>0</v>
      </c>
      <c r="V283" s="58">
        <f t="shared" si="211"/>
        <v>0</v>
      </c>
      <c r="W283" s="57">
        <f>IF('[1]Формат ИПР'!CZ271="нд","нд",'[1]Формат ИПР'!CZ271-'[1]Формат ИПР'!KA271)</f>
        <v>0</v>
      </c>
      <c r="X283" s="58">
        <f t="shared" ref="X283:X285" si="212">IF($K283="нд","нд",0)</f>
        <v>0</v>
      </c>
      <c r="Y283" s="57">
        <f>IF('[1]Формат ИПР'!CY271="нд","нд",'[1]Формат ИПР'!CY271-'[1]Формат ИПР'!JZ271)</f>
        <v>0</v>
      </c>
      <c r="Z283" s="58">
        <f t="shared" ref="Z283:AB285" si="213">IF($K283="нд","нд",0)</f>
        <v>0</v>
      </c>
      <c r="AA283" s="56">
        <f t="shared" si="213"/>
        <v>0</v>
      </c>
      <c r="AB283" s="58">
        <f t="shared" si="213"/>
        <v>0</v>
      </c>
      <c r="AC283" s="57">
        <f>IF('[1]Формат ИПР'!DJ271="нд","нд",'[1]Формат ИПР'!DJ271-'[1]Формат ИПР'!KE271)</f>
        <v>0</v>
      </c>
      <c r="AD283" s="58">
        <f t="shared" ref="AD283:AD285" si="214">IF($K283="нд","нд",0)</f>
        <v>0</v>
      </c>
      <c r="AE283" s="57">
        <f>IF('[1]Формат ИПР'!DI271="нд","нд",'[1]Формат ИПР'!DI271-'[1]Формат ИПР'!KD271)</f>
        <v>0</v>
      </c>
      <c r="AF283" s="58">
        <f t="shared" ref="AF283:AH285" si="215">IF($K283="нд","нд",0)</f>
        <v>0</v>
      </c>
      <c r="AG283" s="56">
        <f t="shared" si="215"/>
        <v>0</v>
      </c>
      <c r="AH283" s="58">
        <f t="shared" si="215"/>
        <v>0</v>
      </c>
      <c r="AI283" s="57">
        <f t="shared" ref="AI283:AN285" si="216">AO283+AU283+BA283+BG283</f>
        <v>0</v>
      </c>
      <c r="AJ283" s="57">
        <f t="shared" si="216"/>
        <v>0</v>
      </c>
      <c r="AK283" s="57">
        <f t="shared" si="216"/>
        <v>0</v>
      </c>
      <c r="AL283" s="57">
        <f t="shared" si="216"/>
        <v>0</v>
      </c>
      <c r="AM283" s="57">
        <f t="shared" si="216"/>
        <v>0</v>
      </c>
      <c r="AN283" s="57">
        <f t="shared" si="216"/>
        <v>0</v>
      </c>
      <c r="AO283" s="56">
        <f>'[1]Формат ИПР'!CK271-'[1]Формат ИПР'!JU271</f>
        <v>0</v>
      </c>
      <c r="AP283" s="56">
        <f t="shared" ref="AP283:AP285" si="217">IF($K283="0","0",0)</f>
        <v>0</v>
      </c>
      <c r="AQ283" s="56">
        <f>'[1]Формат ИПР'!CJ271-'[1]Формат ИПР'!JT271</f>
        <v>0</v>
      </c>
      <c r="AR283" s="56">
        <f t="shared" ref="AR283:AT285" si="218">IF($K283="0","0",0)</f>
        <v>0</v>
      </c>
      <c r="AS283" s="56">
        <f t="shared" si="218"/>
        <v>0</v>
      </c>
      <c r="AT283" s="56">
        <f t="shared" si="218"/>
        <v>0</v>
      </c>
      <c r="AU283" s="56">
        <f>'[1]Формат ИПР'!CU271-'[1]Формат ИПР'!JY271</f>
        <v>0</v>
      </c>
      <c r="AV283" s="56">
        <f t="shared" ref="AV283:AV285" si="219">IF($K283="0","0",0)</f>
        <v>0</v>
      </c>
      <c r="AW283" s="56">
        <f>'[1]Формат ИПР'!CT271-'[1]Формат ИПР'!JX271</f>
        <v>0</v>
      </c>
      <c r="AX283" s="56">
        <f t="shared" ref="AX283:AZ285" si="220">IF($K283="0","0",0)</f>
        <v>0</v>
      </c>
      <c r="AY283" s="56">
        <f t="shared" si="220"/>
        <v>0</v>
      </c>
      <c r="AZ283" s="56">
        <f t="shared" si="220"/>
        <v>0</v>
      </c>
      <c r="BA283" s="56">
        <f>'[1]Формат ИПР'!DE273-'[1]Формат ИПР'!KC273</f>
        <v>0</v>
      </c>
      <c r="BB283" s="56">
        <f t="shared" ref="BB283:BB285" si="221">IF($K283="0","0",0)</f>
        <v>0</v>
      </c>
      <c r="BC283" s="56">
        <f>'[1]Формат ИПР'!DD273-'[1]Формат ИПР'!KB273</f>
        <v>0</v>
      </c>
      <c r="BD283" s="56">
        <f t="shared" ref="BD283:BF285" si="222">IF($K283="0","0",0)</f>
        <v>0</v>
      </c>
      <c r="BE283" s="56">
        <f t="shared" si="222"/>
        <v>0</v>
      </c>
      <c r="BF283" s="56">
        <f t="shared" si="222"/>
        <v>0</v>
      </c>
      <c r="BG283" s="56">
        <f>'[1]Формат ИПР'!DO273-'[1]Формат ИПР'!KG273</f>
        <v>0</v>
      </c>
      <c r="BH283" s="56">
        <f t="shared" ref="BH283:BH285" si="223">IF($K283="0","0",0)</f>
        <v>0</v>
      </c>
      <c r="BI283" s="56">
        <f>'[1]Формат ИПР'!DN273-'[1]Формат ИПР'!KF273</f>
        <v>0</v>
      </c>
      <c r="BJ283" s="56">
        <f t="shared" ref="BJ283:BL285" si="224">IF($K283="0","0",0)</f>
        <v>0</v>
      </c>
      <c r="BK283" s="56">
        <f t="shared" si="224"/>
        <v>0</v>
      </c>
      <c r="BL283" s="56">
        <f t="shared" si="224"/>
        <v>0</v>
      </c>
      <c r="BM283" s="50">
        <f t="shared" si="207"/>
        <v>0</v>
      </c>
      <c r="BN283" s="50">
        <f t="shared" si="207"/>
        <v>0</v>
      </c>
      <c r="BO283" s="50">
        <f t="shared" si="207"/>
        <v>0</v>
      </c>
      <c r="BP283" s="50">
        <f t="shared" si="204"/>
        <v>0</v>
      </c>
      <c r="BQ283" s="50">
        <f t="shared" si="204"/>
        <v>0</v>
      </c>
      <c r="BR283" s="50">
        <f t="shared" si="204"/>
        <v>0</v>
      </c>
      <c r="BS283" s="57" t="s">
        <v>94</v>
      </c>
      <c r="BT283" s="21"/>
      <c r="BU283" s="21"/>
    </row>
    <row r="284" spans="1:73" s="22" customFormat="1" ht="62.4" x14ac:dyDescent="0.3">
      <c r="A284" s="54" t="str">
        <f>'[1]Формат ИПР'!A272</f>
        <v>1.3.5</v>
      </c>
      <c r="B284" s="54" t="str">
        <f>'[1]Формат ИПР'!B272</f>
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</c>
      <c r="C284" s="54" t="str">
        <f>'[1]Формат ИПР'!C272</f>
        <v>K_Che356</v>
      </c>
      <c r="D284" s="55" t="s">
        <v>94</v>
      </c>
      <c r="E284" s="56">
        <f t="shared" ref="E284:E285" si="225">IF(K284="нд","нд",K284+Q284+W284+AC284)</f>
        <v>0</v>
      </c>
      <c r="F284" s="56">
        <f t="shared" ref="F284:F285" si="226">IF(K284="нд","нд",L284+R284+X284+AD284)</f>
        <v>0</v>
      </c>
      <c r="G284" s="56">
        <f t="shared" ref="G284:G285" si="227">IF(M284="нд","нд",M284+S284+Y284+AE284)</f>
        <v>0</v>
      </c>
      <c r="H284" s="56">
        <f t="shared" ref="H284:I285" si="228">IF(K284="нд","нд",N284+T284+Z284+AF284)</f>
        <v>0</v>
      </c>
      <c r="I284" s="56">
        <f t="shared" si="228"/>
        <v>0</v>
      </c>
      <c r="J284" s="56">
        <f t="shared" ref="J284:J285" si="229">IF(K284="нд","нд",P284+V284+AB284+AH284)</f>
        <v>0</v>
      </c>
      <c r="K284" s="57">
        <f>IF('[1]Формат ИПР'!CF272="нд","нд",'[1]Формат ИПР'!CF272-'[1]Формат ИПР'!JS272)</f>
        <v>0</v>
      </c>
      <c r="L284" s="58">
        <f t="shared" si="208"/>
        <v>0</v>
      </c>
      <c r="M284" s="57">
        <f>IF('[1]Формат ИПР'!CE272="нд","нд",'[1]Формат ИПР'!CE272-'[1]Формат ИПР'!JR272)</f>
        <v>0</v>
      </c>
      <c r="N284" s="58">
        <f t="shared" si="209"/>
        <v>0</v>
      </c>
      <c r="O284" s="56">
        <f t="shared" si="209"/>
        <v>0</v>
      </c>
      <c r="P284" s="58">
        <f t="shared" si="209"/>
        <v>0</v>
      </c>
      <c r="Q284" s="57">
        <f>IF('[1]Формат ИПР'!CP272="нд","нд",'[1]Формат ИПР'!CP272-'[1]Формат ИПР'!JV272)</f>
        <v>0</v>
      </c>
      <c r="R284" s="58">
        <f t="shared" si="210"/>
        <v>0</v>
      </c>
      <c r="S284" s="57">
        <f>IF('[1]Формат ИПР'!CO272="нд","нд",'[1]Формат ИПР'!CO272-'[1]Формат ИПР'!JW272)</f>
        <v>0</v>
      </c>
      <c r="T284" s="58">
        <f t="shared" si="211"/>
        <v>0</v>
      </c>
      <c r="U284" s="56">
        <f t="shared" si="211"/>
        <v>0</v>
      </c>
      <c r="V284" s="58">
        <f t="shared" si="211"/>
        <v>0</v>
      </c>
      <c r="W284" s="57">
        <f>IF('[1]Формат ИПР'!CZ272="нд","нд",'[1]Формат ИПР'!CZ272-'[1]Формат ИПР'!KA272)</f>
        <v>0</v>
      </c>
      <c r="X284" s="58">
        <f t="shared" si="212"/>
        <v>0</v>
      </c>
      <c r="Y284" s="57">
        <f>IF('[1]Формат ИПР'!CY272="нд","нд",'[1]Формат ИПР'!CY272-'[1]Формат ИПР'!JZ272)</f>
        <v>0</v>
      </c>
      <c r="Z284" s="58">
        <f t="shared" si="213"/>
        <v>0</v>
      </c>
      <c r="AA284" s="56">
        <f t="shared" si="213"/>
        <v>0</v>
      </c>
      <c r="AB284" s="58">
        <f t="shared" si="213"/>
        <v>0</v>
      </c>
      <c r="AC284" s="57">
        <f>IF('[1]Формат ИПР'!DJ272="нд","нд",'[1]Формат ИПР'!DJ272-'[1]Формат ИПР'!KE272)</f>
        <v>0</v>
      </c>
      <c r="AD284" s="58">
        <f t="shared" si="214"/>
        <v>0</v>
      </c>
      <c r="AE284" s="57">
        <f>IF('[1]Формат ИПР'!DI272="нд","нд",'[1]Формат ИПР'!DI272-'[1]Формат ИПР'!KD272)</f>
        <v>0</v>
      </c>
      <c r="AF284" s="58">
        <f t="shared" si="215"/>
        <v>0</v>
      </c>
      <c r="AG284" s="56">
        <f t="shared" si="215"/>
        <v>0</v>
      </c>
      <c r="AH284" s="58">
        <f t="shared" si="215"/>
        <v>0</v>
      </c>
      <c r="AI284" s="57">
        <f t="shared" si="216"/>
        <v>0</v>
      </c>
      <c r="AJ284" s="57">
        <f t="shared" si="216"/>
        <v>0</v>
      </c>
      <c r="AK284" s="57">
        <f t="shared" si="216"/>
        <v>0</v>
      </c>
      <c r="AL284" s="57">
        <f t="shared" si="216"/>
        <v>0</v>
      </c>
      <c r="AM284" s="57">
        <f t="shared" si="216"/>
        <v>0</v>
      </c>
      <c r="AN284" s="57">
        <f t="shared" si="216"/>
        <v>0</v>
      </c>
      <c r="AO284" s="56">
        <f>'[1]Формат ИПР'!CK272-'[1]Формат ИПР'!JU272</f>
        <v>0</v>
      </c>
      <c r="AP284" s="56">
        <f t="shared" si="217"/>
        <v>0</v>
      </c>
      <c r="AQ284" s="56">
        <f>'[1]Формат ИПР'!CJ272-'[1]Формат ИПР'!JT272</f>
        <v>0</v>
      </c>
      <c r="AR284" s="56">
        <f t="shared" si="218"/>
        <v>0</v>
      </c>
      <c r="AS284" s="56">
        <f t="shared" si="218"/>
        <v>0</v>
      </c>
      <c r="AT284" s="56">
        <f t="shared" si="218"/>
        <v>0</v>
      </c>
      <c r="AU284" s="56">
        <f>'[1]Формат ИПР'!CU272-'[1]Формат ИПР'!JY272</f>
        <v>0</v>
      </c>
      <c r="AV284" s="56">
        <f t="shared" si="219"/>
        <v>0</v>
      </c>
      <c r="AW284" s="56">
        <f>'[1]Формат ИПР'!CT272-'[1]Формат ИПР'!JX272</f>
        <v>0</v>
      </c>
      <c r="AX284" s="56">
        <f t="shared" si="220"/>
        <v>0</v>
      </c>
      <c r="AY284" s="56">
        <f t="shared" si="220"/>
        <v>0</v>
      </c>
      <c r="AZ284" s="56">
        <f t="shared" si="220"/>
        <v>0</v>
      </c>
      <c r="BA284" s="56">
        <f>'[1]Формат ИПР'!DE274-'[1]Формат ИПР'!KC274</f>
        <v>0</v>
      </c>
      <c r="BB284" s="56">
        <f t="shared" si="221"/>
        <v>0</v>
      </c>
      <c r="BC284" s="56">
        <f>'[1]Формат ИПР'!DD274-'[1]Формат ИПР'!KB274</f>
        <v>0</v>
      </c>
      <c r="BD284" s="56">
        <f t="shared" si="222"/>
        <v>0</v>
      </c>
      <c r="BE284" s="56">
        <f t="shared" si="222"/>
        <v>0</v>
      </c>
      <c r="BF284" s="56">
        <f t="shared" si="222"/>
        <v>0</v>
      </c>
      <c r="BG284" s="56">
        <f>'[1]Формат ИПР'!DO274-'[1]Формат ИПР'!KG274</f>
        <v>0</v>
      </c>
      <c r="BH284" s="56">
        <f t="shared" si="223"/>
        <v>0</v>
      </c>
      <c r="BI284" s="56">
        <f>'[1]Формат ИПР'!DN274-'[1]Формат ИПР'!KF274</f>
        <v>0</v>
      </c>
      <c r="BJ284" s="56">
        <f t="shared" si="224"/>
        <v>0</v>
      </c>
      <c r="BK284" s="56">
        <f t="shared" si="224"/>
        <v>0</v>
      </c>
      <c r="BL284" s="56">
        <f t="shared" si="224"/>
        <v>0</v>
      </c>
      <c r="BM284" s="50">
        <f t="shared" si="207"/>
        <v>0</v>
      </c>
      <c r="BN284" s="50">
        <f t="shared" si="207"/>
        <v>0</v>
      </c>
      <c r="BO284" s="50">
        <f t="shared" si="207"/>
        <v>0</v>
      </c>
      <c r="BP284" s="50">
        <f t="shared" si="204"/>
        <v>0</v>
      </c>
      <c r="BQ284" s="50">
        <f t="shared" si="204"/>
        <v>0</v>
      </c>
      <c r="BR284" s="50">
        <f t="shared" si="204"/>
        <v>0</v>
      </c>
      <c r="BS284" s="57" t="s">
        <v>94</v>
      </c>
      <c r="BT284" s="21"/>
      <c r="BU284" s="21"/>
    </row>
    <row r="285" spans="1:73" s="22" customFormat="1" ht="62.4" x14ac:dyDescent="0.3">
      <c r="A285" s="54" t="str">
        <f>'[1]Формат ИПР'!A273</f>
        <v>1.3.5</v>
      </c>
      <c r="B285" s="54" t="str">
        <f>'[1]Формат ИПР'!B273</f>
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</c>
      <c r="C285" s="54" t="str">
        <f>'[1]Формат ИПР'!C273</f>
        <v>K_Che357</v>
      </c>
      <c r="D285" s="55" t="s">
        <v>94</v>
      </c>
      <c r="E285" s="56">
        <f t="shared" si="225"/>
        <v>0</v>
      </c>
      <c r="F285" s="56">
        <f t="shared" si="226"/>
        <v>0</v>
      </c>
      <c r="G285" s="56">
        <f t="shared" si="227"/>
        <v>0</v>
      </c>
      <c r="H285" s="56">
        <f t="shared" si="228"/>
        <v>0</v>
      </c>
      <c r="I285" s="56">
        <f t="shared" si="228"/>
        <v>0</v>
      </c>
      <c r="J285" s="56">
        <f t="shared" si="229"/>
        <v>0</v>
      </c>
      <c r="K285" s="57">
        <f>IF('[1]Формат ИПР'!CF273="нд","нд",'[1]Формат ИПР'!CF273-'[1]Формат ИПР'!JS273)</f>
        <v>0</v>
      </c>
      <c r="L285" s="58">
        <f t="shared" si="208"/>
        <v>0</v>
      </c>
      <c r="M285" s="57">
        <f>IF('[1]Формат ИПР'!CE273="нд","нд",'[1]Формат ИПР'!CE273-'[1]Формат ИПР'!JR273)</f>
        <v>0</v>
      </c>
      <c r="N285" s="58">
        <f t="shared" si="209"/>
        <v>0</v>
      </c>
      <c r="O285" s="56">
        <f t="shared" si="209"/>
        <v>0</v>
      </c>
      <c r="P285" s="58">
        <f t="shared" si="209"/>
        <v>0</v>
      </c>
      <c r="Q285" s="57">
        <f>IF('[1]Формат ИПР'!CP273="нд","нд",'[1]Формат ИПР'!CP273-'[1]Формат ИПР'!JV273)</f>
        <v>0</v>
      </c>
      <c r="R285" s="58">
        <f t="shared" si="210"/>
        <v>0</v>
      </c>
      <c r="S285" s="57">
        <f>IF('[1]Формат ИПР'!CO273="нд","нд",'[1]Формат ИПР'!CO273-'[1]Формат ИПР'!JW273)</f>
        <v>0</v>
      </c>
      <c r="T285" s="58">
        <f t="shared" si="211"/>
        <v>0</v>
      </c>
      <c r="U285" s="56">
        <f t="shared" si="211"/>
        <v>0</v>
      </c>
      <c r="V285" s="58">
        <f t="shared" si="211"/>
        <v>0</v>
      </c>
      <c r="W285" s="57">
        <f>IF('[1]Формат ИПР'!CZ273="нд","нд",'[1]Формат ИПР'!CZ273-'[1]Формат ИПР'!KA273)</f>
        <v>0</v>
      </c>
      <c r="X285" s="58">
        <f t="shared" si="212"/>
        <v>0</v>
      </c>
      <c r="Y285" s="57">
        <f>IF('[1]Формат ИПР'!CY273="нд","нд",'[1]Формат ИПР'!CY273-'[1]Формат ИПР'!JZ273)</f>
        <v>0</v>
      </c>
      <c r="Z285" s="58">
        <f t="shared" si="213"/>
        <v>0</v>
      </c>
      <c r="AA285" s="56">
        <f t="shared" si="213"/>
        <v>0</v>
      </c>
      <c r="AB285" s="58">
        <f t="shared" si="213"/>
        <v>0</v>
      </c>
      <c r="AC285" s="57">
        <f>IF('[1]Формат ИПР'!DJ273="нд","нд",'[1]Формат ИПР'!DJ273-'[1]Формат ИПР'!KE273)</f>
        <v>0</v>
      </c>
      <c r="AD285" s="58">
        <f t="shared" si="214"/>
        <v>0</v>
      </c>
      <c r="AE285" s="57">
        <f>IF('[1]Формат ИПР'!DI273="нд","нд",'[1]Формат ИПР'!DI273-'[1]Формат ИПР'!KD273)</f>
        <v>0</v>
      </c>
      <c r="AF285" s="58">
        <f t="shared" si="215"/>
        <v>0</v>
      </c>
      <c r="AG285" s="56">
        <f t="shared" si="215"/>
        <v>0</v>
      </c>
      <c r="AH285" s="58">
        <f t="shared" si="215"/>
        <v>0</v>
      </c>
      <c r="AI285" s="57">
        <f t="shared" si="216"/>
        <v>0</v>
      </c>
      <c r="AJ285" s="57">
        <f t="shared" si="216"/>
        <v>0</v>
      </c>
      <c r="AK285" s="57">
        <f t="shared" si="216"/>
        <v>0</v>
      </c>
      <c r="AL285" s="57">
        <f t="shared" si="216"/>
        <v>0</v>
      </c>
      <c r="AM285" s="57">
        <f t="shared" si="216"/>
        <v>0</v>
      </c>
      <c r="AN285" s="57">
        <f t="shared" si="216"/>
        <v>0</v>
      </c>
      <c r="AO285" s="56">
        <f>'[1]Формат ИПР'!CK273-'[1]Формат ИПР'!JU273</f>
        <v>0</v>
      </c>
      <c r="AP285" s="56">
        <f t="shared" si="217"/>
        <v>0</v>
      </c>
      <c r="AQ285" s="56">
        <f>'[1]Формат ИПР'!CJ273-'[1]Формат ИПР'!JT273</f>
        <v>0</v>
      </c>
      <c r="AR285" s="56">
        <f t="shared" si="218"/>
        <v>0</v>
      </c>
      <c r="AS285" s="56">
        <f t="shared" si="218"/>
        <v>0</v>
      </c>
      <c r="AT285" s="56">
        <f t="shared" si="218"/>
        <v>0</v>
      </c>
      <c r="AU285" s="56">
        <f>'[1]Формат ИПР'!CU273-'[1]Формат ИПР'!JY273</f>
        <v>0</v>
      </c>
      <c r="AV285" s="56">
        <f t="shared" si="219"/>
        <v>0</v>
      </c>
      <c r="AW285" s="56">
        <f>'[1]Формат ИПР'!CT273-'[1]Формат ИПР'!JX273</f>
        <v>0</v>
      </c>
      <c r="AX285" s="56">
        <f t="shared" si="220"/>
        <v>0</v>
      </c>
      <c r="AY285" s="56">
        <f t="shared" si="220"/>
        <v>0</v>
      </c>
      <c r="AZ285" s="56">
        <f t="shared" si="220"/>
        <v>0</v>
      </c>
      <c r="BA285" s="56">
        <f>'[1]Формат ИПР'!DE275-'[1]Формат ИПР'!KC275</f>
        <v>0</v>
      </c>
      <c r="BB285" s="56">
        <f t="shared" si="221"/>
        <v>0</v>
      </c>
      <c r="BC285" s="56">
        <f>'[1]Формат ИПР'!DD275-'[1]Формат ИПР'!KB275</f>
        <v>0</v>
      </c>
      <c r="BD285" s="56">
        <f t="shared" si="222"/>
        <v>0</v>
      </c>
      <c r="BE285" s="56">
        <f t="shared" si="222"/>
        <v>0</v>
      </c>
      <c r="BF285" s="56">
        <f t="shared" si="222"/>
        <v>0</v>
      </c>
      <c r="BG285" s="56">
        <f>'[1]Формат ИПР'!DO275-'[1]Формат ИПР'!KG275</f>
        <v>0</v>
      </c>
      <c r="BH285" s="56">
        <f t="shared" si="223"/>
        <v>0</v>
      </c>
      <c r="BI285" s="56">
        <f>'[1]Формат ИПР'!DN275-'[1]Формат ИПР'!KF275</f>
        <v>0</v>
      </c>
      <c r="BJ285" s="56">
        <f t="shared" si="224"/>
        <v>0</v>
      </c>
      <c r="BK285" s="56">
        <f t="shared" si="224"/>
        <v>0</v>
      </c>
      <c r="BL285" s="56">
        <f t="shared" si="224"/>
        <v>0</v>
      </c>
      <c r="BM285" s="50">
        <f t="shared" si="207"/>
        <v>0</v>
      </c>
      <c r="BN285" s="50">
        <f t="shared" si="207"/>
        <v>0</v>
      </c>
      <c r="BO285" s="50">
        <f t="shared" si="207"/>
        <v>0</v>
      </c>
      <c r="BP285" s="50">
        <f t="shared" si="204"/>
        <v>0</v>
      </c>
      <c r="BQ285" s="50">
        <f t="shared" si="204"/>
        <v>0</v>
      </c>
      <c r="BR285" s="50">
        <f t="shared" si="204"/>
        <v>0</v>
      </c>
      <c r="BS285" s="57" t="s">
        <v>94</v>
      </c>
      <c r="BT285" s="21"/>
      <c r="BU285" s="21"/>
    </row>
    <row r="286" spans="1:73" x14ac:dyDescent="0.3">
      <c r="A286" s="66" t="s">
        <v>310</v>
      </c>
      <c r="B286" s="67" t="s">
        <v>311</v>
      </c>
      <c r="C286" s="66" t="s">
        <v>93</v>
      </c>
      <c r="D286" s="55" t="s">
        <v>94</v>
      </c>
      <c r="E286" s="56">
        <v>0</v>
      </c>
      <c r="F286" s="56">
        <v>0</v>
      </c>
      <c r="G286" s="56">
        <v>0</v>
      </c>
      <c r="H286" s="56">
        <v>0</v>
      </c>
      <c r="I286" s="56">
        <v>0</v>
      </c>
      <c r="J286" s="56">
        <v>0</v>
      </c>
      <c r="K286" s="56">
        <v>0</v>
      </c>
      <c r="L286" s="56">
        <v>0</v>
      </c>
      <c r="M286" s="56">
        <v>0</v>
      </c>
      <c r="N286" s="56">
        <v>0</v>
      </c>
      <c r="O286" s="56">
        <v>0</v>
      </c>
      <c r="P286" s="56">
        <v>0</v>
      </c>
      <c r="Q286" s="56">
        <v>0</v>
      </c>
      <c r="R286" s="56">
        <v>0</v>
      </c>
      <c r="S286" s="56">
        <v>0</v>
      </c>
      <c r="T286" s="56">
        <v>0</v>
      </c>
      <c r="U286" s="56">
        <v>0</v>
      </c>
      <c r="V286" s="56">
        <v>0</v>
      </c>
      <c r="W286" s="56">
        <v>0</v>
      </c>
      <c r="X286" s="56">
        <v>0</v>
      </c>
      <c r="Y286" s="56">
        <v>0</v>
      </c>
      <c r="Z286" s="56">
        <v>0</v>
      </c>
      <c r="AA286" s="56">
        <v>0</v>
      </c>
      <c r="AB286" s="56">
        <v>0</v>
      </c>
      <c r="AC286" s="56">
        <v>0</v>
      </c>
      <c r="AD286" s="56">
        <v>0</v>
      </c>
      <c r="AE286" s="56">
        <v>0</v>
      </c>
      <c r="AF286" s="56">
        <v>0</v>
      </c>
      <c r="AG286" s="56">
        <v>0</v>
      </c>
      <c r="AH286" s="56">
        <v>0</v>
      </c>
      <c r="AI286" s="56">
        <v>0</v>
      </c>
      <c r="AJ286" s="56">
        <v>0</v>
      </c>
      <c r="AK286" s="56">
        <v>0</v>
      </c>
      <c r="AL286" s="56">
        <v>0</v>
      </c>
      <c r="AM286" s="56">
        <v>0</v>
      </c>
      <c r="AN286" s="56">
        <v>0</v>
      </c>
      <c r="AO286" s="56">
        <v>0</v>
      </c>
      <c r="AP286" s="56">
        <v>0</v>
      </c>
      <c r="AQ286" s="56">
        <v>0</v>
      </c>
      <c r="AR286" s="56">
        <v>0</v>
      </c>
      <c r="AS286" s="56">
        <v>0</v>
      </c>
      <c r="AT286" s="56">
        <v>0</v>
      </c>
      <c r="AU286" s="56">
        <v>0</v>
      </c>
      <c r="AV286" s="56">
        <v>0</v>
      </c>
      <c r="AW286" s="56">
        <v>0</v>
      </c>
      <c r="AX286" s="56">
        <v>0</v>
      </c>
      <c r="AY286" s="56">
        <v>0</v>
      </c>
      <c r="AZ286" s="56">
        <v>0</v>
      </c>
      <c r="BA286" s="56">
        <v>0</v>
      </c>
      <c r="BB286" s="56">
        <v>0</v>
      </c>
      <c r="BC286" s="56">
        <v>0</v>
      </c>
      <c r="BD286" s="56">
        <v>0</v>
      </c>
      <c r="BE286" s="56">
        <v>0</v>
      </c>
      <c r="BF286" s="56">
        <v>0</v>
      </c>
      <c r="BG286" s="56">
        <v>0</v>
      </c>
      <c r="BH286" s="56">
        <v>0</v>
      </c>
      <c r="BI286" s="56">
        <v>0</v>
      </c>
      <c r="BJ286" s="56">
        <v>0</v>
      </c>
      <c r="BK286" s="56">
        <v>0</v>
      </c>
      <c r="BL286" s="56">
        <v>0</v>
      </c>
      <c r="BM286" s="50">
        <f t="shared" si="207"/>
        <v>0</v>
      </c>
      <c r="BN286" s="50">
        <f t="shared" si="207"/>
        <v>0</v>
      </c>
      <c r="BO286" s="50">
        <f t="shared" si="207"/>
        <v>0</v>
      </c>
      <c r="BP286" s="50">
        <f t="shared" si="204"/>
        <v>0</v>
      </c>
      <c r="BQ286" s="50">
        <f t="shared" si="204"/>
        <v>0</v>
      </c>
      <c r="BR286" s="50">
        <f t="shared" si="204"/>
        <v>0</v>
      </c>
      <c r="BS286" s="65" t="s">
        <v>94</v>
      </c>
      <c r="BT286" s="21"/>
    </row>
  </sheetData>
  <mergeCells count="28">
    <mergeCell ref="BA22:BF22"/>
    <mergeCell ref="BG22:BL22"/>
    <mergeCell ref="E21:AH21"/>
    <mergeCell ref="AI21:BL21"/>
    <mergeCell ref="E22:J22"/>
    <mergeCell ref="K22:P22"/>
    <mergeCell ref="Q22:V22"/>
    <mergeCell ref="W22:AB22"/>
    <mergeCell ref="AC22:AH22"/>
    <mergeCell ref="AI22:AN22"/>
    <mergeCell ref="AO22:AT22"/>
    <mergeCell ref="AU22:AZ22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A4:BS4"/>
    <mergeCell ref="A5:BS5"/>
    <mergeCell ref="A7:BS7"/>
    <mergeCell ref="A8:BS8"/>
    <mergeCell ref="A10:BS10"/>
    <mergeCell ref="A12:BS12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2023-11-13T13:43:32Z</dcterms:created>
  <dcterms:modified xsi:type="dcterms:W3CDTF">2023-11-13T13:43:49Z</dcterms:modified>
</cp:coreProperties>
</file>