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'14квПп'!$A$22:$AN$238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'14квПп'!$A$46:$J$244</definedName>
    <definedName name="Z_03EB9DF4_AC98_4BC6_9F99_BC4E566A59EB_.wvu.FilterData" localSheetId="0" hidden="1">'14квПп'!$A$46:$J$244</definedName>
    <definedName name="Z_072137E3_9A31_40C6_B2F8_9E0682CF001C_.wvu.FilterData" localSheetId="0" hidden="1">'14квПп'!$A$46:$AN$118</definedName>
    <definedName name="Z_087625E1_6442_4CFE_9ADB_7A5E7D20F421_.wvu.FilterData" localSheetId="0" hidden="1">'14квПп'!$A$17:$J$254</definedName>
    <definedName name="Z_099F8D69_7585_4416_A0D9_3B92F624255C_.wvu.FilterData" localSheetId="0" hidden="1">'14квПп'!$A$46:$J$244</definedName>
    <definedName name="Z_1D4769C9_22D3_41D7_BB10_557E5B558A42_.wvu.FilterData" localSheetId="0" hidden="1">'14квПп'!$A$46:$J$250</definedName>
    <definedName name="Z_2411F0DF_B06E_4B96_B6E2_07231CDB021F_.wvu.FilterData" localSheetId="0" hidden="1">'14квПп'!$A$22:$AN$244</definedName>
    <definedName name="Z_26DAEAC3_92A5_4121_942A_41E1C66C8C7F_.wvu.FilterData" localSheetId="0" hidden="1">'14квПп'!$A$46:$J$250</definedName>
    <definedName name="Z_28DD50A5_FF68_433B_8BB2_B3B3CEA0C4F3_.wvu.FilterData" localSheetId="0" hidden="1">'14квПп'!$A$46:$J$250</definedName>
    <definedName name="Z_2900C2B5_E224_4BD8_9C37_F22DE5344BA2_.wvu.FilterData" localSheetId="0" hidden="1">'14квПп'!$A$22:$AN$241</definedName>
    <definedName name="Z_2AD7D8A5_D91B_4BFF_A9D2_3942C99EEDAD_.wvu.FilterData" localSheetId="0" hidden="1">'14квПп'!$A$46:$J$250</definedName>
    <definedName name="Z_2B705702_B67B_491C_8E54_4D0D6F3E9453_.wvu.FilterData" localSheetId="0" hidden="1">'14квПп'!$A$46:$J$248</definedName>
    <definedName name="Z_2B944529_4431_4AE3_A585_21D645644E2B_.wvu.FilterData" localSheetId="0" hidden="1">'14квПп'!$A$22:$AN$238</definedName>
    <definedName name="Z_2B944529_4431_4AE3_A585_21D645644E2B_.wvu.PrintArea" localSheetId="0" hidden="1">'14квПп'!$A$1:$AN$245</definedName>
    <definedName name="Z_2B944529_4431_4AE3_A585_21D645644E2B_.wvu.PrintTitles" localSheetId="0" hidden="1">'14квПп'!$A:$B,'14квПп'!$17:$22</definedName>
    <definedName name="Z_2BF31BFA_465C_4F9A_9D42_0A095C5E416C_.wvu.FilterData" localSheetId="0" hidden="1">'14квПп'!$A$46:$J$244</definedName>
    <definedName name="Z_2D0AFCAA_9364_47AA_B985_49881280DD67_.wvu.FilterData" localSheetId="0" hidden="1">'14квПп'!$A$46:$J$250</definedName>
    <definedName name="Z_2DB1AFA1_9EED_47A4_81DD_AA83ACAA5BC0_.wvu.FilterData" localSheetId="0" hidden="1">'14квПп'!$A$22:$AN$118</definedName>
    <definedName name="Z_2DB1AFA1_9EED_47A4_81DD_AA83ACAA5BC0_.wvu.PrintArea" localSheetId="0" hidden="1">'14квПп'!$A$1:$AN$245</definedName>
    <definedName name="Z_2DB1AFA1_9EED_47A4_81DD_AA83ACAA5BC0_.wvu.PrintTitles" localSheetId="0" hidden="1">'14квПп'!$A:$B,'14квПп'!$17:$22</definedName>
    <definedName name="Z_35E5254D_33D2_4F9E_A1A3_D8A4A840691E_.wvu.FilterData" localSheetId="0" hidden="1">'14квПп'!$A$46:$J$248</definedName>
    <definedName name="Z_37FDCE4A_6CA4_4AB4_B747_B6F8179F01AF_.wvu.FilterData" localSheetId="0" hidden="1">'14квПп'!$A$46:$J$250</definedName>
    <definedName name="Z_3DA5BA36_6938_471F_B773_58C819FFA9C8_.wvu.FilterData" localSheetId="0" hidden="1">'14квПп'!$A$46:$J$244</definedName>
    <definedName name="Z_40AF2882_EE60_4760_BBBA_B54B2DAF72F9_.wvu.FilterData" localSheetId="0" hidden="1">'14квПп'!$A$46:$J$248</definedName>
    <definedName name="Z_41B76FCA_8ADA_4407_878E_56A7264D83C4_.wvu.FilterData" localSheetId="0" hidden="1">'14квПп'!$A$46:$J$250</definedName>
    <definedName name="Z_434B79F9_CE67_44DF_BBA0_0AA985688936_.wvu.FilterData" localSheetId="0" hidden="1">'14квПп'!$A$22:$AN$238</definedName>
    <definedName name="Z_434B79F9_CE67_44DF_BBA0_0AA985688936_.wvu.PrintArea" localSheetId="0" hidden="1">'14квПп'!$A$1:$AN$245</definedName>
    <definedName name="Z_434B79F9_CE67_44DF_BBA0_0AA985688936_.wvu.PrintTitles" localSheetId="0" hidden="1">'14квПп'!$A:$B,'14квПп'!$17:$22</definedName>
    <definedName name="Z_456B260A_4433_4764_B08B_5A07673D1E6C_.wvu.FilterData" localSheetId="0" hidden="1">'14квПп'!$A$46:$J$244</definedName>
    <definedName name="Z_48A60FB0_9A73_41A3_99DB_17520660C91A_.wvu.FilterData" localSheetId="0" hidden="1">'14квПп'!$A$22:$AN$238</definedName>
    <definedName name="Z_48A60FB0_9A73_41A3_99DB_17520660C91A_.wvu.PrintArea" localSheetId="0" hidden="1">'14квПп'!$A$1:$AN$245</definedName>
    <definedName name="Z_48A60FB0_9A73_41A3_99DB_17520660C91A_.wvu.PrintTitles" localSheetId="0" hidden="1">'14квПп'!$A:$B,'14квПп'!$17:$22</definedName>
    <definedName name="Z_4B55D313_9919_45E0_885D_E27F9BA79174_.wvu.FilterData" localSheetId="0" hidden="1">'14квПп'!$A$46:$J$250</definedName>
    <definedName name="Z_55AAC02E_354B_458A_B57A_9A758D9C24F6_.wvu.FilterData" localSheetId="0" hidden="1">'14квПп'!$A$46:$J$244</definedName>
    <definedName name="Z_5939E2BE_D513_447E_886D_794B8773EF22_.wvu.FilterData" localSheetId="0" hidden="1">'14квПп'!$A$46:$J$244</definedName>
    <definedName name="Z_5EADC1CF_ED63_4C90_B528_B134FE0A2319_.wvu.FilterData" localSheetId="0" hidden="1">'14квПп'!$A$46:$J$250</definedName>
    <definedName name="Z_5F2A370E_836A_4992_942B_22CE95057883_.wvu.FilterData" localSheetId="0" hidden="1">'14квПп'!$A$46:$J$244</definedName>
    <definedName name="Z_5F39CD15_C553_4CF0_940C_0295EF87970E_.wvu.FilterData" localSheetId="0" hidden="1">'14квПп'!$A$46:$AN$244</definedName>
    <definedName name="Z_638697C3_FF78_4B65_B9E8_EA2C7C52D3B4_.wvu.FilterData" localSheetId="0" hidden="1">'14квПп'!$A$22:$AN$238</definedName>
    <definedName name="Z_638697C3_FF78_4B65_B9E8_EA2C7C52D3B4_.wvu.PrintArea" localSheetId="0" hidden="1">'14квПп'!$A$1:$AN$245</definedName>
    <definedName name="Z_638697C3_FF78_4B65_B9E8_EA2C7C52D3B4_.wvu.PrintTitles" localSheetId="0" hidden="1">'14квПп'!$A:$B,'14квПп'!$17:$22</definedName>
    <definedName name="Z_64B0B66B_451D_42B4_98F5_90F4F6D43185_.wvu.FilterData" localSheetId="0" hidden="1">'14квПп'!$A$46:$J$250</definedName>
    <definedName name="Z_68608AB4_99AC_4E4C_A27D_0DD29BE6EC94_.wvu.FilterData" localSheetId="0" hidden="1">'14квПп'!$A$46:$AN$244</definedName>
    <definedName name="Z_68608AB4_99AC_4E4C_A27D_0DD29BE6EC94_.wvu.PrintArea" localSheetId="0" hidden="1">'14квПп'!$A$1:$AN$250</definedName>
    <definedName name="Z_68608AB4_99AC_4E4C_A27D_0DD29BE6EC94_.wvu.PrintTitles" localSheetId="0" hidden="1">'14квПп'!$A:$B,'14квПп'!$17:$22</definedName>
    <definedName name="Z_702FE522_82F0_49A6_943F_84353B6A3E15_.wvu.FilterData" localSheetId="0" hidden="1">'14квПп'!$A$46:$J$244</definedName>
    <definedName name="Z_74CE0FEA_305F_4C35_BF60_A17DA60785C5_.wvu.FilterData" localSheetId="0" hidden="1">'14квПп'!$A$46:$AN$244</definedName>
    <definedName name="Z_74CE0FEA_305F_4C35_BF60_A17DA60785C5_.wvu.PrintArea" localSheetId="0" hidden="1">'14квПп'!$A$1:$AN$250</definedName>
    <definedName name="Z_74CE0FEA_305F_4C35_BF60_A17DA60785C5_.wvu.PrintTitles" localSheetId="0" hidden="1">'14квПп'!$A:$B,'14квПп'!$17:$22</definedName>
    <definedName name="Z_7A5C0ADA_811C_434A_9B3E_CBAB5F597987_.wvu.FilterData" localSheetId="0" hidden="1">'14квПп'!$A$17:$J$254</definedName>
    <definedName name="Z_7A600714_71D6_47BA_A813_775E7C7D2FBC_.wvu.FilterData" localSheetId="0" hidden="1">'14квПп'!$A$46:$J$244</definedName>
    <definedName name="Z_7AF98FE0_D761_4DCC_843E_01D5FF3D89E1_.wvu.FilterData" localSheetId="0" hidden="1">'14квПп'!$A$46:$J$244</definedName>
    <definedName name="Z_7DEB5728_2FB9_407E_AD51_935C096482A6_.wvu.FilterData" localSheetId="0" hidden="1">'14квПп'!$A$22:$AN$244</definedName>
    <definedName name="Z_7DEB5728_2FB9_407E_AD51_935C096482A6_.wvu.PrintArea" localSheetId="0" hidden="1">'14квПп'!$A$1:$AN$245</definedName>
    <definedName name="Z_7DEB5728_2FB9_407E_AD51_935C096482A6_.wvu.PrintTitles" localSheetId="0" hidden="1">'14квПп'!$A:$B,'14квПп'!$17:$22</definedName>
    <definedName name="Z_7E305599_5569_4C72_8EEF_755C87DD4A78_.wvu.FilterData" localSheetId="0" hidden="1">'14квПп'!$A$46:$AN$244</definedName>
    <definedName name="Z_802102DC_FBE0_4A84_A4E5_B623C4572B73_.wvu.FilterData" localSheetId="0" hidden="1">'14квПп'!$A$22:$AN$238</definedName>
    <definedName name="Z_802102DC_FBE0_4A84_A4E5_B623C4572B73_.wvu.PrintArea" localSheetId="0" hidden="1">'14квПп'!$A$1:$AN$245</definedName>
    <definedName name="Z_802102DC_FBE0_4A84_A4E5_B623C4572B73_.wvu.PrintTitles" localSheetId="0" hidden="1">'14квПп'!$A:$B,'14квПп'!$17:$22</definedName>
    <definedName name="Z_8057ED42_2C94_46D3_B926_5EFD6F7A79E4_.wvu.FilterData" localSheetId="0" hidden="1">'14квПп'!$A$46:$J$255</definedName>
    <definedName name="Z_82FE6FC8_CA67_4A4B_AF05_E7C978721CCD_.wvu.FilterData" localSheetId="0" hidden="1">'14квПп'!$A$46:$J$244</definedName>
    <definedName name="Z_84321A1D_5D30_4E68_AC39_2B3966EB8B19_.wvu.FilterData" localSheetId="0" hidden="1">'14квПп'!$A$46:$J$250</definedName>
    <definedName name="Z_8562E1EA_A7A6_4ECB_965F_7FEF3C69B7FB_.wvu.FilterData" localSheetId="0" hidden="1">'14квПп'!$A$46:$J$250</definedName>
    <definedName name="Z_86ABB103_B007_4CE7_BE9F_F4EED57FA42A_.wvu.FilterData" localSheetId="0" hidden="1">'14квПп'!$A$22:$AN$238</definedName>
    <definedName name="Z_86ABB103_B007_4CE7_BE9F_F4EED57FA42A_.wvu.PrintArea" localSheetId="0" hidden="1">'14квПп'!$A$1:$AN$245</definedName>
    <definedName name="Z_86ABB103_B007_4CE7_BE9F_F4EED57FA42A_.wvu.PrintTitles" localSheetId="0" hidden="1">'14квПп'!$A:$B,'14квПп'!$17:$22</definedName>
    <definedName name="Z_880704C7_F409_41C4_8E00_6A41EAC6D809_.wvu.FilterData" localSheetId="0" hidden="1">'14квПп'!$A$46:$J$244</definedName>
    <definedName name="Z_8C96D9DD_5E01_4B30_95B0_086CFC2C6C55_.wvu.FilterData" localSheetId="0" hidden="1">'14квПп'!$A$46:$J$250</definedName>
    <definedName name="Z_8CF66D4F_C382_40A9_9E2A_969FC78174FB_.wvu.FilterData" localSheetId="0" hidden="1">'14квПп'!$A$46:$J$250</definedName>
    <definedName name="Z_8F1D26EC_2A17_448C_B03E_3E3FACB015C6_.wvu.FilterData" localSheetId="0" hidden="1">'14квПп'!$A$22:$AN$244</definedName>
    <definedName name="Z_8F1D26EC_2A17_448C_B03E_3E3FACB015C6_.wvu.PrintArea" localSheetId="0" hidden="1">'14квПп'!$A$1:$AN$245</definedName>
    <definedName name="Z_8F1D26EC_2A17_448C_B03E_3E3FACB015C6_.wvu.PrintTitles" localSheetId="0" hidden="1">'14квПп'!$A:$B,'14квПп'!$17:$22</definedName>
    <definedName name="Z_8F60B858_F6CB_493A_8F80_44A2D25571BD_.wvu.FilterData" localSheetId="0" hidden="1">'14квПп'!$A$17:$J$254</definedName>
    <definedName name="Z_90F446D3_8F17_4085_80BE_278C9FB5921D_.wvu.FilterData" localSheetId="0" hidden="1">'14квПп'!$A$46:$J$250</definedName>
    <definedName name="Z_91515713_F106_4382_8189_86D702C61567_.wvu.Cols" localSheetId="0" hidden="1">'14квПп'!#REF!</definedName>
    <definedName name="Z_91515713_F106_4382_8189_86D702C61567_.wvu.FilterData" localSheetId="0" hidden="1">'14квПп'!$A$46:$J$250</definedName>
    <definedName name="Z_91515713_F106_4382_8189_86D702C61567_.wvu.PrintArea" localSheetId="0" hidden="1">'14квПп'!$A$1:$J$46</definedName>
    <definedName name="Z_91515713_F106_4382_8189_86D702C61567_.wvu.PrintTitles" localSheetId="0" hidden="1">'14квПп'!$17:$22</definedName>
    <definedName name="Z_9196E627_69A3_4CCA_B921_EB1B8553BF72_.wvu.FilterData" localSheetId="0" hidden="1">'14квПп'!$A$46:$J$248</definedName>
    <definedName name="Z_91B3C248_D769_4FF3_ADD2_66FB1E146DB1_.wvu.FilterData" localSheetId="0" hidden="1">'14квПп'!$A$46:$J$250</definedName>
    <definedName name="Z_91C6F324_F361_4A8F_B9C3_6FF2051955FB_.wvu.FilterData" localSheetId="0" hidden="1">'14квПп'!$A$46:$J$250</definedName>
    <definedName name="Z_92A9B708_7856_444B_B4D2_F25F43E6C0C3_.wvu.FilterData" localSheetId="0" hidden="1">'14квПп'!$A$46:$J$244</definedName>
    <definedName name="Z_96D66BBF_87D4_466D_B500_423361C5C709_.wvu.FilterData" localSheetId="0" hidden="1">'14квПп'!$A$46:$J$244</definedName>
    <definedName name="Z_97A96CCC_FE99_437D_B8D6_12A96FD7E5E0_.wvu.FilterData" localSheetId="0" hidden="1">'14квПп'!$A$22:$AN$238</definedName>
    <definedName name="Z_992A4BBD_9184_4F17_9E7C_14886515C900_.wvu.FilterData" localSheetId="0" hidden="1">'14квПп'!$A$46:$J$250</definedName>
    <definedName name="Z_9EB4C06B_C4E3_4FC8_B82B_63B953E6624A_.wvu.FilterData" localSheetId="0" hidden="1">'14квПп'!$A$46:$J$244</definedName>
    <definedName name="Z_9F5406DC_89AB_4D73_8A15_7589A4B6E17E_.wvu.FilterData" localSheetId="0" hidden="1">'14квПп'!$A$46:$J$250</definedName>
    <definedName name="Z_A132F0A7_D9B6_4BF3_83AB_B244BEA6BB51_.wvu.FilterData" localSheetId="0" hidden="1">'14квПп'!$A$46:$J$250</definedName>
    <definedName name="Z_A15C0F21_5131_41E0_AFE4_42812F6B0841_.wvu.FilterData" localSheetId="0" hidden="1">'14квПп'!$A$22:$AN$244</definedName>
    <definedName name="Z_A15C0F21_5131_41E0_AFE4_42812F6B0841_.wvu.PrintArea" localSheetId="0" hidden="1">'14квПп'!$A$1:$AN$245</definedName>
    <definedName name="Z_A15C0F21_5131_41E0_AFE4_42812F6B0841_.wvu.PrintTitles" localSheetId="0" hidden="1">'14квПп'!$A:$B,'14квПп'!$17:$22</definedName>
    <definedName name="Z_A26238BE_7791_46AE_8DC7_FDB913DC2957_.wvu.FilterData" localSheetId="0" hidden="1">'14квПп'!$A$22:$AN$118</definedName>
    <definedName name="Z_A26238BE_7791_46AE_8DC7_FDB913DC2957_.wvu.PrintArea" localSheetId="0" hidden="1">'14квПп'!$A$1:$AN$245</definedName>
    <definedName name="Z_A26238BE_7791_46AE_8DC7_FDB913DC2957_.wvu.PrintTitles" localSheetId="0" hidden="1">'14квПп'!$A:$B,'14квПп'!$17:$22</definedName>
    <definedName name="Z_A36DA4C0_9581_4E59_95FC_3E8FC0901F8C_.wvu.FilterData" localSheetId="0" hidden="1">'14квПп'!$A$46:$J$244</definedName>
    <definedName name="Z_A6016254_B165_4134_8764_5CABD680509E_.wvu.FilterData" localSheetId="0" hidden="1">'14квПп'!$A$22:$AN$238</definedName>
    <definedName name="Z_A774B78E_3A44_4F81_9555_CC8B5259AC48_.wvu.FilterData" localSheetId="0" hidden="1">'14квПп'!#REF!</definedName>
    <definedName name="Z_A7B62BF9_ABB7_4338_A6D7_571B5A7A9746_.wvu.FilterData" localSheetId="0" hidden="1">'14квПп'!$A$46:$J$250</definedName>
    <definedName name="Z_A9216DE1_6650_4651_9830_13DDA1C2CD91_.wvu.FilterData" localSheetId="0" hidden="1">'14квПп'!$A$46:$J$244</definedName>
    <definedName name="Z_AB8D6E5A_B563_4E6A_A417_E8622BA78E0B_.wvu.FilterData" localSheetId="0" hidden="1">'14квПп'!$A$46:$J$248</definedName>
    <definedName name="Z_AFBDF438_B40A_4684_94F8_56FA1356ADC3_.wvu.FilterData" localSheetId="0" hidden="1">'14квПп'!$A$46:$J$244</definedName>
    <definedName name="Z_B5BE75AE_9D7A_4463_90B4_A4B1B19172CB_.wvu.FilterData" localSheetId="0" hidden="1">'14квПп'!$A$46:$J$250</definedName>
    <definedName name="Z_B7343056_A75A_4C54_8731_E17F57DE7967_.wvu.FilterData" localSheetId="0" hidden="1">'14квПп'!$A$46:$J$244</definedName>
    <definedName name="Z_B74C834F_88DE_4FBD_9E60_56D6F61CCB0C_.wvu.FilterData" localSheetId="0" hidden="1">'14квПп'!$A$46:$J$250</definedName>
    <definedName name="Z_B81CE5DD_59C7_4219_9F64_9F23059D6732_.wvu.FilterData" localSheetId="0" hidden="1">'14квПп'!$A$22:$AN$238</definedName>
    <definedName name="Z_B81CE5DD_59C7_4219_9F64_9F23059D6732_.wvu.PrintArea" localSheetId="0" hidden="1">'14квПп'!$A$1:$AN$245</definedName>
    <definedName name="Z_B81CE5DD_59C7_4219_9F64_9F23059D6732_.wvu.PrintTitles" localSheetId="0" hidden="1">'14квПп'!$A:$B,'14квПп'!$17:$22</definedName>
    <definedName name="Z_B84EC98E_84AB_4AF0_98C3_5A65C514C6C5_.wvu.FilterData" localSheetId="0" hidden="1">'14квПп'!$A$46:$J$250</definedName>
    <definedName name="Z_B8C11432_7879_4F6B_96D4_6AB50672E558_.wvu.FilterData" localSheetId="0" hidden="1">'14квПп'!$A$46:$J$248</definedName>
    <definedName name="Z_BBF0EF1B_DBD8_4492_9CF8_F958D341F225_.wvu.FilterData" localSheetId="0" hidden="1">'14квПп'!$A$46:$J$250</definedName>
    <definedName name="Z_BE151334_7720_47A8_B744_1F1F36FD5527_.wvu.FilterData" localSheetId="0" hidden="1">'14квПп'!$A$46:$J$250</definedName>
    <definedName name="Z_BFFE2A37_2C1B_436E_B89F_7510F15CEFB6_.wvu.FilterData" localSheetId="0" hidden="1">'14квПп'!$A$46:$J$244</definedName>
    <definedName name="Z_C4035866_E753_4E74_BD98_B610EDCCE194_.wvu.FilterData" localSheetId="0" hidden="1">'14квПп'!$A$22:$AN$238</definedName>
    <definedName name="Z_C4035866_E753_4E74_BD98_B610EDCCE194_.wvu.PrintArea" localSheetId="0" hidden="1">'14квПп'!$A$1:$AN$245</definedName>
    <definedName name="Z_C4035866_E753_4E74_BD98_B610EDCCE194_.wvu.PrintTitles" localSheetId="0" hidden="1">'14квПп'!$A:$B,'14квПп'!$17:$22</definedName>
    <definedName name="Z_C4127FE5_12E8_464C_B290_602AD096A853_.wvu.FilterData" localSheetId="0" hidden="1">'14квПп'!$A$46:$J$244</definedName>
    <definedName name="Z_C5EFF124_8741_4FB2_8DFD_FFFD2E175AA6_.wvu.Cols" localSheetId="0" hidden="1">'14квПп'!$J:$J</definedName>
    <definedName name="Z_C5EFF124_8741_4FB2_8DFD_FFFD2E175AA6_.wvu.FilterData" localSheetId="0" hidden="1">'14квПп'!$A$46:$J$244</definedName>
    <definedName name="Z_C676504B_35FD_4DBE_B657_AE4202CDC300_.wvu.Cols" localSheetId="0" hidden="1">'14квПп'!#REF!</definedName>
    <definedName name="Z_C676504B_35FD_4DBE_B657_AE4202CDC300_.wvu.FilterData" localSheetId="0" hidden="1">'14квПп'!$A$46:$J$244</definedName>
    <definedName name="Z_C676504B_35FD_4DBE_B657_AE4202CDC300_.wvu.PrintArea" localSheetId="0" hidden="1">'14квПп'!$A$1:$J$46</definedName>
    <definedName name="Z_C676504B_35FD_4DBE_B657_AE4202CDC300_.wvu.PrintTitles" localSheetId="0" hidden="1">'14квПп'!$17:$22</definedName>
    <definedName name="Z_C68088A4_3EB4_46BC_B21F_0EB9395BC3B8_.wvu.FilterData" localSheetId="0" hidden="1">'14квПп'!$A$46:$J$250</definedName>
    <definedName name="Z_C784D978_84A4_4849_AEF3_4B731E7B807D_.wvu.FilterData" localSheetId="0" hidden="1">'14квПп'!$A$46:$J$250</definedName>
    <definedName name="Z_C8008826_10AC_4917_AE8D_1FAF506D7F03_.wvu.FilterData" localSheetId="0" hidden="1">'14квПп'!$A$46:$J$250</definedName>
    <definedName name="Z_CA769590_FE17_45EE_B2BE_AFEDEEB57907_.wvu.FilterData" localSheetId="0" hidden="1">'14квПп'!$A$46:$J$244</definedName>
    <definedName name="Z_CB37D951_96F5_4AE8_99D2_D7A8085BE3F7_.wvu.FilterData" localSheetId="0" hidden="1">'14квПп'!$A$46:$J$250</definedName>
    <definedName name="Z_CBCE1805_078A_40E0_B01A_2A86DFDA611F_.wvu.FilterData" localSheetId="0" hidden="1">'14квПп'!$A$46:$J$248</definedName>
    <definedName name="Z_CC123666_CB75_43B7_BE8D_6AA4F2C525E2_.wvu.FilterData" localSheetId="0" hidden="1">'14квПп'!$A$46:$J$244</definedName>
    <definedName name="Z_CD2BBFCB_F678_40DB_8294_B16D7E70A3F2_.wvu.FilterData" localSheetId="0" hidden="1">'14квПп'!$A$46:$J$244</definedName>
    <definedName name="Z_D2510616_5538_4496_B8B3_EFACE99A621B_.wvu.FilterData" localSheetId="0" hidden="1">'14квПп'!$A$46:$J$250</definedName>
    <definedName name="Z_D35C68D5_4AB4_4876_B7AC_DB5808787904_.wvu.FilterData" localSheetId="0" hidden="1">'14квПп'!$A$46:$J$250</definedName>
    <definedName name="Z_DA122019_8AEE_403B_8CA9_CE2DE64BEB84_.wvu.FilterData" localSheetId="0" hidden="1">'14квПп'!$A$46:$J$244</definedName>
    <definedName name="Z_E044C467_E737_4DD1_A683_090AEE546589_.wvu.FilterData" localSheetId="0" hidden="1">'14квПп'!$A$46:$J$250</definedName>
    <definedName name="Z_E0F715AC_EC95_4989_9B43_95240978CE30_.wvu.FilterData" localSheetId="0" hidden="1">'14квПп'!$A$46:$J$244</definedName>
    <definedName name="Z_E222F804_7F63_4CAB_BA7F_EB015BC276B9_.wvu.FilterData" localSheetId="0" hidden="1">'14квПп'!$A$46:$J$255</definedName>
    <definedName name="Z_E26A94BD_FBAC_41ED_8339_7D59AFA7B3CD_.wvu.FilterData" localSheetId="0" hidden="1">'14квПп'!$A$46:$J$244</definedName>
    <definedName name="Z_E2760D9D_711F_48FF_88BA_568697ED1953_.wvu.FilterData" localSheetId="0" hidden="1">'14квПп'!$A$46:$J$248</definedName>
    <definedName name="Z_E35C38A5_5727_4360_B062_90A9188B0F56_.wvu.FilterData" localSheetId="0" hidden="1">'14квПп'!$A$46:$J$250</definedName>
    <definedName name="Z_E6561C9A_632C_41BB_8A75_C9A4FA81ADE6_.wvu.FilterData" localSheetId="0" hidden="1">'14квПп'!$A$22:$AN$118</definedName>
    <definedName name="Z_E67E8D2C_C698_4923_AE59_CA6766696DF8_.wvu.FilterData" localSheetId="0" hidden="1">'14квПп'!$A$46:$J$244</definedName>
    <definedName name="Z_E8F36E3D_6729_4114_942B_5226BE6574BA_.wvu.FilterData" localSheetId="0" hidden="1">'14квПп'!$A$46:$J$244</definedName>
    <definedName name="Z_E9C71993_3DA8_42BC_B3BF_66DEC161149F_.wvu.FilterData" localSheetId="0" hidden="1">'14квПп'!$A$46:$J$244</definedName>
    <definedName name="Z_EDE0ED8E_E34E_4BB0_ABEA_40847C828F8F_.wvu.FilterData" localSheetId="0" hidden="1">'14квПп'!$A$46:$J$250</definedName>
    <definedName name="Z_F1AA8E75_AC05_4FC1_B5E1_D271B0A93A4F_.wvu.FilterData" localSheetId="0" hidden="1">'14квПп'!$A$22:$AN$238</definedName>
    <definedName name="Z_F29DD04C_48E6_48FE_90D7_16D4A05BCFB2_.wvu.FilterData" localSheetId="0" hidden="1">'14квПп'!$A$22:$AN$238</definedName>
    <definedName name="Z_F29DD04C_48E6_48FE_90D7_16D4A05BCFB2_.wvu.PrintArea" localSheetId="0" hidden="1">'14квПп'!$A$1:$AN$245</definedName>
    <definedName name="Z_F29DD04C_48E6_48FE_90D7_16D4A05BCFB2_.wvu.PrintTitles" localSheetId="0" hidden="1">'14квПп'!$A:$B,'14квПп'!$17:$22</definedName>
    <definedName name="Z_F2ABD8EA_6DB7_43F4_9C2F_C38CCCDBB3FD_.wvu.FilterData" localSheetId="0" hidden="1">'14квПп'!$A$46:$J$250</definedName>
    <definedName name="Z_F76F23A2_F414_4A2E_84E8_865337660174_.wvu.FilterData" localSheetId="0" hidden="1">'14квПп'!$A$46:$J$250</definedName>
    <definedName name="Z_F979D6CF_076C_43BF_8A89_212D37CD2E24_.wvu.FilterData" localSheetId="0" hidden="1">'14квПп'!$A$46:$J$250</definedName>
    <definedName name="Z_F98F2E63_0546_4C4F_8D46_045300C4EEF7_.wvu.FilterData" localSheetId="0" hidden="1">'14квПп'!$A$46:$J$250</definedName>
    <definedName name="Z_FB08CD6B_30AF_4D5D_BBA2_72A2A4786C23_.wvu.FilterData" localSheetId="0" hidden="1">'14квПп'!$A$46:$J$250</definedName>
    <definedName name="Z_FF0BECDC_6018_439F_BA8A_653BFFBC84E9_.wvu.FilterData" localSheetId="0" hidden="1">'14квПп'!$A$46:$J$244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'14квПп'!$A:$B,'14квПп'!$17:$22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'14квПп'!$A$1:$AN$245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34" i="1" l="1"/>
  <c r="AG212" i="1" s="1"/>
  <c r="AG39" i="1" s="1"/>
  <c r="P237" i="1"/>
  <c r="N237" i="1"/>
  <c r="L237" i="1"/>
  <c r="F237" i="1"/>
  <c r="AE234" i="1"/>
  <c r="O236" i="1"/>
  <c r="K236" i="1"/>
  <c r="P236" i="1"/>
  <c r="N236" i="1"/>
  <c r="L236" i="1"/>
  <c r="F236" i="1"/>
  <c r="H236" i="1"/>
  <c r="AK234" i="1"/>
  <c r="AK212" i="1" s="1"/>
  <c r="O235" i="1"/>
  <c r="U234" i="1"/>
  <c r="U212" i="1" s="1"/>
  <c r="P235" i="1"/>
  <c r="N235" i="1"/>
  <c r="L235" i="1"/>
  <c r="L234" i="1" s="1"/>
  <c r="L212" i="1" s="1"/>
  <c r="J235" i="1"/>
  <c r="AN234" i="1"/>
  <c r="AN212" i="1" s="1"/>
  <c r="AL234" i="1"/>
  <c r="AL212" i="1" s="1"/>
  <c r="AJ234" i="1"/>
  <c r="AI234" i="1"/>
  <c r="AI212" i="1" s="1"/>
  <c r="AH234" i="1"/>
  <c r="AF234" i="1"/>
  <c r="AF212" i="1" s="1"/>
  <c r="AD234" i="1"/>
  <c r="AD212" i="1" s="1"/>
  <c r="AB234" i="1"/>
  <c r="AA234" i="1"/>
  <c r="AA212" i="1" s="1"/>
  <c r="Z234" i="1"/>
  <c r="X234" i="1"/>
  <c r="X212" i="1" s="1"/>
  <c r="X39" i="1" s="1"/>
  <c r="V234" i="1"/>
  <c r="V212" i="1" s="1"/>
  <c r="T234" i="1"/>
  <c r="S234" i="1"/>
  <c r="S212" i="1" s="1"/>
  <c r="R234" i="1"/>
  <c r="AJ212" i="1"/>
  <c r="AH212" i="1"/>
  <c r="AE212" i="1"/>
  <c r="AE39" i="1" s="1"/>
  <c r="AB212" i="1"/>
  <c r="Z212" i="1"/>
  <c r="T212" i="1"/>
  <c r="R212" i="1"/>
  <c r="M172" i="1"/>
  <c r="P172" i="1"/>
  <c r="N172" i="1"/>
  <c r="L172" i="1"/>
  <c r="H172" i="1"/>
  <c r="P171" i="1"/>
  <c r="N171" i="1"/>
  <c r="L171" i="1"/>
  <c r="O170" i="1"/>
  <c r="P170" i="1"/>
  <c r="N170" i="1"/>
  <c r="L170" i="1"/>
  <c r="J170" i="1"/>
  <c r="P169" i="1"/>
  <c r="N169" i="1"/>
  <c r="L169" i="1"/>
  <c r="J169" i="1"/>
  <c r="H169" i="1"/>
  <c r="F169" i="1"/>
  <c r="M168" i="1"/>
  <c r="P168" i="1"/>
  <c r="N168" i="1"/>
  <c r="L168" i="1"/>
  <c r="H168" i="1"/>
  <c r="P167" i="1"/>
  <c r="N167" i="1"/>
  <c r="L167" i="1"/>
  <c r="F167" i="1"/>
  <c r="H167" i="1"/>
  <c r="O166" i="1"/>
  <c r="P166" i="1"/>
  <c r="N166" i="1"/>
  <c r="L166" i="1"/>
  <c r="F166" i="1"/>
  <c r="H166" i="1"/>
  <c r="O165" i="1"/>
  <c r="P165" i="1"/>
  <c r="N165" i="1"/>
  <c r="L165" i="1"/>
  <c r="J165" i="1"/>
  <c r="P164" i="1"/>
  <c r="N164" i="1"/>
  <c r="M164" i="1"/>
  <c r="L164" i="1"/>
  <c r="H164" i="1"/>
  <c r="P163" i="1"/>
  <c r="N163" i="1"/>
  <c r="L163" i="1"/>
  <c r="H163" i="1"/>
  <c r="O162" i="1"/>
  <c r="P162" i="1"/>
  <c r="N162" i="1"/>
  <c r="L162" i="1"/>
  <c r="H162" i="1"/>
  <c r="O161" i="1"/>
  <c r="P161" i="1"/>
  <c r="N161" i="1"/>
  <c r="L161" i="1"/>
  <c r="J161" i="1"/>
  <c r="H161" i="1"/>
  <c r="F161" i="1"/>
  <c r="P160" i="1"/>
  <c r="N160" i="1"/>
  <c r="L160" i="1"/>
  <c r="H160" i="1"/>
  <c r="M159" i="1"/>
  <c r="K159" i="1"/>
  <c r="P159" i="1"/>
  <c r="N159" i="1"/>
  <c r="L159" i="1"/>
  <c r="F159" i="1"/>
  <c r="H159" i="1"/>
  <c r="K158" i="1"/>
  <c r="P158" i="1"/>
  <c r="O158" i="1"/>
  <c r="N158" i="1"/>
  <c r="L158" i="1"/>
  <c r="F158" i="1"/>
  <c r="H158" i="1"/>
  <c r="K157" i="1"/>
  <c r="P157" i="1"/>
  <c r="O157" i="1"/>
  <c r="N157" i="1"/>
  <c r="L157" i="1"/>
  <c r="M156" i="1"/>
  <c r="P156" i="1"/>
  <c r="N156" i="1"/>
  <c r="L156" i="1"/>
  <c r="H156" i="1"/>
  <c r="P155" i="1"/>
  <c r="N155" i="1"/>
  <c r="L155" i="1"/>
  <c r="P154" i="1"/>
  <c r="N154" i="1"/>
  <c r="L154" i="1"/>
  <c r="J154" i="1"/>
  <c r="H154" i="1"/>
  <c r="F154" i="1"/>
  <c r="P153" i="1"/>
  <c r="N153" i="1"/>
  <c r="L153" i="1"/>
  <c r="K153" i="1"/>
  <c r="P152" i="1"/>
  <c r="N152" i="1"/>
  <c r="L152" i="1"/>
  <c r="M151" i="1"/>
  <c r="P151" i="1"/>
  <c r="N151" i="1"/>
  <c r="L151" i="1"/>
  <c r="H151" i="1"/>
  <c r="K150" i="1"/>
  <c r="P150" i="1"/>
  <c r="N150" i="1"/>
  <c r="L150" i="1"/>
  <c r="F150" i="1"/>
  <c r="H150" i="1"/>
  <c r="K149" i="1"/>
  <c r="P149" i="1"/>
  <c r="N149" i="1"/>
  <c r="L149" i="1"/>
  <c r="H149" i="1"/>
  <c r="J149" i="1"/>
  <c r="P148" i="1"/>
  <c r="N148" i="1"/>
  <c r="L148" i="1"/>
  <c r="H148" i="1"/>
  <c r="M147" i="1"/>
  <c r="P147" i="1"/>
  <c r="N147" i="1"/>
  <c r="L147" i="1"/>
  <c r="K146" i="1"/>
  <c r="O146" i="1"/>
  <c r="M146" i="1"/>
  <c r="P146" i="1"/>
  <c r="N146" i="1"/>
  <c r="L146" i="1"/>
  <c r="F146" i="1"/>
  <c r="H146" i="1"/>
  <c r="P145" i="1"/>
  <c r="N145" i="1"/>
  <c r="L145" i="1"/>
  <c r="K145" i="1"/>
  <c r="P144" i="1"/>
  <c r="N144" i="1"/>
  <c r="L144" i="1"/>
  <c r="M143" i="1"/>
  <c r="P143" i="1"/>
  <c r="N143" i="1"/>
  <c r="L143" i="1"/>
  <c r="H143" i="1"/>
  <c r="P142" i="1"/>
  <c r="N142" i="1"/>
  <c r="L142" i="1"/>
  <c r="O141" i="1"/>
  <c r="P141" i="1"/>
  <c r="N141" i="1"/>
  <c r="L141" i="1"/>
  <c r="H141" i="1"/>
  <c r="J141" i="1"/>
  <c r="P140" i="1"/>
  <c r="N140" i="1"/>
  <c r="L140" i="1"/>
  <c r="H140" i="1"/>
  <c r="M139" i="1"/>
  <c r="K139" i="1"/>
  <c r="P139" i="1"/>
  <c r="N139" i="1"/>
  <c r="L139" i="1"/>
  <c r="H139" i="1"/>
  <c r="K138" i="1"/>
  <c r="P138" i="1"/>
  <c r="O138" i="1"/>
  <c r="N138" i="1"/>
  <c r="L138" i="1"/>
  <c r="H138" i="1"/>
  <c r="K137" i="1"/>
  <c r="P137" i="1"/>
  <c r="O137" i="1"/>
  <c r="N137" i="1"/>
  <c r="L137" i="1"/>
  <c r="H137" i="1"/>
  <c r="J137" i="1"/>
  <c r="P136" i="1"/>
  <c r="N136" i="1"/>
  <c r="M136" i="1"/>
  <c r="L136" i="1"/>
  <c r="H136" i="1"/>
  <c r="P135" i="1"/>
  <c r="N135" i="1"/>
  <c r="L135" i="1"/>
  <c r="H135" i="1"/>
  <c r="O134" i="1"/>
  <c r="P134" i="1"/>
  <c r="N134" i="1"/>
  <c r="L134" i="1"/>
  <c r="H134" i="1"/>
  <c r="O133" i="1"/>
  <c r="P133" i="1"/>
  <c r="N133" i="1"/>
  <c r="L133" i="1"/>
  <c r="J133" i="1"/>
  <c r="P132" i="1"/>
  <c r="N132" i="1"/>
  <c r="L132" i="1"/>
  <c r="H132" i="1"/>
  <c r="M131" i="1"/>
  <c r="P131" i="1"/>
  <c r="N131" i="1"/>
  <c r="L131" i="1"/>
  <c r="P130" i="1"/>
  <c r="N130" i="1"/>
  <c r="L130" i="1"/>
  <c r="J130" i="1"/>
  <c r="F130" i="1"/>
  <c r="H130" i="1"/>
  <c r="O129" i="1"/>
  <c r="P129" i="1"/>
  <c r="N129" i="1"/>
  <c r="L129" i="1"/>
  <c r="J129" i="1"/>
  <c r="P128" i="1"/>
  <c r="N128" i="1"/>
  <c r="L128" i="1"/>
  <c r="H128" i="1"/>
  <c r="J128" i="1"/>
  <c r="P127" i="1"/>
  <c r="N127" i="1"/>
  <c r="L127" i="1"/>
  <c r="P126" i="1"/>
  <c r="N126" i="1"/>
  <c r="L126" i="1"/>
  <c r="O125" i="1"/>
  <c r="P125" i="1"/>
  <c r="N125" i="1"/>
  <c r="L125" i="1"/>
  <c r="K125" i="1"/>
  <c r="J125" i="1"/>
  <c r="P124" i="1"/>
  <c r="N124" i="1"/>
  <c r="L124" i="1"/>
  <c r="J124" i="1"/>
  <c r="H124" i="1"/>
  <c r="F124" i="1"/>
  <c r="M123" i="1"/>
  <c r="P123" i="1"/>
  <c r="N123" i="1"/>
  <c r="L123" i="1"/>
  <c r="G118" i="1"/>
  <c r="P122" i="1"/>
  <c r="N122" i="1"/>
  <c r="L122" i="1"/>
  <c r="J122" i="1"/>
  <c r="F122" i="1"/>
  <c r="H122" i="1"/>
  <c r="O121" i="1"/>
  <c r="P121" i="1"/>
  <c r="N121" i="1"/>
  <c r="L121" i="1"/>
  <c r="J121" i="1"/>
  <c r="P120" i="1"/>
  <c r="N120" i="1"/>
  <c r="L120" i="1"/>
  <c r="H120" i="1"/>
  <c r="F120" i="1"/>
  <c r="J120" i="1"/>
  <c r="M119" i="1"/>
  <c r="P119" i="1"/>
  <c r="O119" i="1"/>
  <c r="N119" i="1"/>
  <c r="L119" i="1"/>
  <c r="AN118" i="1"/>
  <c r="AL118" i="1"/>
  <c r="AJ118" i="1"/>
  <c r="AJ30" i="1" s="1"/>
  <c r="AH118" i="1"/>
  <c r="AF118" i="1"/>
  <c r="AD118" i="1"/>
  <c r="AB118" i="1"/>
  <c r="AB30" i="1" s="1"/>
  <c r="Z118" i="1"/>
  <c r="X118" i="1"/>
  <c r="V118" i="1"/>
  <c r="T118" i="1"/>
  <c r="T30" i="1" s="1"/>
  <c r="R118" i="1"/>
  <c r="O116" i="1"/>
  <c r="P116" i="1"/>
  <c r="N116" i="1"/>
  <c r="L116" i="1"/>
  <c r="J116" i="1"/>
  <c r="F116" i="1"/>
  <c r="H116" i="1"/>
  <c r="K115" i="1"/>
  <c r="P115" i="1"/>
  <c r="N115" i="1"/>
  <c r="L115" i="1"/>
  <c r="J115" i="1"/>
  <c r="P114" i="1"/>
  <c r="N114" i="1"/>
  <c r="L114" i="1"/>
  <c r="P113" i="1"/>
  <c r="N113" i="1"/>
  <c r="L113" i="1"/>
  <c r="F113" i="1"/>
  <c r="H113" i="1"/>
  <c r="K112" i="1"/>
  <c r="P112" i="1"/>
  <c r="O112" i="1"/>
  <c r="N112" i="1"/>
  <c r="L112" i="1"/>
  <c r="J112" i="1"/>
  <c r="H112" i="1"/>
  <c r="F112" i="1"/>
  <c r="P111" i="1"/>
  <c r="N111" i="1"/>
  <c r="L111" i="1"/>
  <c r="J111" i="1"/>
  <c r="M110" i="1"/>
  <c r="P110" i="1"/>
  <c r="N110" i="1"/>
  <c r="L110" i="1"/>
  <c r="P109" i="1"/>
  <c r="N109" i="1"/>
  <c r="L109" i="1"/>
  <c r="J109" i="1"/>
  <c r="P108" i="1"/>
  <c r="N108" i="1"/>
  <c r="L108" i="1"/>
  <c r="P107" i="1"/>
  <c r="N107" i="1"/>
  <c r="L107" i="1"/>
  <c r="H107" i="1"/>
  <c r="J107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K99" i="1"/>
  <c r="P99" i="1"/>
  <c r="O99" i="1"/>
  <c r="N99" i="1"/>
  <c r="L99" i="1"/>
  <c r="J99" i="1"/>
  <c r="F99" i="1"/>
  <c r="H99" i="1"/>
  <c r="P98" i="1"/>
  <c r="N98" i="1"/>
  <c r="L98" i="1"/>
  <c r="J98" i="1"/>
  <c r="M97" i="1"/>
  <c r="P97" i="1"/>
  <c r="N97" i="1"/>
  <c r="L97" i="1"/>
  <c r="P96" i="1"/>
  <c r="N96" i="1"/>
  <c r="L96" i="1"/>
  <c r="J96" i="1"/>
  <c r="O95" i="1"/>
  <c r="P95" i="1"/>
  <c r="N95" i="1"/>
  <c r="L95" i="1"/>
  <c r="J95" i="1"/>
  <c r="F95" i="1"/>
  <c r="H95" i="1"/>
  <c r="O94" i="1"/>
  <c r="K94" i="1"/>
  <c r="P94" i="1"/>
  <c r="N94" i="1"/>
  <c r="L94" i="1"/>
  <c r="H94" i="1"/>
  <c r="J94" i="1"/>
  <c r="P93" i="1"/>
  <c r="N93" i="1"/>
  <c r="L93" i="1"/>
  <c r="P92" i="1"/>
  <c r="N92" i="1"/>
  <c r="L92" i="1"/>
  <c r="F92" i="1"/>
  <c r="H92" i="1"/>
  <c r="AK90" i="1"/>
  <c r="AC90" i="1"/>
  <c r="U90" i="1"/>
  <c r="P91" i="1"/>
  <c r="O91" i="1"/>
  <c r="N91" i="1"/>
  <c r="L91" i="1"/>
  <c r="AN90" i="1"/>
  <c r="AL90" i="1"/>
  <c r="AJ90" i="1"/>
  <c r="AH90" i="1"/>
  <c r="AF90" i="1"/>
  <c r="AD90" i="1"/>
  <c r="AB90" i="1"/>
  <c r="Z90" i="1"/>
  <c r="X90" i="1"/>
  <c r="V90" i="1"/>
  <c r="T90" i="1"/>
  <c r="R90" i="1"/>
  <c r="L90" i="1"/>
  <c r="P88" i="1"/>
  <c r="N88" i="1"/>
  <c r="L88" i="1"/>
  <c r="H88" i="1"/>
  <c r="J88" i="1"/>
  <c r="P87" i="1"/>
  <c r="N87" i="1"/>
  <c r="L87" i="1"/>
  <c r="P86" i="1"/>
  <c r="N86" i="1"/>
  <c r="L86" i="1"/>
  <c r="K86" i="1"/>
  <c r="F86" i="1"/>
  <c r="H86" i="1"/>
  <c r="K85" i="1"/>
  <c r="P85" i="1"/>
  <c r="O85" i="1"/>
  <c r="N85" i="1"/>
  <c r="L85" i="1"/>
  <c r="H85" i="1"/>
  <c r="AN84" i="1"/>
  <c r="AN83" i="1" s="1"/>
  <c r="AL84" i="1"/>
  <c r="AJ84" i="1"/>
  <c r="AJ83" i="1" s="1"/>
  <c r="AH84" i="1"/>
  <c r="AF84" i="1"/>
  <c r="AF83" i="1" s="1"/>
  <c r="AD84" i="1"/>
  <c r="AB84" i="1"/>
  <c r="AB83" i="1" s="1"/>
  <c r="Z84" i="1"/>
  <c r="Z83" i="1" s="1"/>
  <c r="Y84" i="1"/>
  <c r="Y83" i="1" s="1"/>
  <c r="X84" i="1"/>
  <c r="X83" i="1" s="1"/>
  <c r="V84" i="1"/>
  <c r="U84" i="1"/>
  <c r="U83" i="1" s="1"/>
  <c r="T84" i="1"/>
  <c r="T83" i="1" s="1"/>
  <c r="S84" i="1"/>
  <c r="R84" i="1"/>
  <c r="Q84" i="1"/>
  <c r="Q83" i="1" s="1"/>
  <c r="L84" i="1"/>
  <c r="L83" i="1" s="1"/>
  <c r="G84" i="1"/>
  <c r="G83" i="1" s="1"/>
  <c r="AL83" i="1"/>
  <c r="AL79" i="1" s="1"/>
  <c r="AL26" i="1" s="1"/>
  <c r="AH83" i="1"/>
  <c r="AD83" i="1"/>
  <c r="V83" i="1"/>
  <c r="S83" i="1"/>
  <c r="R83" i="1"/>
  <c r="AN80" i="1"/>
  <c r="AM80" i="1"/>
  <c r="AL80" i="1"/>
  <c r="AK80" i="1"/>
  <c r="AJ80" i="1"/>
  <c r="AI80" i="1"/>
  <c r="AH80" i="1"/>
  <c r="AG80" i="1"/>
  <c r="AF80" i="1"/>
  <c r="AF79" i="1" s="1"/>
  <c r="AF26" i="1" s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AD79" i="1"/>
  <c r="R79" i="1"/>
  <c r="R26" i="1" s="1"/>
  <c r="O78" i="1"/>
  <c r="M78" i="1"/>
  <c r="K78" i="1"/>
  <c r="P78" i="1"/>
  <c r="N78" i="1"/>
  <c r="L78" i="1"/>
  <c r="H78" i="1"/>
  <c r="O77" i="1"/>
  <c r="P77" i="1"/>
  <c r="N77" i="1"/>
  <c r="L77" i="1"/>
  <c r="H77" i="1"/>
  <c r="J77" i="1"/>
  <c r="P76" i="1"/>
  <c r="N76" i="1"/>
  <c r="L76" i="1"/>
  <c r="H76" i="1"/>
  <c r="AG73" i="1"/>
  <c r="AG71" i="1" s="1"/>
  <c r="Y73" i="1"/>
  <c r="Y71" i="1" s="1"/>
  <c r="P75" i="1"/>
  <c r="N75" i="1"/>
  <c r="L75" i="1"/>
  <c r="AI73" i="1"/>
  <c r="AI71" i="1" s="1"/>
  <c r="AE73" i="1"/>
  <c r="AE71" i="1" s="1"/>
  <c r="AA73" i="1"/>
  <c r="AA71" i="1" s="1"/>
  <c r="M74" i="1"/>
  <c r="P74" i="1"/>
  <c r="P73" i="1" s="1"/>
  <c r="P71" i="1" s="1"/>
  <c r="N74" i="1"/>
  <c r="L74" i="1"/>
  <c r="G73" i="1"/>
  <c r="G71" i="1" s="1"/>
  <c r="J74" i="1"/>
  <c r="AN73" i="1"/>
  <c r="AL73" i="1"/>
  <c r="AJ73" i="1"/>
  <c r="AJ71" i="1" s="1"/>
  <c r="AH73" i="1"/>
  <c r="AF73" i="1"/>
  <c r="AF71" i="1" s="1"/>
  <c r="AD73" i="1"/>
  <c r="AD71" i="1" s="1"/>
  <c r="AB73" i="1"/>
  <c r="Z73" i="1"/>
  <c r="Z71" i="1" s="1"/>
  <c r="X73" i="1"/>
  <c r="V73" i="1"/>
  <c r="V71" i="1" s="1"/>
  <c r="T73" i="1"/>
  <c r="T71" i="1" s="1"/>
  <c r="R73" i="1"/>
  <c r="L73" i="1"/>
  <c r="L71" i="1" s="1"/>
  <c r="AN71" i="1"/>
  <c r="AL71" i="1"/>
  <c r="AH71" i="1"/>
  <c r="AB71" i="1"/>
  <c r="X71" i="1"/>
  <c r="R71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AN63" i="1"/>
  <c r="AN62" i="1" s="1"/>
  <c r="AM63" i="1"/>
  <c r="AL63" i="1"/>
  <c r="AK63" i="1"/>
  <c r="AJ63" i="1"/>
  <c r="AJ62" i="1" s="1"/>
  <c r="AI63" i="1"/>
  <c r="AH63" i="1"/>
  <c r="AG63" i="1"/>
  <c r="AF63" i="1"/>
  <c r="AF62" i="1" s="1"/>
  <c r="AE63" i="1"/>
  <c r="AD63" i="1"/>
  <c r="AC63" i="1"/>
  <c r="AB63" i="1"/>
  <c r="AB62" i="1" s="1"/>
  <c r="AA63" i="1"/>
  <c r="Z63" i="1"/>
  <c r="Y63" i="1"/>
  <c r="X63" i="1"/>
  <c r="X62" i="1" s="1"/>
  <c r="W63" i="1"/>
  <c r="V63" i="1"/>
  <c r="U63" i="1"/>
  <c r="T63" i="1"/>
  <c r="T62" i="1" s="1"/>
  <c r="S63" i="1"/>
  <c r="R63" i="1"/>
  <c r="Q63" i="1"/>
  <c r="P63" i="1"/>
  <c r="P62" i="1" s="1"/>
  <c r="O63" i="1"/>
  <c r="N63" i="1"/>
  <c r="M63" i="1"/>
  <c r="L63" i="1"/>
  <c r="L62" i="1" s="1"/>
  <c r="K63" i="1"/>
  <c r="J63" i="1"/>
  <c r="I63" i="1"/>
  <c r="H63" i="1"/>
  <c r="H62" i="1" s="1"/>
  <c r="G63" i="1"/>
  <c r="F63" i="1"/>
  <c r="E63" i="1"/>
  <c r="AL62" i="1"/>
  <c r="AK62" i="1"/>
  <c r="AH62" i="1"/>
  <c r="AG62" i="1"/>
  <c r="AD62" i="1"/>
  <c r="AC62" i="1"/>
  <c r="Z62" i="1"/>
  <c r="Y62" i="1"/>
  <c r="V62" i="1"/>
  <c r="U62" i="1"/>
  <c r="R62" i="1"/>
  <c r="Q62" i="1"/>
  <c r="N62" i="1"/>
  <c r="M62" i="1"/>
  <c r="J62" i="1"/>
  <c r="I62" i="1"/>
  <c r="F62" i="1"/>
  <c r="E62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P58" i="1"/>
  <c r="N58" i="1"/>
  <c r="L58" i="1"/>
  <c r="H58" i="1"/>
  <c r="K57" i="1"/>
  <c r="O57" i="1"/>
  <c r="P57" i="1"/>
  <c r="N57" i="1"/>
  <c r="L57" i="1"/>
  <c r="H57" i="1"/>
  <c r="K56" i="1"/>
  <c r="P56" i="1"/>
  <c r="N56" i="1"/>
  <c r="L56" i="1"/>
  <c r="J56" i="1"/>
  <c r="O55" i="1"/>
  <c r="M55" i="1"/>
  <c r="K55" i="1"/>
  <c r="P55" i="1"/>
  <c r="N55" i="1"/>
  <c r="L55" i="1"/>
  <c r="H55" i="1"/>
  <c r="AI52" i="1"/>
  <c r="O54" i="1"/>
  <c r="S52" i="1"/>
  <c r="P54" i="1"/>
  <c r="N54" i="1"/>
  <c r="L54" i="1"/>
  <c r="F54" i="1"/>
  <c r="AM52" i="1"/>
  <c r="AM49" i="1" s="1"/>
  <c r="O53" i="1"/>
  <c r="W52" i="1"/>
  <c r="W49" i="1" s="1"/>
  <c r="P53" i="1"/>
  <c r="N53" i="1"/>
  <c r="L53" i="1"/>
  <c r="K53" i="1"/>
  <c r="F53" i="1"/>
  <c r="H53" i="1"/>
  <c r="AN52" i="1"/>
  <c r="AN49" i="1" s="1"/>
  <c r="AL52" i="1"/>
  <c r="AJ52" i="1"/>
  <c r="AJ49" i="1" s="1"/>
  <c r="AH52" i="1"/>
  <c r="AF52" i="1"/>
  <c r="AF49" i="1" s="1"/>
  <c r="AD52" i="1"/>
  <c r="AB52" i="1"/>
  <c r="AB49" i="1" s="1"/>
  <c r="AB48" i="1" s="1"/>
  <c r="Z52" i="1"/>
  <c r="X52" i="1"/>
  <c r="X49" i="1" s="1"/>
  <c r="V52" i="1"/>
  <c r="V49" i="1" s="1"/>
  <c r="V48" i="1" s="1"/>
  <c r="T52" i="1"/>
  <c r="T49" i="1" s="1"/>
  <c r="R52" i="1"/>
  <c r="P51" i="1"/>
  <c r="N51" i="1"/>
  <c r="L51" i="1"/>
  <c r="F51" i="1"/>
  <c r="P50" i="1"/>
  <c r="N50" i="1"/>
  <c r="L50" i="1"/>
  <c r="H50" i="1"/>
  <c r="AL49" i="1"/>
  <c r="AL48" i="1" s="1"/>
  <c r="AH49" i="1"/>
  <c r="AD49" i="1"/>
  <c r="AD48" i="1" s="1"/>
  <c r="Z49" i="1"/>
  <c r="R49" i="1"/>
  <c r="AN44" i="1"/>
  <c r="AL44" i="1"/>
  <c r="AK44" i="1"/>
  <c r="AJ44" i="1"/>
  <c r="AI44" i="1"/>
  <c r="AH44" i="1"/>
  <c r="AG44" i="1"/>
  <c r="AF44" i="1"/>
  <c r="AE44" i="1"/>
  <c r="AD44" i="1"/>
  <c r="AB44" i="1"/>
  <c r="AA44" i="1"/>
  <c r="Z44" i="1"/>
  <c r="X44" i="1"/>
  <c r="V44" i="1"/>
  <c r="U44" i="1"/>
  <c r="T44" i="1"/>
  <c r="S44" i="1"/>
  <c r="R44" i="1"/>
  <c r="L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AN39" i="1"/>
  <c r="AL39" i="1"/>
  <c r="AK39" i="1"/>
  <c r="AJ39" i="1"/>
  <c r="AI39" i="1"/>
  <c r="AH39" i="1"/>
  <c r="AF39" i="1"/>
  <c r="AD39" i="1"/>
  <c r="AB39" i="1"/>
  <c r="AA39" i="1"/>
  <c r="Z39" i="1"/>
  <c r="V39" i="1"/>
  <c r="U39" i="1"/>
  <c r="T39" i="1"/>
  <c r="S39" i="1"/>
  <c r="R39" i="1"/>
  <c r="L39" i="1"/>
  <c r="AN30" i="1"/>
  <c r="AL30" i="1"/>
  <c r="AH30" i="1"/>
  <c r="AF30" i="1"/>
  <c r="AD30" i="1"/>
  <c r="Z30" i="1"/>
  <c r="X30" i="1"/>
  <c r="V30" i="1"/>
  <c r="R30" i="1"/>
  <c r="G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N28" i="1"/>
  <c r="AL28" i="1"/>
  <c r="AJ28" i="1"/>
  <c r="AH28" i="1"/>
  <c r="AF28" i="1"/>
  <c r="AD28" i="1"/>
  <c r="AB28" i="1"/>
  <c r="Z28" i="1"/>
  <c r="X28" i="1"/>
  <c r="V28" i="1"/>
  <c r="T28" i="1"/>
  <c r="R28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AD26" i="1"/>
  <c r="Z79" i="1" l="1"/>
  <c r="Z26" i="1" s="1"/>
  <c r="F50" i="1"/>
  <c r="G52" i="1"/>
  <c r="G49" i="1" s="1"/>
  <c r="L52" i="1"/>
  <c r="L49" i="1" s="1"/>
  <c r="L48" i="1" s="1"/>
  <c r="H56" i="1"/>
  <c r="H74" i="1"/>
  <c r="N73" i="1"/>
  <c r="N71" i="1" s="1"/>
  <c r="U73" i="1"/>
  <c r="U71" i="1" s="1"/>
  <c r="AC73" i="1"/>
  <c r="AC71" i="1" s="1"/>
  <c r="AK73" i="1"/>
  <c r="AK71" i="1" s="1"/>
  <c r="W73" i="1"/>
  <c r="W71" i="1" s="1"/>
  <c r="M76" i="1"/>
  <c r="AM73" i="1"/>
  <c r="AM71" i="1" s="1"/>
  <c r="V79" i="1"/>
  <c r="V26" i="1" s="1"/>
  <c r="E84" i="1"/>
  <c r="E83" i="1" s="1"/>
  <c r="F85" i="1"/>
  <c r="J85" i="1"/>
  <c r="J86" i="1"/>
  <c r="H91" i="1"/>
  <c r="J91" i="1"/>
  <c r="F91" i="1"/>
  <c r="H108" i="1"/>
  <c r="J108" i="1"/>
  <c r="F108" i="1"/>
  <c r="Y106" i="1"/>
  <c r="Y28" i="1" s="1"/>
  <c r="K119" i="1"/>
  <c r="J145" i="1"/>
  <c r="H145" i="1"/>
  <c r="J153" i="1"/>
  <c r="H153" i="1"/>
  <c r="O154" i="1"/>
  <c r="H157" i="1"/>
  <c r="J157" i="1"/>
  <c r="F157" i="1"/>
  <c r="O169" i="1"/>
  <c r="H171" i="1"/>
  <c r="F171" i="1"/>
  <c r="Y234" i="1"/>
  <c r="M237" i="1"/>
  <c r="X48" i="1"/>
  <c r="P52" i="1"/>
  <c r="P49" i="1" s="1"/>
  <c r="P48" i="1" s="1"/>
  <c r="M56" i="1"/>
  <c r="O56" i="1"/>
  <c r="J57" i="1"/>
  <c r="R48" i="1"/>
  <c r="Z48" i="1"/>
  <c r="Z47" i="1" s="1"/>
  <c r="Z46" i="1" s="1"/>
  <c r="AH48" i="1"/>
  <c r="AH25" i="1" s="1"/>
  <c r="AH24" i="1" s="1"/>
  <c r="AH23" i="1" s="1"/>
  <c r="AH79" i="1"/>
  <c r="AH26" i="1" s="1"/>
  <c r="AC84" i="1"/>
  <c r="AC83" i="1" s="1"/>
  <c r="AC79" i="1" s="1"/>
  <c r="AC26" i="1" s="1"/>
  <c r="H109" i="1"/>
  <c r="H106" i="1" s="1"/>
  <c r="H28" i="1" s="1"/>
  <c r="F109" i="1"/>
  <c r="P118" i="1"/>
  <c r="P30" i="1" s="1"/>
  <c r="H126" i="1"/>
  <c r="J126" i="1"/>
  <c r="F126" i="1"/>
  <c r="H142" i="1"/>
  <c r="J142" i="1"/>
  <c r="F142" i="1"/>
  <c r="M160" i="1"/>
  <c r="J50" i="1"/>
  <c r="AN48" i="1"/>
  <c r="J53" i="1"/>
  <c r="I52" i="1"/>
  <c r="F57" i="1"/>
  <c r="M57" i="1"/>
  <c r="K58" i="1"/>
  <c r="M58" i="1"/>
  <c r="F74" i="1"/>
  <c r="K77" i="1"/>
  <c r="W79" i="1"/>
  <c r="W26" i="1" s="1"/>
  <c r="N84" i="1"/>
  <c r="N83" i="1" s="1"/>
  <c r="M85" i="1"/>
  <c r="AA84" i="1"/>
  <c r="AA83" i="1" s="1"/>
  <c r="O86" i="1"/>
  <c r="AI84" i="1"/>
  <c r="AI83" i="1" s="1"/>
  <c r="H96" i="1"/>
  <c r="F96" i="1"/>
  <c r="K142" i="1"/>
  <c r="H155" i="1"/>
  <c r="F155" i="1"/>
  <c r="H170" i="1"/>
  <c r="F170" i="1"/>
  <c r="W234" i="1"/>
  <c r="AM234" i="1"/>
  <c r="W90" i="1"/>
  <c r="AE90" i="1"/>
  <c r="AM90" i="1"/>
  <c r="J92" i="1"/>
  <c r="M96" i="1"/>
  <c r="O96" i="1"/>
  <c r="K96" i="1"/>
  <c r="K107" i="1"/>
  <c r="O107" i="1"/>
  <c r="M109" i="1"/>
  <c r="O109" i="1"/>
  <c r="K109" i="1"/>
  <c r="J113" i="1"/>
  <c r="K124" i="1"/>
  <c r="K126" i="1"/>
  <c r="K128" i="1"/>
  <c r="M130" i="1"/>
  <c r="O130" i="1"/>
  <c r="H133" i="1"/>
  <c r="K133" i="1"/>
  <c r="K134" i="1"/>
  <c r="K135" i="1"/>
  <c r="M135" i="1"/>
  <c r="J138" i="1"/>
  <c r="M140" i="1"/>
  <c r="O143" i="1"/>
  <c r="K144" i="1"/>
  <c r="M144" i="1"/>
  <c r="O144" i="1"/>
  <c r="M149" i="1"/>
  <c r="O149" i="1"/>
  <c r="J150" i="1"/>
  <c r="O151" i="1"/>
  <c r="K152" i="1"/>
  <c r="M152" i="1"/>
  <c r="N118" i="1"/>
  <c r="N30" i="1" s="1"/>
  <c r="J158" i="1"/>
  <c r="K161" i="1"/>
  <c r="K162" i="1"/>
  <c r="K163" i="1"/>
  <c r="M163" i="1"/>
  <c r="H165" i="1"/>
  <c r="K172" i="1"/>
  <c r="O172" i="1"/>
  <c r="H235" i="1"/>
  <c r="G234" i="1"/>
  <c r="O237" i="1"/>
  <c r="O234" i="1" s="1"/>
  <c r="I84" i="1"/>
  <c r="I83" i="1" s="1"/>
  <c r="I79" i="1" s="1"/>
  <c r="I26" i="1" s="1"/>
  <c r="K87" i="1"/>
  <c r="M87" i="1"/>
  <c r="AG84" i="1"/>
  <c r="AG83" i="1" s="1"/>
  <c r="G90" i="1"/>
  <c r="G79" i="1" s="1"/>
  <c r="G26" i="1" s="1"/>
  <c r="I90" i="1"/>
  <c r="M95" i="1"/>
  <c r="K97" i="1"/>
  <c r="M108" i="1"/>
  <c r="AA106" i="1"/>
  <c r="AA28" i="1" s="1"/>
  <c r="AI106" i="1"/>
  <c r="AI28" i="1" s="1"/>
  <c r="N106" i="1"/>
  <c r="N28" i="1" s="1"/>
  <c r="K110" i="1"/>
  <c r="M113" i="1"/>
  <c r="O113" i="1"/>
  <c r="K113" i="1"/>
  <c r="I106" i="1"/>
  <c r="I28" i="1" s="1"/>
  <c r="M114" i="1"/>
  <c r="AG106" i="1"/>
  <c r="AG28" i="1" s="1"/>
  <c r="U118" i="1"/>
  <c r="U30" i="1" s="1"/>
  <c r="K121" i="1"/>
  <c r="M121" i="1"/>
  <c r="K123" i="1"/>
  <c r="O123" i="1"/>
  <c r="M126" i="1"/>
  <c r="O126" i="1"/>
  <c r="I118" i="1"/>
  <c r="I30" i="1" s="1"/>
  <c r="K127" i="1"/>
  <c r="M127" i="1"/>
  <c r="O127" i="1"/>
  <c r="F128" i="1"/>
  <c r="K129" i="1"/>
  <c r="M129" i="1"/>
  <c r="K131" i="1"/>
  <c r="O131" i="1"/>
  <c r="J134" i="1"/>
  <c r="F138" i="1"/>
  <c r="F139" i="1"/>
  <c r="O147" i="1"/>
  <c r="J162" i="1"/>
  <c r="K165" i="1"/>
  <c r="K166" i="1"/>
  <c r="K167" i="1"/>
  <c r="M167" i="1"/>
  <c r="N234" i="1"/>
  <c r="AK84" i="1"/>
  <c r="AK83" i="1" s="1"/>
  <c r="P84" i="1"/>
  <c r="P83" i="1" s="1"/>
  <c r="W84" i="1"/>
  <c r="W83" i="1" s="1"/>
  <c r="M88" i="1"/>
  <c r="P90" i="1"/>
  <c r="M94" i="1"/>
  <c r="K95" i="1"/>
  <c r="O97" i="1"/>
  <c r="H98" i="1"/>
  <c r="M98" i="1"/>
  <c r="U106" i="1"/>
  <c r="U28" i="1" s="1"/>
  <c r="K108" i="1"/>
  <c r="AK106" i="1"/>
  <c r="AK28" i="1" s="1"/>
  <c r="O110" i="1"/>
  <c r="H111" i="1"/>
  <c r="M111" i="1"/>
  <c r="M112" i="1"/>
  <c r="H115" i="1"/>
  <c r="M115" i="1"/>
  <c r="O115" i="1"/>
  <c r="K116" i="1"/>
  <c r="L118" i="1"/>
  <c r="L30" i="1" s="1"/>
  <c r="M120" i="1"/>
  <c r="O120" i="1"/>
  <c r="M125" i="1"/>
  <c r="M128" i="1"/>
  <c r="O128" i="1"/>
  <c r="M132" i="1"/>
  <c r="F134" i="1"/>
  <c r="F135" i="1"/>
  <c r="K141" i="1"/>
  <c r="M142" i="1"/>
  <c r="O142" i="1"/>
  <c r="M145" i="1"/>
  <c r="O145" i="1"/>
  <c r="J146" i="1"/>
  <c r="K148" i="1"/>
  <c r="M148" i="1"/>
  <c r="M150" i="1"/>
  <c r="O150" i="1"/>
  <c r="M153" i="1"/>
  <c r="O153" i="1"/>
  <c r="K154" i="1"/>
  <c r="K155" i="1"/>
  <c r="M155" i="1"/>
  <c r="F162" i="1"/>
  <c r="F163" i="1"/>
  <c r="F165" i="1"/>
  <c r="J166" i="1"/>
  <c r="K169" i="1"/>
  <c r="K170" i="1"/>
  <c r="K171" i="1"/>
  <c r="M171" i="1"/>
  <c r="F235" i="1"/>
  <c r="F234" i="1" s="1"/>
  <c r="P234" i="1"/>
  <c r="J236" i="1"/>
  <c r="I234" i="1"/>
  <c r="AB25" i="1"/>
  <c r="P25" i="1"/>
  <c r="S49" i="1"/>
  <c r="AI49" i="1"/>
  <c r="X25" i="1"/>
  <c r="R47" i="1"/>
  <c r="R46" i="1" s="1"/>
  <c r="R25" i="1"/>
  <c r="R24" i="1" s="1"/>
  <c r="R23" i="1" s="1"/>
  <c r="Z25" i="1"/>
  <c r="Z24" i="1" s="1"/>
  <c r="Z23" i="1" s="1"/>
  <c r="AH47" i="1"/>
  <c r="AH46" i="1" s="1"/>
  <c r="O50" i="1"/>
  <c r="AN25" i="1"/>
  <c r="L25" i="1"/>
  <c r="H75" i="1"/>
  <c r="H73" i="1" s="1"/>
  <c r="H71" i="1" s="1"/>
  <c r="E73" i="1"/>
  <c r="E71" i="1" s="1"/>
  <c r="AJ48" i="1"/>
  <c r="K51" i="1"/>
  <c r="M54" i="1"/>
  <c r="J58" i="1"/>
  <c r="H110" i="1"/>
  <c r="J110" i="1"/>
  <c r="F110" i="1"/>
  <c r="K114" i="1"/>
  <c r="Q106" i="1"/>
  <c r="Q28" i="1" s="1"/>
  <c r="O51" i="1"/>
  <c r="O74" i="1"/>
  <c r="M122" i="1"/>
  <c r="S118" i="1"/>
  <c r="S30" i="1" s="1"/>
  <c r="H123" i="1"/>
  <c r="J123" i="1"/>
  <c r="F123" i="1"/>
  <c r="I49" i="1"/>
  <c r="AE52" i="1"/>
  <c r="AE49" i="1" s="1"/>
  <c r="N52" i="1"/>
  <c r="M53" i="1"/>
  <c r="H54" i="1"/>
  <c r="H52" i="1" s="1"/>
  <c r="E52" i="1"/>
  <c r="E49" i="1" s="1"/>
  <c r="E48" i="1" s="1"/>
  <c r="J54" i="1"/>
  <c r="O58" i="1"/>
  <c r="K74" i="1"/>
  <c r="M75" i="1"/>
  <c r="M73" i="1" s="1"/>
  <c r="M71" i="1" s="1"/>
  <c r="O75" i="1"/>
  <c r="J76" i="1"/>
  <c r="F76" i="1"/>
  <c r="K76" i="1"/>
  <c r="M77" i="1"/>
  <c r="AK79" i="1"/>
  <c r="AK26" i="1" s="1"/>
  <c r="K88" i="1"/>
  <c r="K84" i="1" s="1"/>
  <c r="K83" i="1" s="1"/>
  <c r="O88" i="1"/>
  <c r="E106" i="1"/>
  <c r="E28" i="1" s="1"/>
  <c r="L106" i="1"/>
  <c r="L28" i="1" s="1"/>
  <c r="M116" i="1"/>
  <c r="T48" i="1"/>
  <c r="J55" i="1"/>
  <c r="F55" i="1"/>
  <c r="J75" i="1"/>
  <c r="J73" i="1" s="1"/>
  <c r="J71" i="1" s="1"/>
  <c r="N212" i="1"/>
  <c r="N39" i="1" s="1"/>
  <c r="N44" i="1"/>
  <c r="AF48" i="1"/>
  <c r="K50" i="1"/>
  <c r="M51" i="1"/>
  <c r="F58" i="1"/>
  <c r="F75" i="1"/>
  <c r="K75" i="1"/>
  <c r="Q73" i="1"/>
  <c r="Q71" i="1" s="1"/>
  <c r="K91" i="1"/>
  <c r="O108" i="1"/>
  <c r="O122" i="1"/>
  <c r="AA118" i="1"/>
  <c r="AA30" i="1" s="1"/>
  <c r="V47" i="1"/>
  <c r="V46" i="1" s="1"/>
  <c r="V25" i="1"/>
  <c r="V24" i="1" s="1"/>
  <c r="V23" i="1" s="1"/>
  <c r="AD47" i="1"/>
  <c r="AD46" i="1" s="1"/>
  <c r="AD25" i="1"/>
  <c r="AD24" i="1" s="1"/>
  <c r="AD23" i="1" s="1"/>
  <c r="AL47" i="1"/>
  <c r="AL46" i="1" s="1"/>
  <c r="AL25" i="1"/>
  <c r="AL24" i="1" s="1"/>
  <c r="AL23" i="1" s="1"/>
  <c r="N49" i="1"/>
  <c r="N48" i="1" s="1"/>
  <c r="M50" i="1"/>
  <c r="H51" i="1"/>
  <c r="J51" i="1"/>
  <c r="AA52" i="1"/>
  <c r="AA49" i="1" s="1"/>
  <c r="AA48" i="1" s="1"/>
  <c r="U52" i="1"/>
  <c r="U49" i="1" s="1"/>
  <c r="U48" i="1" s="1"/>
  <c r="AC52" i="1"/>
  <c r="AC49" i="1" s="1"/>
  <c r="AC48" i="1" s="1"/>
  <c r="AK52" i="1"/>
  <c r="AK49" i="1" s="1"/>
  <c r="AK48" i="1" s="1"/>
  <c r="K54" i="1"/>
  <c r="Q52" i="1"/>
  <c r="Q49" i="1" s="1"/>
  <c r="Y52" i="1"/>
  <c r="Y49" i="1" s="1"/>
  <c r="Y48" i="1" s="1"/>
  <c r="AG52" i="1"/>
  <c r="AG49" i="1" s="1"/>
  <c r="AG48" i="1" s="1"/>
  <c r="G62" i="1"/>
  <c r="K62" i="1"/>
  <c r="O62" i="1"/>
  <c r="S62" i="1"/>
  <c r="W62" i="1"/>
  <c r="AA62" i="1"/>
  <c r="AE62" i="1"/>
  <c r="AI62" i="1"/>
  <c r="AM62" i="1"/>
  <c r="AM48" i="1" s="1"/>
  <c r="S73" i="1"/>
  <c r="S71" i="1" s="1"/>
  <c r="I73" i="1"/>
  <c r="I71" i="1" s="1"/>
  <c r="O76" i="1"/>
  <c r="U79" i="1"/>
  <c r="U26" i="1" s="1"/>
  <c r="H97" i="1"/>
  <c r="J97" i="1"/>
  <c r="F97" i="1"/>
  <c r="AC106" i="1"/>
  <c r="AC28" i="1" s="1"/>
  <c r="L79" i="1"/>
  <c r="L26" i="1" s="1"/>
  <c r="P79" i="1"/>
  <c r="P26" i="1" s="1"/>
  <c r="T79" i="1"/>
  <c r="T26" i="1" s="1"/>
  <c r="X79" i="1"/>
  <c r="X26" i="1" s="1"/>
  <c r="AB79" i="1"/>
  <c r="AB26" i="1" s="1"/>
  <c r="AJ79" i="1"/>
  <c r="AJ26" i="1" s="1"/>
  <c r="AN79" i="1"/>
  <c r="AN26" i="1" s="1"/>
  <c r="K93" i="1"/>
  <c r="Q90" i="1"/>
  <c r="Q79" i="1" s="1"/>
  <c r="Q26" i="1" s="1"/>
  <c r="Y90" i="1"/>
  <c r="Y79" i="1" s="1"/>
  <c r="Y26" i="1" s="1"/>
  <c r="AG90" i="1"/>
  <c r="AG79" i="1" s="1"/>
  <c r="AG26" i="1" s="1"/>
  <c r="G106" i="1"/>
  <c r="G28" i="1" s="1"/>
  <c r="K111" i="1"/>
  <c r="O111" i="1"/>
  <c r="H114" i="1"/>
  <c r="J114" i="1"/>
  <c r="F114" i="1"/>
  <c r="O114" i="1"/>
  <c r="F56" i="1"/>
  <c r="F77" i="1"/>
  <c r="J78" i="1"/>
  <c r="F78" i="1"/>
  <c r="F73" i="1" s="1"/>
  <c r="F71" i="1" s="1"/>
  <c r="AE84" i="1"/>
  <c r="AE83" i="1" s="1"/>
  <c r="AM84" i="1"/>
  <c r="AM83" i="1" s="1"/>
  <c r="AM79" i="1" s="1"/>
  <c r="AM26" i="1" s="1"/>
  <c r="M86" i="1"/>
  <c r="H87" i="1"/>
  <c r="H84" i="1" s="1"/>
  <c r="H83" i="1" s="1"/>
  <c r="H79" i="1" s="1"/>
  <c r="H26" i="1" s="1"/>
  <c r="J87" i="1"/>
  <c r="J84" i="1" s="1"/>
  <c r="J83" i="1" s="1"/>
  <c r="F87" i="1"/>
  <c r="O87" i="1"/>
  <c r="N90" i="1"/>
  <c r="N79" i="1" s="1"/>
  <c r="N26" i="1" s="1"/>
  <c r="M91" i="1"/>
  <c r="M92" i="1"/>
  <c r="S90" i="1"/>
  <c r="S79" i="1" s="1"/>
  <c r="S26" i="1" s="1"/>
  <c r="AA90" i="1"/>
  <c r="AA79" i="1" s="1"/>
  <c r="AA26" i="1" s="1"/>
  <c r="O92" i="1"/>
  <c r="AI90" i="1"/>
  <c r="AI79" i="1" s="1"/>
  <c r="AI26" i="1" s="1"/>
  <c r="K92" i="1"/>
  <c r="H93" i="1"/>
  <c r="H90" i="1" s="1"/>
  <c r="J93" i="1"/>
  <c r="F93" i="1"/>
  <c r="E90" i="1"/>
  <c r="M93" i="1"/>
  <c r="O93" i="1"/>
  <c r="K98" i="1"/>
  <c r="O98" i="1"/>
  <c r="M99" i="1"/>
  <c r="P106" i="1"/>
  <c r="P28" i="1" s="1"/>
  <c r="W106" i="1"/>
  <c r="W28" i="1" s="1"/>
  <c r="AE106" i="1"/>
  <c r="AE28" i="1" s="1"/>
  <c r="M107" i="1"/>
  <c r="AM106" i="1"/>
  <c r="AM28" i="1" s="1"/>
  <c r="H119" i="1"/>
  <c r="J119" i="1"/>
  <c r="F119" i="1"/>
  <c r="E118" i="1"/>
  <c r="E30" i="1" s="1"/>
  <c r="H131" i="1"/>
  <c r="J131" i="1"/>
  <c r="F131" i="1"/>
  <c r="H147" i="1"/>
  <c r="F147" i="1"/>
  <c r="J147" i="1"/>
  <c r="Q118" i="1"/>
  <c r="Q30" i="1" s="1"/>
  <c r="Y118" i="1"/>
  <c r="Y30" i="1" s="1"/>
  <c r="AG118" i="1"/>
  <c r="AG30" i="1" s="1"/>
  <c r="K120" i="1"/>
  <c r="W118" i="1"/>
  <c r="W30" i="1" s="1"/>
  <c r="AE118" i="1"/>
  <c r="AE30" i="1" s="1"/>
  <c r="AM118" i="1"/>
  <c r="AM30" i="1" s="1"/>
  <c r="M124" i="1"/>
  <c r="O124" i="1"/>
  <c r="J144" i="1"/>
  <c r="F144" i="1"/>
  <c r="H144" i="1"/>
  <c r="AC234" i="1"/>
  <c r="K235" i="1"/>
  <c r="F88" i="1"/>
  <c r="F94" i="1"/>
  <c r="F98" i="1"/>
  <c r="S106" i="1"/>
  <c r="S28" i="1" s="1"/>
  <c r="F107" i="1"/>
  <c r="F111" i="1"/>
  <c r="F115" i="1"/>
  <c r="H127" i="1"/>
  <c r="J127" i="1"/>
  <c r="F127" i="1"/>
  <c r="J152" i="1"/>
  <c r="F152" i="1"/>
  <c r="H152" i="1"/>
  <c r="AC118" i="1"/>
  <c r="AC30" i="1" s="1"/>
  <c r="AK118" i="1"/>
  <c r="AK30" i="1" s="1"/>
  <c r="AI118" i="1"/>
  <c r="AI30" i="1" s="1"/>
  <c r="K122" i="1"/>
  <c r="K130" i="1"/>
  <c r="H121" i="1"/>
  <c r="H125" i="1"/>
  <c r="H129" i="1"/>
  <c r="J132" i="1"/>
  <c r="F132" i="1"/>
  <c r="K132" i="1"/>
  <c r="O132" i="1"/>
  <c r="M133" i="1"/>
  <c r="M134" i="1"/>
  <c r="J135" i="1"/>
  <c r="O139" i="1"/>
  <c r="J140" i="1"/>
  <c r="F140" i="1"/>
  <c r="K140" i="1"/>
  <c r="M141" i="1"/>
  <c r="K147" i="1"/>
  <c r="O152" i="1"/>
  <c r="M154" i="1"/>
  <c r="J155" i="1"/>
  <c r="M158" i="1"/>
  <c r="J159" i="1"/>
  <c r="M162" i="1"/>
  <c r="J163" i="1"/>
  <c r="M166" i="1"/>
  <c r="J167" i="1"/>
  <c r="M170" i="1"/>
  <c r="J171" i="1"/>
  <c r="M236" i="1"/>
  <c r="H237" i="1"/>
  <c r="E234" i="1"/>
  <c r="J237" i="1"/>
  <c r="J234" i="1" s="1"/>
  <c r="O140" i="1"/>
  <c r="J143" i="1"/>
  <c r="J148" i="1"/>
  <c r="F148" i="1"/>
  <c r="J151" i="1"/>
  <c r="H234" i="1"/>
  <c r="Q234" i="1"/>
  <c r="K237" i="1"/>
  <c r="F121" i="1"/>
  <c r="F125" i="1"/>
  <c r="F129" i="1"/>
  <c r="O135" i="1"/>
  <c r="J136" i="1"/>
  <c r="F136" i="1"/>
  <c r="K136" i="1"/>
  <c r="O136" i="1"/>
  <c r="M137" i="1"/>
  <c r="M138" i="1"/>
  <c r="J139" i="1"/>
  <c r="F143" i="1"/>
  <c r="K143" i="1"/>
  <c r="O148" i="1"/>
  <c r="F151" i="1"/>
  <c r="K151" i="1"/>
  <c r="O155" i="1"/>
  <c r="J156" i="1"/>
  <c r="F156" i="1"/>
  <c r="K156" i="1"/>
  <c r="O156" i="1"/>
  <c r="M157" i="1"/>
  <c r="O159" i="1"/>
  <c r="J160" i="1"/>
  <c r="F160" i="1"/>
  <c r="K160" i="1"/>
  <c r="O160" i="1"/>
  <c r="M161" i="1"/>
  <c r="O163" i="1"/>
  <c r="J164" i="1"/>
  <c r="F164" i="1"/>
  <c r="K164" i="1"/>
  <c r="O164" i="1"/>
  <c r="M165" i="1"/>
  <c r="O167" i="1"/>
  <c r="J168" i="1"/>
  <c r="F168" i="1"/>
  <c r="K168" i="1"/>
  <c r="O168" i="1"/>
  <c r="M169" i="1"/>
  <c r="O171" i="1"/>
  <c r="J172" i="1"/>
  <c r="F172" i="1"/>
  <c r="M235" i="1"/>
  <c r="F133" i="1"/>
  <c r="F137" i="1"/>
  <c r="F141" i="1"/>
  <c r="F145" i="1"/>
  <c r="F149" i="1"/>
  <c r="F153" i="1"/>
  <c r="O212" i="1" l="1"/>
  <c r="O39" i="1" s="1"/>
  <c r="O44" i="1"/>
  <c r="O106" i="1"/>
  <c r="O28" i="1" s="1"/>
  <c r="F212" i="1"/>
  <c r="F39" i="1" s="1"/>
  <c r="F44" i="1"/>
  <c r="Y212" i="1"/>
  <c r="Y39" i="1" s="1"/>
  <c r="Y44" i="1"/>
  <c r="M234" i="1"/>
  <c r="M44" i="1" s="1"/>
  <c r="F84" i="1"/>
  <c r="F83" i="1" s="1"/>
  <c r="E79" i="1"/>
  <c r="E26" i="1" s="1"/>
  <c r="O84" i="1"/>
  <c r="O83" i="1" s="1"/>
  <c r="M84" i="1"/>
  <c r="M83" i="1" s="1"/>
  <c r="M79" i="1" s="1"/>
  <c r="M26" i="1" s="1"/>
  <c r="K106" i="1"/>
  <c r="K28" i="1" s="1"/>
  <c r="F52" i="1"/>
  <c r="F49" i="1" s="1"/>
  <c r="O52" i="1"/>
  <c r="I212" i="1"/>
  <c r="I39" i="1" s="1"/>
  <c r="I44" i="1"/>
  <c r="G212" i="1"/>
  <c r="G39" i="1" s="1"/>
  <c r="G44" i="1"/>
  <c r="F90" i="1"/>
  <c r="J106" i="1"/>
  <c r="J28" i="1" s="1"/>
  <c r="Q48" i="1"/>
  <c r="H49" i="1"/>
  <c r="H48" i="1" s="1"/>
  <c r="J52" i="1"/>
  <c r="J49" i="1" s="1"/>
  <c r="J48" i="1" s="1"/>
  <c r="AM212" i="1"/>
  <c r="AM39" i="1" s="1"/>
  <c r="AM44" i="1"/>
  <c r="M118" i="1"/>
  <c r="M30" i="1" s="1"/>
  <c r="O118" i="1"/>
  <c r="O30" i="1" s="1"/>
  <c r="M106" i="1"/>
  <c r="M28" i="1" s="1"/>
  <c r="J90" i="1"/>
  <c r="O90" i="1"/>
  <c r="M90" i="1"/>
  <c r="AE79" i="1"/>
  <c r="AE26" i="1" s="1"/>
  <c r="W48" i="1"/>
  <c r="G48" i="1"/>
  <c r="K52" i="1"/>
  <c r="K49" i="1" s="1"/>
  <c r="P212" i="1"/>
  <c r="P39" i="1" s="1"/>
  <c r="P44" i="1"/>
  <c r="W212" i="1"/>
  <c r="W39" i="1" s="1"/>
  <c r="W44" i="1"/>
  <c r="AG47" i="1"/>
  <c r="AG46" i="1" s="1"/>
  <c r="AG25" i="1"/>
  <c r="AG24" i="1" s="1"/>
  <c r="AG23" i="1" s="1"/>
  <c r="J79" i="1"/>
  <c r="J26" i="1" s="1"/>
  <c r="Y47" i="1"/>
  <c r="Y46" i="1" s="1"/>
  <c r="Y25" i="1"/>
  <c r="Y24" i="1" s="1"/>
  <c r="Y23" i="1" s="1"/>
  <c r="AC47" i="1"/>
  <c r="AC25" i="1"/>
  <c r="AC24" i="1" s="1"/>
  <c r="AC23" i="1" s="1"/>
  <c r="AK47" i="1"/>
  <c r="AK46" i="1" s="1"/>
  <c r="AK25" i="1"/>
  <c r="AK24" i="1" s="1"/>
  <c r="AK23" i="1" s="1"/>
  <c r="AM25" i="1"/>
  <c r="AM24" i="1" s="1"/>
  <c r="AM47" i="1"/>
  <c r="AM46" i="1" s="1"/>
  <c r="W25" i="1"/>
  <c r="W24" i="1" s="1"/>
  <c r="W23" i="1" s="1"/>
  <c r="W47" i="1"/>
  <c r="W46" i="1" s="1"/>
  <c r="G47" i="1"/>
  <c r="G25" i="1"/>
  <c r="G24" i="1" s="1"/>
  <c r="G23" i="1" s="1"/>
  <c r="Q47" i="1"/>
  <c r="Q25" i="1"/>
  <c r="Q24" i="1" s="1"/>
  <c r="U47" i="1"/>
  <c r="U46" i="1" s="1"/>
  <c r="U25" i="1"/>
  <c r="U24" i="1" s="1"/>
  <c r="U23" i="1" s="1"/>
  <c r="H25" i="1"/>
  <c r="F48" i="1"/>
  <c r="M212" i="1"/>
  <c r="M39" i="1" s="1"/>
  <c r="H212" i="1"/>
  <c r="H39" i="1" s="1"/>
  <c r="H44" i="1"/>
  <c r="F106" i="1"/>
  <c r="F28" i="1" s="1"/>
  <c r="H118" i="1"/>
  <c r="H30" i="1" s="1"/>
  <c r="E47" i="1"/>
  <c r="E25" i="1"/>
  <c r="E24" i="1" s="1"/>
  <c r="K90" i="1"/>
  <c r="K79" i="1" s="1"/>
  <c r="K26" i="1" s="1"/>
  <c r="T47" i="1"/>
  <c r="T46" i="1" s="1"/>
  <c r="T25" i="1"/>
  <c r="T24" i="1" s="1"/>
  <c r="T23" i="1" s="1"/>
  <c r="M52" i="1"/>
  <c r="O73" i="1"/>
  <c r="O71" i="1" s="1"/>
  <c r="X47" i="1"/>
  <c r="X46" i="1" s="1"/>
  <c r="K234" i="1"/>
  <c r="AN47" i="1"/>
  <c r="AN46" i="1" s="1"/>
  <c r="X24" i="1"/>
  <c r="X23" i="1" s="1"/>
  <c r="P47" i="1"/>
  <c r="P46" i="1" s="1"/>
  <c r="J212" i="1"/>
  <c r="J39" i="1" s="1"/>
  <c r="J44" i="1"/>
  <c r="AC212" i="1"/>
  <c r="AC39" i="1" s="1"/>
  <c r="AC44" i="1"/>
  <c r="F118" i="1"/>
  <c r="F30" i="1" s="1"/>
  <c r="AA47" i="1"/>
  <c r="AA46" i="1" s="1"/>
  <c r="AA25" i="1"/>
  <c r="AA24" i="1" s="1"/>
  <c r="AA23" i="1" s="1"/>
  <c r="M49" i="1"/>
  <c r="M48" i="1" s="1"/>
  <c r="AF25" i="1"/>
  <c r="AF24" i="1" s="1"/>
  <c r="AF23" i="1" s="1"/>
  <c r="AF47" i="1"/>
  <c r="AF46" i="1" s="1"/>
  <c r="AE48" i="1"/>
  <c r="AJ47" i="1"/>
  <c r="AJ46" i="1" s="1"/>
  <c r="AJ25" i="1"/>
  <c r="AJ24" i="1" s="1"/>
  <c r="AJ23" i="1" s="1"/>
  <c r="L24" i="1"/>
  <c r="L23" i="1" s="1"/>
  <c r="AN24" i="1"/>
  <c r="AN23" i="1" s="1"/>
  <c r="AI48" i="1"/>
  <c r="P24" i="1"/>
  <c r="P23" i="1" s="1"/>
  <c r="AB24" i="1"/>
  <c r="AB23" i="1" s="1"/>
  <c r="Q212" i="1"/>
  <c r="Q39" i="1" s="1"/>
  <c r="Q44" i="1"/>
  <c r="E212" i="1"/>
  <c r="E39" i="1" s="1"/>
  <c r="E44" i="1"/>
  <c r="K118" i="1"/>
  <c r="K30" i="1" s="1"/>
  <c r="J118" i="1"/>
  <c r="J30" i="1" s="1"/>
  <c r="N47" i="1"/>
  <c r="N46" i="1" s="1"/>
  <c r="N25" i="1"/>
  <c r="N24" i="1" s="1"/>
  <c r="N23" i="1" s="1"/>
  <c r="K73" i="1"/>
  <c r="K71" i="1" s="1"/>
  <c r="I48" i="1"/>
  <c r="L47" i="1"/>
  <c r="L46" i="1" s="1"/>
  <c r="O49" i="1"/>
  <c r="O48" i="1" s="1"/>
  <c r="S48" i="1"/>
  <c r="AB47" i="1"/>
  <c r="AB46" i="1" s="1"/>
  <c r="E23" i="1" l="1"/>
  <c r="G46" i="1"/>
  <c r="AM23" i="1"/>
  <c r="O79" i="1"/>
  <c r="O26" i="1" s="1"/>
  <c r="E46" i="1"/>
  <c r="H47" i="1"/>
  <c r="F79" i="1"/>
  <c r="F26" i="1" s="1"/>
  <c r="S25" i="1"/>
  <c r="S24" i="1" s="1"/>
  <c r="S23" i="1" s="1"/>
  <c r="S47" i="1"/>
  <c r="S46" i="1" s="1"/>
  <c r="M47" i="1"/>
  <c r="M46" i="1" s="1"/>
  <c r="M25" i="1"/>
  <c r="M24" i="1" s="1"/>
  <c r="M23" i="1" s="1"/>
  <c r="O25" i="1"/>
  <c r="O24" i="1" s="1"/>
  <c r="O23" i="1" s="1"/>
  <c r="O47" i="1"/>
  <c r="O46" i="1" s="1"/>
  <c r="AE47" i="1"/>
  <c r="AE46" i="1" s="1"/>
  <c r="AE25" i="1"/>
  <c r="AE24" i="1" s="1"/>
  <c r="AE23" i="1" s="1"/>
  <c r="J47" i="1"/>
  <c r="J46" i="1" s="1"/>
  <c r="J25" i="1"/>
  <c r="J24" i="1" s="1"/>
  <c r="J23" i="1" s="1"/>
  <c r="K212" i="1"/>
  <c r="K39" i="1" s="1"/>
  <c r="K44" i="1"/>
  <c r="H46" i="1"/>
  <c r="Q23" i="1"/>
  <c r="AC46" i="1"/>
  <c r="H24" i="1"/>
  <c r="H23" i="1" s="1"/>
  <c r="Q46" i="1"/>
  <c r="AI25" i="1"/>
  <c r="AI24" i="1" s="1"/>
  <c r="AI23" i="1" s="1"/>
  <c r="AI47" i="1"/>
  <c r="AI46" i="1" s="1"/>
  <c r="F47" i="1"/>
  <c r="F46" i="1" s="1"/>
  <c r="F25" i="1"/>
  <c r="F24" i="1" s="1"/>
  <c r="F23" i="1" s="1"/>
  <c r="I47" i="1"/>
  <c r="I46" i="1" s="1"/>
  <c r="I25" i="1"/>
  <c r="I24" i="1" s="1"/>
  <c r="I23" i="1" s="1"/>
  <c r="K48" i="1"/>
  <c r="K47" i="1" l="1"/>
  <c r="K46" i="1" s="1"/>
  <c r="K25" i="1"/>
  <c r="K24" i="1" s="1"/>
  <c r="K23" i="1" s="1"/>
</calcChain>
</file>

<file path=xl/sharedStrings.xml><?xml version="1.0" encoding="utf-8"?>
<sst xmlns="http://schemas.openxmlformats.org/spreadsheetml/2006/main" count="997" uniqueCount="479">
  <si>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</si>
  <si>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</si>
  <si>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</si>
  <si>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</si>
  <si>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</si>
  <si>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</si>
  <si>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</si>
  <si>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</si>
  <si>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</si>
  <si>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</si>
  <si>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2023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</si>
  <si>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</si>
  <si>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</si>
  <si>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</si>
  <si>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</si>
  <si>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</si>
  <si>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</si>
  <si>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</si>
  <si>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</si>
  <si>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</si>
  <si>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</si>
  <si>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</si>
  <si>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</si>
  <si>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</si>
  <si>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</si>
  <si>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</si>
  <si>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</si>
  <si>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</si>
  <si>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</si>
  <si>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</si>
  <si>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</si>
  <si>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</si>
  <si>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</si>
  <si>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</si>
  <si>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</si>
  <si>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</si>
  <si>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</si>
  <si>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</si>
  <si>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</si>
  <si>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</si>
  <si>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</si>
  <si>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</si>
  <si>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</si>
  <si>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</si>
  <si>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</si>
  <si>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</si>
  <si>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</si>
  <si>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</si>
  <si>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</si>
  <si>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</si>
  <si>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</si>
  <si>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</si>
  <si>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</si>
  <si>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</si>
  <si>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</si>
  <si>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</si>
  <si>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</si>
  <si>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</si>
  <si>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</si>
  <si>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</si>
  <si>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</si>
  <si>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</si>
  <si>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</si>
  <si>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</si>
  <si>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</si>
  <si>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</si>
  <si>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</si>
  <si>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</si>
  <si>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</si>
  <si>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</si>
  <si>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</si>
  <si>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</si>
  <si>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</si>
  <si>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</si>
  <si>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</si>
  <si>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</si>
  <si>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</si>
  <si>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</si>
  <si>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</si>
  <si>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</si>
  <si>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</si>
  <si>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</si>
  <si>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</si>
  <si>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</si>
  <si>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</si>
  <si>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</si>
  <si>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</si>
  <si>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</si>
  <si>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</si>
  <si>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</si>
  <si>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</si>
  <si>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</si>
  <si>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</si>
  <si>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</si>
  <si>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</si>
  <si>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</si>
  <si>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</si>
  <si>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</si>
  <si>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</si>
  <si>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</si>
  <si>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</si>
  <si>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</si>
  <si>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</si>
  <si>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</si>
  <si>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</si>
  <si>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</si>
  <si>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</si>
  <si>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</si>
  <si>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</si>
  <si>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</si>
  <si>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</si>
  <si>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Г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</si>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</sst>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8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60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0" fontId="9" fillId="0" borderId="2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1" fontId="9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49" fontId="2" fillId="0" borderId="0" xfId="1" applyNumberFormat="1" applyFont="1" applyFill="1" applyAlignment="1">
      <alignment horizontal="center" vertical="center" wrapText="1"/>
    </xf>
    <xf numFmtId="0" fontId="13" fillId="0" borderId="0" xfId="1" applyFont="1" applyFill="1"/>
    <xf numFmtId="0" fontId="9" fillId="0" borderId="1" xfId="3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6" xfId="3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center" vertical="top"/>
    </xf>
    <xf numFmtId="0" fontId="5" fillId="0" borderId="2" xfId="5" applyFont="1" applyFill="1" applyBorder="1" applyAlignment="1">
      <alignment horizontal="left" vertical="center" wrapText="1"/>
    </xf>
    <xf numFmtId="2" fontId="10" fillId="0" borderId="2" xfId="6" applyNumberFormat="1" applyFont="1" applyFill="1" applyBorder="1" applyAlignment="1">
      <alignment horizontal="center" vertical="top" wrapText="1"/>
    </xf>
    <xf numFmtId="2" fontId="10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1 2" xfId="6"/>
    <cellStyle name="Обычный 18" xfId="7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54;&#1090;&#1095;&#1077;&#1090;%201%20&#1082;&#1074;&#1072;&#1088;&#1090;&#1072;&#1083;%202023%20&#1075;&#1086;&#1076;&#1072;/&#1054;&#1090;&#1095;&#1077;&#1090;%20&#1063;&#1069;%201%20&#1082;&#1074;%202023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255"/>
  <sheetViews>
    <sheetView tabSelected="1" showRuler="0" zoomScale="55" zoomScaleNormal="55" zoomScaleSheetLayoutView="55" workbookViewId="0">
      <selection activeCell="B23" sqref="B23:B238"/>
    </sheetView>
  </sheetViews>
  <sheetFormatPr defaultColWidth="10.28515625" defaultRowHeight="15.75" x14ac:dyDescent="0.25"/>
  <cols>
    <col min="1" max="1" width="10.140625" style="13" customWidth="1"/>
    <col min="2" max="2" width="63.28515625" style="1" customWidth="1"/>
    <col min="3" max="4" width="25.5703125" style="1" customWidth="1"/>
    <col min="5" max="5" width="16.42578125" style="1" customWidth="1"/>
    <col min="6" max="8" width="12.28515625" style="1" customWidth="1"/>
    <col min="9" max="9" width="15.85546875" style="1" customWidth="1"/>
    <col min="10" max="10" width="12.28515625" style="14" customWidth="1"/>
    <col min="11" max="16" width="12.28515625" style="1" customWidth="1"/>
    <col min="17" max="38" width="8.7109375" style="1" customWidth="1"/>
    <col min="39" max="39" width="12.140625" style="1" customWidth="1"/>
    <col min="40" max="40" width="8.7109375" style="1" customWidth="1"/>
    <col min="41" max="41" width="19.140625" style="1" customWidth="1"/>
    <col min="42" max="42" width="12.140625" style="1" customWidth="1"/>
    <col min="43" max="49" width="10.28515625" style="1" customWidth="1"/>
    <col min="50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5" customFormat="1" ht="40.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7" customFormat="1" ht="18.75" customHeight="1" x14ac:dyDescent="0.3">
      <c r="A5" s="6" t="s">
        <v>289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</row>
    <row r="7" spans="1:40" s="7" customFormat="1" ht="18.75" customHeight="1" x14ac:dyDescent="0.3">
      <c r="A7" s="6" t="s">
        <v>290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x14ac:dyDescent="0.25">
      <c r="A8" s="9" t="s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40" ht="18.75" x14ac:dyDescent="0.3">
      <c r="A10" s="11" t="s">
        <v>291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1:40" x14ac:dyDescent="0.25">
      <c r="A11" s="1"/>
      <c r="J11" s="1"/>
    </row>
    <row r="12" spans="1:40" ht="18.75" x14ac:dyDescent="0.25">
      <c r="A12" s="12" t="s">
        <v>292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x14ac:dyDescent="0.25">
      <c r="A13" s="9" t="s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ht="18.75" customHeight="1" x14ac:dyDescent="0.25"/>
    <row r="15" spans="1:40" ht="18.75" customHeight="1" x14ac:dyDescent="0.25"/>
    <row r="16" spans="1:40" s="16" customFormat="1" x14ac:dyDescent="0.25">
      <c r="A16" s="15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40" ht="29.25" customHeight="1" x14ac:dyDescent="0.25">
      <c r="A17" s="43" t="s">
        <v>6</v>
      </c>
      <c r="B17" s="18" t="s">
        <v>7</v>
      </c>
      <c r="C17" s="18" t="s">
        <v>8</v>
      </c>
      <c r="D17" s="43" t="s">
        <v>9</v>
      </c>
      <c r="E17" s="44" t="s">
        <v>10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6"/>
    </row>
    <row r="18" spans="1:40" ht="29.25" customHeight="1" x14ac:dyDescent="0.25">
      <c r="A18" s="47"/>
      <c r="B18" s="18"/>
      <c r="C18" s="18"/>
      <c r="D18" s="47"/>
      <c r="E18" s="48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50"/>
    </row>
    <row r="19" spans="1:40" ht="29.25" customHeight="1" x14ac:dyDescent="0.25">
      <c r="A19" s="47"/>
      <c r="B19" s="18"/>
      <c r="C19" s="18"/>
      <c r="D19" s="47"/>
      <c r="E19" s="51" t="s">
        <v>11</v>
      </c>
      <c r="F19" s="51"/>
      <c r="G19" s="51"/>
      <c r="H19" s="51"/>
      <c r="I19" s="51"/>
      <c r="J19" s="51"/>
      <c r="K19" s="51" t="s">
        <v>12</v>
      </c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</row>
    <row r="20" spans="1:40" ht="29.25" customHeight="1" x14ac:dyDescent="0.25">
      <c r="A20" s="47"/>
      <c r="B20" s="18"/>
      <c r="C20" s="18"/>
      <c r="D20" s="47"/>
      <c r="E20" s="51" t="s">
        <v>13</v>
      </c>
      <c r="F20" s="51"/>
      <c r="G20" s="51"/>
      <c r="H20" s="51"/>
      <c r="I20" s="51"/>
      <c r="J20" s="51"/>
      <c r="K20" s="51" t="s">
        <v>13</v>
      </c>
      <c r="L20" s="51"/>
      <c r="M20" s="51"/>
      <c r="N20" s="51"/>
      <c r="O20" s="51"/>
      <c r="P20" s="51"/>
      <c r="Q20" s="51" t="s">
        <v>14</v>
      </c>
      <c r="R20" s="51"/>
      <c r="S20" s="51"/>
      <c r="T20" s="51"/>
      <c r="U20" s="51"/>
      <c r="V20" s="51"/>
      <c r="W20" s="51" t="s">
        <v>15</v>
      </c>
      <c r="X20" s="51"/>
      <c r="Y20" s="51"/>
      <c r="Z20" s="51"/>
      <c r="AA20" s="51"/>
      <c r="AB20" s="51"/>
      <c r="AC20" s="51" t="s">
        <v>16</v>
      </c>
      <c r="AD20" s="51"/>
      <c r="AE20" s="51"/>
      <c r="AF20" s="51"/>
      <c r="AG20" s="51"/>
      <c r="AH20" s="51"/>
      <c r="AI20" s="51" t="s">
        <v>17</v>
      </c>
      <c r="AJ20" s="51"/>
      <c r="AK20" s="51"/>
      <c r="AL20" s="51"/>
      <c r="AM20" s="51"/>
      <c r="AN20" s="51"/>
    </row>
    <row r="21" spans="1:40" ht="48" customHeight="1" x14ac:dyDescent="0.25">
      <c r="A21" s="52"/>
      <c r="B21" s="18"/>
      <c r="C21" s="18"/>
      <c r="D21" s="52"/>
      <c r="E21" s="53" t="s">
        <v>18</v>
      </c>
      <c r="F21" s="53" t="s">
        <v>19</v>
      </c>
      <c r="G21" s="53" t="s">
        <v>20</v>
      </c>
      <c r="H21" s="53" t="s">
        <v>21</v>
      </c>
      <c r="I21" s="53" t="s">
        <v>22</v>
      </c>
      <c r="J21" s="53" t="s">
        <v>23</v>
      </c>
      <c r="K21" s="53" t="s">
        <v>18</v>
      </c>
      <c r="L21" s="53" t="s">
        <v>19</v>
      </c>
      <c r="M21" s="53" t="s">
        <v>20</v>
      </c>
      <c r="N21" s="53" t="s">
        <v>21</v>
      </c>
      <c r="O21" s="53" t="s">
        <v>22</v>
      </c>
      <c r="P21" s="53" t="s">
        <v>23</v>
      </c>
      <c r="Q21" s="53" t="s">
        <v>18</v>
      </c>
      <c r="R21" s="53" t="s">
        <v>19</v>
      </c>
      <c r="S21" s="53" t="s">
        <v>20</v>
      </c>
      <c r="T21" s="53" t="s">
        <v>21</v>
      </c>
      <c r="U21" s="53" t="s">
        <v>22</v>
      </c>
      <c r="V21" s="53" t="s">
        <v>23</v>
      </c>
      <c r="W21" s="53" t="s">
        <v>18</v>
      </c>
      <c r="X21" s="53" t="s">
        <v>19</v>
      </c>
      <c r="Y21" s="53" t="s">
        <v>20</v>
      </c>
      <c r="Z21" s="53" t="s">
        <v>21</v>
      </c>
      <c r="AA21" s="53" t="s">
        <v>22</v>
      </c>
      <c r="AB21" s="53" t="s">
        <v>23</v>
      </c>
      <c r="AC21" s="53" t="s">
        <v>18</v>
      </c>
      <c r="AD21" s="53" t="s">
        <v>19</v>
      </c>
      <c r="AE21" s="53" t="s">
        <v>20</v>
      </c>
      <c r="AF21" s="53" t="s">
        <v>21</v>
      </c>
      <c r="AG21" s="53" t="s">
        <v>22</v>
      </c>
      <c r="AH21" s="53" t="s">
        <v>23</v>
      </c>
      <c r="AI21" s="53" t="s">
        <v>18</v>
      </c>
      <c r="AJ21" s="53" t="s">
        <v>19</v>
      </c>
      <c r="AK21" s="53" t="s">
        <v>20</v>
      </c>
      <c r="AL21" s="53" t="s">
        <v>21</v>
      </c>
      <c r="AM21" s="53" t="s">
        <v>22</v>
      </c>
      <c r="AN21" s="53" t="s">
        <v>23</v>
      </c>
    </row>
    <row r="22" spans="1:40" s="19" customFormat="1" ht="26.25" customHeight="1" x14ac:dyDescent="0.25">
      <c r="A22" s="54">
        <v>1</v>
      </c>
      <c r="B22" s="54">
        <v>2</v>
      </c>
      <c r="C22" s="54">
        <v>3</v>
      </c>
      <c r="D22" s="54">
        <v>4</v>
      </c>
      <c r="E22" s="54" t="s">
        <v>24</v>
      </c>
      <c r="F22" s="54" t="s">
        <v>25</v>
      </c>
      <c r="G22" s="54" t="s">
        <v>26</v>
      </c>
      <c r="H22" s="54" t="s">
        <v>27</v>
      </c>
      <c r="I22" s="54" t="s">
        <v>28</v>
      </c>
      <c r="J22" s="54" t="s">
        <v>29</v>
      </c>
      <c r="K22" s="54" t="s">
        <v>30</v>
      </c>
      <c r="L22" s="54" t="s">
        <v>31</v>
      </c>
      <c r="M22" s="54" t="s">
        <v>32</v>
      </c>
      <c r="N22" s="54" t="s">
        <v>33</v>
      </c>
      <c r="O22" s="54" t="s">
        <v>34</v>
      </c>
      <c r="P22" s="54" t="s">
        <v>35</v>
      </c>
      <c r="Q22" s="54" t="s">
        <v>36</v>
      </c>
      <c r="R22" s="54" t="s">
        <v>37</v>
      </c>
      <c r="S22" s="54" t="s">
        <v>38</v>
      </c>
      <c r="T22" s="54" t="s">
        <v>39</v>
      </c>
      <c r="U22" s="54" t="s">
        <v>40</v>
      </c>
      <c r="V22" s="54" t="s">
        <v>41</v>
      </c>
      <c r="W22" s="54" t="s">
        <v>42</v>
      </c>
      <c r="X22" s="54" t="s">
        <v>43</v>
      </c>
      <c r="Y22" s="54" t="s">
        <v>44</v>
      </c>
      <c r="Z22" s="54" t="s">
        <v>45</v>
      </c>
      <c r="AA22" s="54" t="s">
        <v>46</v>
      </c>
      <c r="AB22" s="54" t="s">
        <v>47</v>
      </c>
      <c r="AC22" s="54" t="s">
        <v>48</v>
      </c>
      <c r="AD22" s="54" t="s">
        <v>49</v>
      </c>
      <c r="AE22" s="54" t="s">
        <v>50</v>
      </c>
      <c r="AF22" s="54" t="s">
        <v>51</v>
      </c>
      <c r="AG22" s="54" t="s">
        <v>52</v>
      </c>
      <c r="AH22" s="54" t="s">
        <v>53</v>
      </c>
      <c r="AI22" s="54" t="s">
        <v>54</v>
      </c>
      <c r="AJ22" s="54" t="s">
        <v>55</v>
      </c>
      <c r="AK22" s="54" t="s">
        <v>56</v>
      </c>
      <c r="AL22" s="54" t="s">
        <v>57</v>
      </c>
      <c r="AM22" s="54" t="s">
        <v>58</v>
      </c>
      <c r="AN22" s="54" t="s">
        <v>59</v>
      </c>
    </row>
    <row r="23" spans="1:40" s="20" customFormat="1" ht="16.5" x14ac:dyDescent="0.25">
      <c r="A23" s="21">
        <v>0</v>
      </c>
      <c r="B23" s="55" t="s">
        <v>60</v>
      </c>
      <c r="C23" s="23" t="s">
        <v>111</v>
      </c>
      <c r="D23" s="22" t="s">
        <v>61</v>
      </c>
      <c r="E23" s="56">
        <f>E24+E31+E39+E45</f>
        <v>81.175999999999988</v>
      </c>
      <c r="F23" s="56">
        <f t="shared" ref="F23:AN23" si="0">F24+F31+F39+F45</f>
        <v>0</v>
      </c>
      <c r="G23" s="56">
        <f t="shared" si="0"/>
        <v>1379.5060000000001</v>
      </c>
      <c r="H23" s="56">
        <f t="shared" si="0"/>
        <v>0</v>
      </c>
      <c r="I23" s="56">
        <f t="shared" si="0"/>
        <v>164119</v>
      </c>
      <c r="J23" s="56">
        <f t="shared" si="0"/>
        <v>0</v>
      </c>
      <c r="K23" s="56">
        <f t="shared" si="0"/>
        <v>0</v>
      </c>
      <c r="L23" s="56">
        <f t="shared" si="0"/>
        <v>0</v>
      </c>
      <c r="M23" s="56">
        <f t="shared" si="0"/>
        <v>0</v>
      </c>
      <c r="N23" s="56">
        <f t="shared" si="0"/>
        <v>0</v>
      </c>
      <c r="O23" s="56">
        <f t="shared" si="0"/>
        <v>0</v>
      </c>
      <c r="P23" s="56">
        <f t="shared" si="0"/>
        <v>0</v>
      </c>
      <c r="Q23" s="56">
        <f t="shared" si="0"/>
        <v>0</v>
      </c>
      <c r="R23" s="56">
        <f t="shared" si="0"/>
        <v>0</v>
      </c>
      <c r="S23" s="56">
        <f t="shared" si="0"/>
        <v>0</v>
      </c>
      <c r="T23" s="56">
        <f t="shared" si="0"/>
        <v>0</v>
      </c>
      <c r="U23" s="56">
        <f t="shared" si="0"/>
        <v>0</v>
      </c>
      <c r="V23" s="56">
        <f t="shared" si="0"/>
        <v>0</v>
      </c>
      <c r="W23" s="56">
        <f t="shared" si="0"/>
        <v>0</v>
      </c>
      <c r="X23" s="56">
        <f t="shared" si="0"/>
        <v>0</v>
      </c>
      <c r="Y23" s="56">
        <f t="shared" si="0"/>
        <v>0</v>
      </c>
      <c r="Z23" s="56">
        <f t="shared" si="0"/>
        <v>0</v>
      </c>
      <c r="AA23" s="56">
        <f t="shared" si="0"/>
        <v>0</v>
      </c>
      <c r="AB23" s="56">
        <f t="shared" si="0"/>
        <v>0</v>
      </c>
      <c r="AC23" s="56">
        <f t="shared" si="0"/>
        <v>0</v>
      </c>
      <c r="AD23" s="56">
        <f t="shared" si="0"/>
        <v>0</v>
      </c>
      <c r="AE23" s="56">
        <f t="shared" si="0"/>
        <v>0</v>
      </c>
      <c r="AF23" s="56">
        <f t="shared" si="0"/>
        <v>0</v>
      </c>
      <c r="AG23" s="56">
        <f t="shared" si="0"/>
        <v>0</v>
      </c>
      <c r="AH23" s="56">
        <f t="shared" si="0"/>
        <v>0</v>
      </c>
      <c r="AI23" s="56">
        <f t="shared" si="0"/>
        <v>0</v>
      </c>
      <c r="AJ23" s="56">
        <f t="shared" si="0"/>
        <v>0</v>
      </c>
      <c r="AK23" s="56">
        <f t="shared" si="0"/>
        <v>0</v>
      </c>
      <c r="AL23" s="56">
        <f t="shared" si="0"/>
        <v>0</v>
      </c>
      <c r="AM23" s="56">
        <f t="shared" si="0"/>
        <v>0</v>
      </c>
      <c r="AN23" s="56">
        <f t="shared" si="0"/>
        <v>0</v>
      </c>
    </row>
    <row r="24" spans="1:40" s="20" customFormat="1" ht="47.25" x14ac:dyDescent="0.25">
      <c r="A24" s="21" t="s">
        <v>62</v>
      </c>
      <c r="B24" s="55" t="s">
        <v>63</v>
      </c>
      <c r="C24" s="23" t="s">
        <v>111</v>
      </c>
      <c r="D24" s="22" t="s">
        <v>61</v>
      </c>
      <c r="E24" s="57">
        <f>E25+E26+E27+E28+E29+E30</f>
        <v>81.175999999999988</v>
      </c>
      <c r="F24" s="57">
        <f t="shared" ref="F24:AN24" si="1">F25+F26+F27+F28+F29+F30</f>
        <v>0</v>
      </c>
      <c r="G24" s="57">
        <f t="shared" si="1"/>
        <v>1379.5060000000001</v>
      </c>
      <c r="H24" s="57">
        <f t="shared" si="1"/>
        <v>0</v>
      </c>
      <c r="I24" s="57">
        <f t="shared" si="1"/>
        <v>162247</v>
      </c>
      <c r="J24" s="57">
        <f t="shared" si="1"/>
        <v>0</v>
      </c>
      <c r="K24" s="57">
        <f t="shared" si="1"/>
        <v>0</v>
      </c>
      <c r="L24" s="57">
        <f t="shared" si="1"/>
        <v>0</v>
      </c>
      <c r="M24" s="57">
        <f>M25+M26+M27+M28+M29+M30</f>
        <v>0</v>
      </c>
      <c r="N24" s="57">
        <f t="shared" si="1"/>
        <v>0</v>
      </c>
      <c r="O24" s="57">
        <f t="shared" si="1"/>
        <v>0</v>
      </c>
      <c r="P24" s="57">
        <f t="shared" si="1"/>
        <v>0</v>
      </c>
      <c r="Q24" s="57">
        <f t="shared" si="1"/>
        <v>0</v>
      </c>
      <c r="R24" s="57">
        <f t="shared" si="1"/>
        <v>0</v>
      </c>
      <c r="S24" s="57">
        <f t="shared" si="1"/>
        <v>0</v>
      </c>
      <c r="T24" s="57">
        <f t="shared" si="1"/>
        <v>0</v>
      </c>
      <c r="U24" s="57">
        <f t="shared" si="1"/>
        <v>0</v>
      </c>
      <c r="V24" s="57">
        <f t="shared" si="1"/>
        <v>0</v>
      </c>
      <c r="W24" s="57">
        <f t="shared" si="1"/>
        <v>0</v>
      </c>
      <c r="X24" s="57">
        <f t="shared" si="1"/>
        <v>0</v>
      </c>
      <c r="Y24" s="57">
        <f t="shared" si="1"/>
        <v>0</v>
      </c>
      <c r="Z24" s="57">
        <f t="shared" si="1"/>
        <v>0</v>
      </c>
      <c r="AA24" s="57">
        <f t="shared" si="1"/>
        <v>0</v>
      </c>
      <c r="AB24" s="57">
        <f t="shared" si="1"/>
        <v>0</v>
      </c>
      <c r="AC24" s="57">
        <f t="shared" si="1"/>
        <v>0</v>
      </c>
      <c r="AD24" s="57">
        <f t="shared" si="1"/>
        <v>0</v>
      </c>
      <c r="AE24" s="57">
        <f t="shared" si="1"/>
        <v>0</v>
      </c>
      <c r="AF24" s="57">
        <f t="shared" si="1"/>
        <v>0</v>
      </c>
      <c r="AG24" s="57">
        <f t="shared" si="1"/>
        <v>0</v>
      </c>
      <c r="AH24" s="57">
        <f t="shared" si="1"/>
        <v>0</v>
      </c>
      <c r="AI24" s="57">
        <f t="shared" si="1"/>
        <v>0</v>
      </c>
      <c r="AJ24" s="57">
        <f t="shared" si="1"/>
        <v>0</v>
      </c>
      <c r="AK24" s="57">
        <f t="shared" si="1"/>
        <v>0</v>
      </c>
      <c r="AL24" s="57">
        <f t="shared" si="1"/>
        <v>0</v>
      </c>
      <c r="AM24" s="57">
        <f t="shared" si="1"/>
        <v>0</v>
      </c>
      <c r="AN24" s="57">
        <f t="shared" si="1"/>
        <v>0</v>
      </c>
    </row>
    <row r="25" spans="1:40" s="20" customFormat="1" x14ac:dyDescent="0.25">
      <c r="A25" s="21" t="s">
        <v>64</v>
      </c>
      <c r="B25" s="55" t="s">
        <v>65</v>
      </c>
      <c r="C25" s="23" t="s">
        <v>111</v>
      </c>
      <c r="D25" s="22" t="s">
        <v>61</v>
      </c>
      <c r="E25" s="58">
        <f>E48</f>
        <v>20</v>
      </c>
      <c r="F25" s="58">
        <f t="shared" ref="F25:AN25" si="2">F48</f>
        <v>0</v>
      </c>
      <c r="G25" s="58">
        <f t="shared" si="2"/>
        <v>137.774</v>
      </c>
      <c r="H25" s="58">
        <f t="shared" si="2"/>
        <v>0</v>
      </c>
      <c r="I25" s="58">
        <f t="shared" si="2"/>
        <v>0</v>
      </c>
      <c r="J25" s="58">
        <f t="shared" si="2"/>
        <v>0</v>
      </c>
      <c r="K25" s="58">
        <f t="shared" si="2"/>
        <v>0</v>
      </c>
      <c r="L25" s="58">
        <f t="shared" si="2"/>
        <v>0</v>
      </c>
      <c r="M25" s="58">
        <f t="shared" si="2"/>
        <v>0</v>
      </c>
      <c r="N25" s="58">
        <f t="shared" si="2"/>
        <v>0</v>
      </c>
      <c r="O25" s="58">
        <f t="shared" si="2"/>
        <v>0</v>
      </c>
      <c r="P25" s="58">
        <f t="shared" si="2"/>
        <v>0</v>
      </c>
      <c r="Q25" s="58">
        <f t="shared" si="2"/>
        <v>0</v>
      </c>
      <c r="R25" s="58">
        <f t="shared" si="2"/>
        <v>0</v>
      </c>
      <c r="S25" s="58">
        <f t="shared" si="2"/>
        <v>0</v>
      </c>
      <c r="T25" s="58">
        <f t="shared" si="2"/>
        <v>0</v>
      </c>
      <c r="U25" s="58">
        <f t="shared" si="2"/>
        <v>0</v>
      </c>
      <c r="V25" s="58">
        <f t="shared" si="2"/>
        <v>0</v>
      </c>
      <c r="W25" s="58">
        <f t="shared" si="2"/>
        <v>0</v>
      </c>
      <c r="X25" s="58">
        <f t="shared" si="2"/>
        <v>0</v>
      </c>
      <c r="Y25" s="58">
        <f t="shared" si="2"/>
        <v>0</v>
      </c>
      <c r="Z25" s="58">
        <f t="shared" si="2"/>
        <v>0</v>
      </c>
      <c r="AA25" s="58">
        <f t="shared" si="2"/>
        <v>0</v>
      </c>
      <c r="AB25" s="58">
        <f t="shared" si="2"/>
        <v>0</v>
      </c>
      <c r="AC25" s="58">
        <f t="shared" si="2"/>
        <v>0</v>
      </c>
      <c r="AD25" s="58">
        <f t="shared" si="2"/>
        <v>0</v>
      </c>
      <c r="AE25" s="58">
        <f t="shared" si="2"/>
        <v>0</v>
      </c>
      <c r="AF25" s="58">
        <f t="shared" si="2"/>
        <v>0</v>
      </c>
      <c r="AG25" s="58">
        <f t="shared" si="2"/>
        <v>0</v>
      </c>
      <c r="AH25" s="58">
        <f t="shared" si="2"/>
        <v>0</v>
      </c>
      <c r="AI25" s="58">
        <f t="shared" si="2"/>
        <v>0</v>
      </c>
      <c r="AJ25" s="58">
        <f t="shared" si="2"/>
        <v>0</v>
      </c>
      <c r="AK25" s="58">
        <f t="shared" si="2"/>
        <v>0</v>
      </c>
      <c r="AL25" s="58">
        <f t="shared" si="2"/>
        <v>0</v>
      </c>
      <c r="AM25" s="58">
        <f t="shared" si="2"/>
        <v>0</v>
      </c>
      <c r="AN25" s="58">
        <f t="shared" si="2"/>
        <v>0</v>
      </c>
    </row>
    <row r="26" spans="1:40" s="20" customFormat="1" ht="31.5" x14ac:dyDescent="0.25">
      <c r="A26" s="21" t="s">
        <v>66</v>
      </c>
      <c r="B26" s="55" t="s">
        <v>67</v>
      </c>
      <c r="C26" s="23" t="s">
        <v>111</v>
      </c>
      <c r="D26" s="22" t="s">
        <v>61</v>
      </c>
      <c r="E26" s="58">
        <f>E79</f>
        <v>0</v>
      </c>
      <c r="F26" s="58">
        <f t="shared" ref="F26:AN26" si="3">F79</f>
        <v>0</v>
      </c>
      <c r="G26" s="58">
        <f t="shared" si="3"/>
        <v>59.260999999999996</v>
      </c>
      <c r="H26" s="58">
        <f t="shared" si="3"/>
        <v>0</v>
      </c>
      <c r="I26" s="58">
        <f t="shared" si="3"/>
        <v>162247</v>
      </c>
      <c r="J26" s="58">
        <f t="shared" si="3"/>
        <v>0</v>
      </c>
      <c r="K26" s="58">
        <f t="shared" si="3"/>
        <v>0</v>
      </c>
      <c r="L26" s="58">
        <f t="shared" si="3"/>
        <v>0</v>
      </c>
      <c r="M26" s="58">
        <f t="shared" si="3"/>
        <v>0</v>
      </c>
      <c r="N26" s="58">
        <f t="shared" si="3"/>
        <v>0</v>
      </c>
      <c r="O26" s="58">
        <f t="shared" si="3"/>
        <v>0</v>
      </c>
      <c r="P26" s="58">
        <f t="shared" si="3"/>
        <v>0</v>
      </c>
      <c r="Q26" s="58">
        <f t="shared" si="3"/>
        <v>0</v>
      </c>
      <c r="R26" s="58">
        <f t="shared" si="3"/>
        <v>0</v>
      </c>
      <c r="S26" s="58">
        <f t="shared" si="3"/>
        <v>0</v>
      </c>
      <c r="T26" s="58">
        <f t="shared" si="3"/>
        <v>0</v>
      </c>
      <c r="U26" s="58">
        <f t="shared" si="3"/>
        <v>0</v>
      </c>
      <c r="V26" s="58">
        <f t="shared" si="3"/>
        <v>0</v>
      </c>
      <c r="W26" s="58">
        <f t="shared" si="3"/>
        <v>0</v>
      </c>
      <c r="X26" s="58">
        <f t="shared" si="3"/>
        <v>0</v>
      </c>
      <c r="Y26" s="58">
        <f t="shared" si="3"/>
        <v>0</v>
      </c>
      <c r="Z26" s="58">
        <f t="shared" si="3"/>
        <v>0</v>
      </c>
      <c r="AA26" s="58">
        <f t="shared" si="3"/>
        <v>0</v>
      </c>
      <c r="AB26" s="58">
        <f t="shared" si="3"/>
        <v>0</v>
      </c>
      <c r="AC26" s="58">
        <f t="shared" si="3"/>
        <v>0</v>
      </c>
      <c r="AD26" s="58">
        <f t="shared" si="3"/>
        <v>0</v>
      </c>
      <c r="AE26" s="58">
        <f t="shared" si="3"/>
        <v>0</v>
      </c>
      <c r="AF26" s="58">
        <f t="shared" si="3"/>
        <v>0</v>
      </c>
      <c r="AG26" s="58">
        <f t="shared" si="3"/>
        <v>0</v>
      </c>
      <c r="AH26" s="58">
        <f t="shared" si="3"/>
        <v>0</v>
      </c>
      <c r="AI26" s="58">
        <f t="shared" si="3"/>
        <v>0</v>
      </c>
      <c r="AJ26" s="58">
        <f t="shared" si="3"/>
        <v>0</v>
      </c>
      <c r="AK26" s="58">
        <f t="shared" si="3"/>
        <v>0</v>
      </c>
      <c r="AL26" s="58">
        <f t="shared" si="3"/>
        <v>0</v>
      </c>
      <c r="AM26" s="58">
        <f t="shared" si="3"/>
        <v>0</v>
      </c>
      <c r="AN26" s="58">
        <f t="shared" si="3"/>
        <v>0</v>
      </c>
    </row>
    <row r="27" spans="1:40" s="20" customFormat="1" ht="47.25" x14ac:dyDescent="0.25">
      <c r="A27" s="21" t="s">
        <v>68</v>
      </c>
      <c r="B27" s="55" t="s">
        <v>69</v>
      </c>
      <c r="C27" s="23" t="s">
        <v>111</v>
      </c>
      <c r="D27" s="22" t="s">
        <v>61</v>
      </c>
      <c r="E27" s="58">
        <f>E104</f>
        <v>0</v>
      </c>
      <c r="F27" s="58">
        <f t="shared" ref="F27:AN27" si="4">F104</f>
        <v>0</v>
      </c>
      <c r="G27" s="58">
        <f t="shared" si="4"/>
        <v>0</v>
      </c>
      <c r="H27" s="58">
        <f t="shared" si="4"/>
        <v>0</v>
      </c>
      <c r="I27" s="58">
        <f t="shared" si="4"/>
        <v>0</v>
      </c>
      <c r="J27" s="58">
        <f t="shared" si="4"/>
        <v>0</v>
      </c>
      <c r="K27" s="58">
        <f t="shared" si="4"/>
        <v>0</v>
      </c>
      <c r="L27" s="58">
        <f t="shared" si="4"/>
        <v>0</v>
      </c>
      <c r="M27" s="58">
        <f t="shared" si="4"/>
        <v>0</v>
      </c>
      <c r="N27" s="58">
        <f t="shared" si="4"/>
        <v>0</v>
      </c>
      <c r="O27" s="58">
        <f t="shared" si="4"/>
        <v>0</v>
      </c>
      <c r="P27" s="58">
        <f t="shared" si="4"/>
        <v>0</v>
      </c>
      <c r="Q27" s="58">
        <f t="shared" si="4"/>
        <v>0</v>
      </c>
      <c r="R27" s="58">
        <f t="shared" si="4"/>
        <v>0</v>
      </c>
      <c r="S27" s="58">
        <f t="shared" si="4"/>
        <v>0</v>
      </c>
      <c r="T27" s="58">
        <f t="shared" si="4"/>
        <v>0</v>
      </c>
      <c r="U27" s="58">
        <f t="shared" si="4"/>
        <v>0</v>
      </c>
      <c r="V27" s="58">
        <f t="shared" si="4"/>
        <v>0</v>
      </c>
      <c r="W27" s="58">
        <f t="shared" si="4"/>
        <v>0</v>
      </c>
      <c r="X27" s="58">
        <f t="shared" si="4"/>
        <v>0</v>
      </c>
      <c r="Y27" s="58">
        <f t="shared" si="4"/>
        <v>0</v>
      </c>
      <c r="Z27" s="58">
        <f t="shared" si="4"/>
        <v>0</v>
      </c>
      <c r="AA27" s="58">
        <f t="shared" si="4"/>
        <v>0</v>
      </c>
      <c r="AB27" s="58">
        <f t="shared" si="4"/>
        <v>0</v>
      </c>
      <c r="AC27" s="58">
        <f t="shared" si="4"/>
        <v>0</v>
      </c>
      <c r="AD27" s="58">
        <f t="shared" si="4"/>
        <v>0</v>
      </c>
      <c r="AE27" s="58">
        <f t="shared" si="4"/>
        <v>0</v>
      </c>
      <c r="AF27" s="58">
        <f t="shared" si="4"/>
        <v>0</v>
      </c>
      <c r="AG27" s="58">
        <f t="shared" si="4"/>
        <v>0</v>
      </c>
      <c r="AH27" s="58">
        <f t="shared" si="4"/>
        <v>0</v>
      </c>
      <c r="AI27" s="58">
        <f t="shared" si="4"/>
        <v>0</v>
      </c>
      <c r="AJ27" s="58">
        <f t="shared" si="4"/>
        <v>0</v>
      </c>
      <c r="AK27" s="58">
        <f t="shared" si="4"/>
        <v>0</v>
      </c>
      <c r="AL27" s="58">
        <f t="shared" si="4"/>
        <v>0</v>
      </c>
      <c r="AM27" s="58">
        <f t="shared" si="4"/>
        <v>0</v>
      </c>
      <c r="AN27" s="58">
        <f t="shared" si="4"/>
        <v>0</v>
      </c>
    </row>
    <row r="28" spans="1:40" s="20" customFormat="1" ht="31.5" x14ac:dyDescent="0.25">
      <c r="A28" s="21" t="s">
        <v>70</v>
      </c>
      <c r="B28" s="55" t="s">
        <v>71</v>
      </c>
      <c r="C28" s="23" t="s">
        <v>111</v>
      </c>
      <c r="D28" s="22" t="s">
        <v>61</v>
      </c>
      <c r="E28" s="58">
        <f>E106</f>
        <v>61.175999999999995</v>
      </c>
      <c r="F28" s="58">
        <f t="shared" ref="F28:AN28" si="5">F106</f>
        <v>0</v>
      </c>
      <c r="G28" s="58">
        <f t="shared" si="5"/>
        <v>1182.471</v>
      </c>
      <c r="H28" s="58">
        <f t="shared" si="5"/>
        <v>0</v>
      </c>
      <c r="I28" s="58">
        <f t="shared" si="5"/>
        <v>0</v>
      </c>
      <c r="J28" s="58">
        <f t="shared" si="5"/>
        <v>0</v>
      </c>
      <c r="K28" s="58">
        <f t="shared" si="5"/>
        <v>0</v>
      </c>
      <c r="L28" s="58">
        <f t="shared" si="5"/>
        <v>0</v>
      </c>
      <c r="M28" s="58">
        <f t="shared" si="5"/>
        <v>0</v>
      </c>
      <c r="N28" s="58">
        <f t="shared" si="5"/>
        <v>0</v>
      </c>
      <c r="O28" s="58">
        <f t="shared" si="5"/>
        <v>0</v>
      </c>
      <c r="P28" s="58">
        <f t="shared" si="5"/>
        <v>0</v>
      </c>
      <c r="Q28" s="58">
        <f t="shared" si="5"/>
        <v>0</v>
      </c>
      <c r="R28" s="58">
        <f t="shared" si="5"/>
        <v>0</v>
      </c>
      <c r="S28" s="58">
        <f t="shared" si="5"/>
        <v>0</v>
      </c>
      <c r="T28" s="58">
        <f t="shared" si="5"/>
        <v>0</v>
      </c>
      <c r="U28" s="58">
        <f t="shared" si="5"/>
        <v>0</v>
      </c>
      <c r="V28" s="58">
        <f t="shared" si="5"/>
        <v>0</v>
      </c>
      <c r="W28" s="58">
        <f t="shared" si="5"/>
        <v>0</v>
      </c>
      <c r="X28" s="58">
        <f t="shared" si="5"/>
        <v>0</v>
      </c>
      <c r="Y28" s="58">
        <f t="shared" si="5"/>
        <v>0</v>
      </c>
      <c r="Z28" s="58">
        <f t="shared" si="5"/>
        <v>0</v>
      </c>
      <c r="AA28" s="58">
        <f t="shared" si="5"/>
        <v>0</v>
      </c>
      <c r="AB28" s="58">
        <f t="shared" si="5"/>
        <v>0</v>
      </c>
      <c r="AC28" s="58">
        <f t="shared" si="5"/>
        <v>0</v>
      </c>
      <c r="AD28" s="58">
        <f t="shared" si="5"/>
        <v>0</v>
      </c>
      <c r="AE28" s="58">
        <f t="shared" si="5"/>
        <v>0</v>
      </c>
      <c r="AF28" s="58">
        <f t="shared" si="5"/>
        <v>0</v>
      </c>
      <c r="AG28" s="58">
        <f t="shared" si="5"/>
        <v>0</v>
      </c>
      <c r="AH28" s="58">
        <f t="shared" si="5"/>
        <v>0</v>
      </c>
      <c r="AI28" s="58">
        <f t="shared" si="5"/>
        <v>0</v>
      </c>
      <c r="AJ28" s="58">
        <f t="shared" si="5"/>
        <v>0</v>
      </c>
      <c r="AK28" s="58">
        <f t="shared" si="5"/>
        <v>0</v>
      </c>
      <c r="AL28" s="58">
        <f t="shared" si="5"/>
        <v>0</v>
      </c>
      <c r="AM28" s="58">
        <f t="shared" si="5"/>
        <v>0</v>
      </c>
      <c r="AN28" s="58">
        <f t="shared" si="5"/>
        <v>0</v>
      </c>
    </row>
    <row r="29" spans="1:40" s="20" customFormat="1" ht="31.5" x14ac:dyDescent="0.25">
      <c r="A29" s="21" t="s">
        <v>72</v>
      </c>
      <c r="B29" s="55" t="s">
        <v>73</v>
      </c>
      <c r="C29" s="23" t="s">
        <v>111</v>
      </c>
      <c r="D29" s="22" t="s">
        <v>61</v>
      </c>
      <c r="E29" s="58">
        <f>E117</f>
        <v>0</v>
      </c>
      <c r="F29" s="58">
        <f t="shared" ref="F29:AN30" si="6">F117</f>
        <v>0</v>
      </c>
      <c r="G29" s="58">
        <f t="shared" si="6"/>
        <v>0</v>
      </c>
      <c r="H29" s="58">
        <f t="shared" si="6"/>
        <v>0</v>
      </c>
      <c r="I29" s="58">
        <f t="shared" si="6"/>
        <v>0</v>
      </c>
      <c r="J29" s="58">
        <f t="shared" si="6"/>
        <v>0</v>
      </c>
      <c r="K29" s="58">
        <f t="shared" si="6"/>
        <v>0</v>
      </c>
      <c r="L29" s="58">
        <f t="shared" si="6"/>
        <v>0</v>
      </c>
      <c r="M29" s="58">
        <f t="shared" si="6"/>
        <v>0</v>
      </c>
      <c r="N29" s="58">
        <f t="shared" si="6"/>
        <v>0</v>
      </c>
      <c r="O29" s="58">
        <f t="shared" si="6"/>
        <v>0</v>
      </c>
      <c r="P29" s="58">
        <f t="shared" si="6"/>
        <v>0</v>
      </c>
      <c r="Q29" s="58">
        <f t="shared" si="6"/>
        <v>0</v>
      </c>
      <c r="R29" s="58">
        <f t="shared" si="6"/>
        <v>0</v>
      </c>
      <c r="S29" s="58">
        <f t="shared" si="6"/>
        <v>0</v>
      </c>
      <c r="T29" s="58">
        <f t="shared" si="6"/>
        <v>0</v>
      </c>
      <c r="U29" s="58">
        <f t="shared" si="6"/>
        <v>0</v>
      </c>
      <c r="V29" s="58">
        <f t="shared" si="6"/>
        <v>0</v>
      </c>
      <c r="W29" s="58">
        <f t="shared" si="6"/>
        <v>0</v>
      </c>
      <c r="X29" s="58">
        <f t="shared" si="6"/>
        <v>0</v>
      </c>
      <c r="Y29" s="58">
        <f t="shared" si="6"/>
        <v>0</v>
      </c>
      <c r="Z29" s="58">
        <f t="shared" si="6"/>
        <v>0</v>
      </c>
      <c r="AA29" s="58">
        <f t="shared" si="6"/>
        <v>0</v>
      </c>
      <c r="AB29" s="58">
        <f t="shared" si="6"/>
        <v>0</v>
      </c>
      <c r="AC29" s="58">
        <f t="shared" si="6"/>
        <v>0</v>
      </c>
      <c r="AD29" s="58">
        <f t="shared" si="6"/>
        <v>0</v>
      </c>
      <c r="AE29" s="58">
        <f t="shared" si="6"/>
        <v>0</v>
      </c>
      <c r="AF29" s="58">
        <f t="shared" si="6"/>
        <v>0</v>
      </c>
      <c r="AG29" s="58">
        <f t="shared" si="6"/>
        <v>0</v>
      </c>
      <c r="AH29" s="58">
        <f t="shared" si="6"/>
        <v>0</v>
      </c>
      <c r="AI29" s="58">
        <f t="shared" si="6"/>
        <v>0</v>
      </c>
      <c r="AJ29" s="58">
        <f t="shared" si="6"/>
        <v>0</v>
      </c>
      <c r="AK29" s="58">
        <f t="shared" si="6"/>
        <v>0</v>
      </c>
      <c r="AL29" s="58">
        <f t="shared" si="6"/>
        <v>0</v>
      </c>
      <c r="AM29" s="58">
        <f t="shared" si="6"/>
        <v>0</v>
      </c>
      <c r="AN29" s="58">
        <f t="shared" si="6"/>
        <v>0</v>
      </c>
    </row>
    <row r="30" spans="1:40" s="20" customFormat="1" x14ac:dyDescent="0.25">
      <c r="A30" s="21" t="s">
        <v>74</v>
      </c>
      <c r="B30" s="55" t="s">
        <v>75</v>
      </c>
      <c r="C30" s="23" t="s">
        <v>111</v>
      </c>
      <c r="D30" s="22" t="s">
        <v>61</v>
      </c>
      <c r="E30" s="58">
        <f>E118</f>
        <v>0</v>
      </c>
      <c r="F30" s="58">
        <f t="shared" si="6"/>
        <v>0</v>
      </c>
      <c r="G30" s="58">
        <f t="shared" si="6"/>
        <v>0</v>
      </c>
      <c r="H30" s="58">
        <f t="shared" si="6"/>
        <v>0</v>
      </c>
      <c r="I30" s="58">
        <f t="shared" si="6"/>
        <v>0</v>
      </c>
      <c r="J30" s="58">
        <f t="shared" si="6"/>
        <v>0</v>
      </c>
      <c r="K30" s="58">
        <f t="shared" si="6"/>
        <v>0</v>
      </c>
      <c r="L30" s="58">
        <f t="shared" si="6"/>
        <v>0</v>
      </c>
      <c r="M30" s="58">
        <f t="shared" si="6"/>
        <v>0</v>
      </c>
      <c r="N30" s="58">
        <f t="shared" si="6"/>
        <v>0</v>
      </c>
      <c r="O30" s="58">
        <f t="shared" si="6"/>
        <v>0</v>
      </c>
      <c r="P30" s="58">
        <f t="shared" si="6"/>
        <v>0</v>
      </c>
      <c r="Q30" s="58">
        <f t="shared" si="6"/>
        <v>0</v>
      </c>
      <c r="R30" s="58">
        <f t="shared" si="6"/>
        <v>0</v>
      </c>
      <c r="S30" s="58">
        <f t="shared" si="6"/>
        <v>0</v>
      </c>
      <c r="T30" s="58">
        <f t="shared" si="6"/>
        <v>0</v>
      </c>
      <c r="U30" s="58">
        <f t="shared" si="6"/>
        <v>0</v>
      </c>
      <c r="V30" s="58">
        <f t="shared" si="6"/>
        <v>0</v>
      </c>
      <c r="W30" s="58">
        <f t="shared" si="6"/>
        <v>0</v>
      </c>
      <c r="X30" s="58">
        <f t="shared" si="6"/>
        <v>0</v>
      </c>
      <c r="Y30" s="58">
        <f t="shared" si="6"/>
        <v>0</v>
      </c>
      <c r="Z30" s="58">
        <f t="shared" si="6"/>
        <v>0</v>
      </c>
      <c r="AA30" s="58">
        <f t="shared" si="6"/>
        <v>0</v>
      </c>
      <c r="AB30" s="58">
        <f t="shared" si="6"/>
        <v>0</v>
      </c>
      <c r="AC30" s="58">
        <f t="shared" si="6"/>
        <v>0</v>
      </c>
      <c r="AD30" s="58">
        <f t="shared" si="6"/>
        <v>0</v>
      </c>
      <c r="AE30" s="58">
        <f t="shared" si="6"/>
        <v>0</v>
      </c>
      <c r="AF30" s="58">
        <f t="shared" si="6"/>
        <v>0</v>
      </c>
      <c r="AG30" s="58">
        <f t="shared" si="6"/>
        <v>0</v>
      </c>
      <c r="AH30" s="58">
        <f t="shared" si="6"/>
        <v>0</v>
      </c>
      <c r="AI30" s="58">
        <f t="shared" si="6"/>
        <v>0</v>
      </c>
      <c r="AJ30" s="58">
        <f t="shared" si="6"/>
        <v>0</v>
      </c>
      <c r="AK30" s="58">
        <f t="shared" si="6"/>
        <v>0</v>
      </c>
      <c r="AL30" s="58">
        <f t="shared" si="6"/>
        <v>0</v>
      </c>
      <c r="AM30" s="58">
        <f t="shared" si="6"/>
        <v>0</v>
      </c>
      <c r="AN30" s="58">
        <f t="shared" si="6"/>
        <v>0</v>
      </c>
    </row>
    <row r="31" spans="1:40" s="20" customFormat="1" ht="31.5" x14ac:dyDescent="0.25">
      <c r="A31" s="21" t="s">
        <v>76</v>
      </c>
      <c r="B31" s="55" t="s">
        <v>77</v>
      </c>
      <c r="C31" s="23" t="s">
        <v>111</v>
      </c>
      <c r="D31" s="22" t="s">
        <v>61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8">
        <v>0</v>
      </c>
      <c r="U31" s="58">
        <v>0</v>
      </c>
      <c r="V31" s="58">
        <v>0</v>
      </c>
      <c r="W31" s="58">
        <v>0</v>
      </c>
      <c r="X31" s="58">
        <v>0</v>
      </c>
      <c r="Y31" s="58">
        <v>0</v>
      </c>
      <c r="Z31" s="58">
        <v>0</v>
      </c>
      <c r="AA31" s="58">
        <v>0</v>
      </c>
      <c r="AB31" s="58">
        <v>0</v>
      </c>
      <c r="AC31" s="58">
        <v>0</v>
      </c>
      <c r="AD31" s="58">
        <v>0</v>
      </c>
      <c r="AE31" s="58">
        <v>0</v>
      </c>
      <c r="AF31" s="58">
        <v>0</v>
      </c>
      <c r="AG31" s="58">
        <v>0</v>
      </c>
      <c r="AH31" s="58">
        <v>0</v>
      </c>
      <c r="AI31" s="58">
        <v>0</v>
      </c>
      <c r="AJ31" s="58">
        <v>0</v>
      </c>
      <c r="AK31" s="58">
        <v>0</v>
      </c>
      <c r="AL31" s="58">
        <v>0</v>
      </c>
      <c r="AM31" s="58">
        <v>0</v>
      </c>
      <c r="AN31" s="58">
        <v>0</v>
      </c>
    </row>
    <row r="32" spans="1:40" s="20" customFormat="1" x14ac:dyDescent="0.25">
      <c r="A32" s="21" t="s">
        <v>78</v>
      </c>
      <c r="B32" s="55" t="s">
        <v>79</v>
      </c>
      <c r="C32" s="23" t="s">
        <v>111</v>
      </c>
      <c r="D32" s="22" t="s">
        <v>61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v>0</v>
      </c>
      <c r="AF32" s="58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</row>
    <row r="33" spans="1:42" s="20" customFormat="1" x14ac:dyDescent="0.25">
      <c r="A33" s="21" t="s">
        <v>80</v>
      </c>
      <c r="B33" s="55" t="s">
        <v>81</v>
      </c>
      <c r="C33" s="23" t="s">
        <v>111</v>
      </c>
      <c r="D33" s="22" t="s">
        <v>61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</row>
    <row r="34" spans="1:42" s="20" customFormat="1" x14ac:dyDescent="0.25">
      <c r="A34" s="21" t="s">
        <v>82</v>
      </c>
      <c r="B34" s="55" t="s">
        <v>83</v>
      </c>
      <c r="C34" s="23" t="s">
        <v>111</v>
      </c>
      <c r="D34" s="22" t="s">
        <v>61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</row>
    <row r="35" spans="1:42" s="20" customFormat="1" ht="31.5" x14ac:dyDescent="0.25">
      <c r="A35" s="21" t="s">
        <v>84</v>
      </c>
      <c r="B35" s="55" t="s">
        <v>85</v>
      </c>
      <c r="C35" s="23" t="s">
        <v>111</v>
      </c>
      <c r="D35" s="22" t="s">
        <v>61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</row>
    <row r="36" spans="1:42" s="20" customFormat="1" x14ac:dyDescent="0.25">
      <c r="A36" s="21" t="s">
        <v>86</v>
      </c>
      <c r="B36" s="55" t="s">
        <v>87</v>
      </c>
      <c r="C36" s="23" t="s">
        <v>111</v>
      </c>
      <c r="D36" s="22" t="s">
        <v>61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</row>
    <row r="37" spans="1:42" s="20" customFormat="1" ht="31.5" x14ac:dyDescent="0.25">
      <c r="A37" s="21" t="s">
        <v>88</v>
      </c>
      <c r="B37" s="55" t="s">
        <v>73</v>
      </c>
      <c r="C37" s="23" t="s">
        <v>111</v>
      </c>
      <c r="D37" s="22" t="s">
        <v>61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</row>
    <row r="38" spans="1:42" s="20" customFormat="1" x14ac:dyDescent="0.25">
      <c r="A38" s="21" t="s">
        <v>89</v>
      </c>
      <c r="B38" s="55" t="s">
        <v>75</v>
      </c>
      <c r="C38" s="23" t="s">
        <v>111</v>
      </c>
      <c r="D38" s="22" t="s">
        <v>61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</row>
    <row r="39" spans="1:42" s="20" customFormat="1" ht="63" x14ac:dyDescent="0.25">
      <c r="A39" s="21" t="s">
        <v>90</v>
      </c>
      <c r="B39" s="55" t="s">
        <v>91</v>
      </c>
      <c r="C39" s="23" t="s">
        <v>111</v>
      </c>
      <c r="D39" s="22" t="s">
        <v>61</v>
      </c>
      <c r="E39" s="58">
        <f>E212</f>
        <v>0</v>
      </c>
      <c r="F39" s="58">
        <f t="shared" ref="F39:AN40" si="7">F212</f>
        <v>0</v>
      </c>
      <c r="G39" s="58">
        <f t="shared" si="7"/>
        <v>0</v>
      </c>
      <c r="H39" s="58">
        <f t="shared" si="7"/>
        <v>0</v>
      </c>
      <c r="I39" s="58">
        <f t="shared" si="7"/>
        <v>1872</v>
      </c>
      <c r="J39" s="58">
        <f t="shared" si="7"/>
        <v>0</v>
      </c>
      <c r="K39" s="58">
        <f t="shared" si="7"/>
        <v>0</v>
      </c>
      <c r="L39" s="58">
        <f t="shared" si="7"/>
        <v>0</v>
      </c>
      <c r="M39" s="58">
        <f t="shared" si="7"/>
        <v>0</v>
      </c>
      <c r="N39" s="58">
        <f t="shared" si="7"/>
        <v>0</v>
      </c>
      <c r="O39" s="58">
        <f t="shared" si="7"/>
        <v>0</v>
      </c>
      <c r="P39" s="58">
        <f t="shared" si="7"/>
        <v>0</v>
      </c>
      <c r="Q39" s="58">
        <f t="shared" si="7"/>
        <v>0</v>
      </c>
      <c r="R39" s="58">
        <f t="shared" si="7"/>
        <v>0</v>
      </c>
      <c r="S39" s="58">
        <f t="shared" si="7"/>
        <v>0</v>
      </c>
      <c r="T39" s="58">
        <f t="shared" si="7"/>
        <v>0</v>
      </c>
      <c r="U39" s="58">
        <f t="shared" si="7"/>
        <v>0</v>
      </c>
      <c r="V39" s="58">
        <f t="shared" si="7"/>
        <v>0</v>
      </c>
      <c r="W39" s="58">
        <f t="shared" si="7"/>
        <v>0</v>
      </c>
      <c r="X39" s="58">
        <f t="shared" si="7"/>
        <v>0</v>
      </c>
      <c r="Y39" s="58">
        <f t="shared" si="7"/>
        <v>0</v>
      </c>
      <c r="Z39" s="58">
        <f t="shared" si="7"/>
        <v>0</v>
      </c>
      <c r="AA39" s="58">
        <f t="shared" si="7"/>
        <v>0</v>
      </c>
      <c r="AB39" s="58">
        <f t="shared" si="7"/>
        <v>0</v>
      </c>
      <c r="AC39" s="58">
        <f t="shared" si="7"/>
        <v>0</v>
      </c>
      <c r="AD39" s="58">
        <f t="shared" si="7"/>
        <v>0</v>
      </c>
      <c r="AE39" s="58">
        <f t="shared" si="7"/>
        <v>0</v>
      </c>
      <c r="AF39" s="58">
        <f t="shared" si="7"/>
        <v>0</v>
      </c>
      <c r="AG39" s="58">
        <f t="shared" si="7"/>
        <v>0</v>
      </c>
      <c r="AH39" s="58">
        <f t="shared" si="7"/>
        <v>0</v>
      </c>
      <c r="AI39" s="58">
        <f t="shared" si="7"/>
        <v>0</v>
      </c>
      <c r="AJ39" s="58">
        <f t="shared" si="7"/>
        <v>0</v>
      </c>
      <c r="AK39" s="58">
        <f t="shared" si="7"/>
        <v>0</v>
      </c>
      <c r="AL39" s="58">
        <f t="shared" si="7"/>
        <v>0</v>
      </c>
      <c r="AM39" s="58">
        <f t="shared" si="7"/>
        <v>0</v>
      </c>
      <c r="AN39" s="58">
        <f t="shared" si="7"/>
        <v>0</v>
      </c>
    </row>
    <row r="40" spans="1:42" s="20" customFormat="1" x14ac:dyDescent="0.25">
      <c r="A40" s="21" t="s">
        <v>92</v>
      </c>
      <c r="B40" s="55" t="s">
        <v>81</v>
      </c>
      <c r="C40" s="23" t="s">
        <v>111</v>
      </c>
      <c r="D40" s="22" t="s">
        <v>61</v>
      </c>
      <c r="E40" s="58">
        <f>E213</f>
        <v>0</v>
      </c>
      <c r="F40" s="58">
        <f t="shared" si="7"/>
        <v>0</v>
      </c>
      <c r="G40" s="58">
        <f t="shared" si="7"/>
        <v>0</v>
      </c>
      <c r="H40" s="58">
        <f t="shared" si="7"/>
        <v>0</v>
      </c>
      <c r="I40" s="58">
        <f t="shared" si="7"/>
        <v>0</v>
      </c>
      <c r="J40" s="58">
        <f t="shared" si="7"/>
        <v>0</v>
      </c>
      <c r="K40" s="58">
        <f t="shared" si="7"/>
        <v>0</v>
      </c>
      <c r="L40" s="58">
        <f t="shared" si="7"/>
        <v>0</v>
      </c>
      <c r="M40" s="58">
        <f t="shared" si="7"/>
        <v>0</v>
      </c>
      <c r="N40" s="58">
        <f t="shared" si="7"/>
        <v>0</v>
      </c>
      <c r="O40" s="58">
        <f t="shared" si="7"/>
        <v>0</v>
      </c>
      <c r="P40" s="58">
        <f t="shared" si="7"/>
        <v>0</v>
      </c>
      <c r="Q40" s="58">
        <f t="shared" si="7"/>
        <v>0</v>
      </c>
      <c r="R40" s="58">
        <f t="shared" si="7"/>
        <v>0</v>
      </c>
      <c r="S40" s="58">
        <f t="shared" si="7"/>
        <v>0</v>
      </c>
      <c r="T40" s="58">
        <f t="shared" si="7"/>
        <v>0</v>
      </c>
      <c r="U40" s="58">
        <f t="shared" si="7"/>
        <v>0</v>
      </c>
      <c r="V40" s="58">
        <f t="shared" si="7"/>
        <v>0</v>
      </c>
      <c r="W40" s="58">
        <f t="shared" si="7"/>
        <v>0</v>
      </c>
      <c r="X40" s="58">
        <f t="shared" si="7"/>
        <v>0</v>
      </c>
      <c r="Y40" s="58">
        <f t="shared" si="7"/>
        <v>0</v>
      </c>
      <c r="Z40" s="58">
        <f t="shared" si="7"/>
        <v>0</v>
      </c>
      <c r="AA40" s="58">
        <f t="shared" si="7"/>
        <v>0</v>
      </c>
      <c r="AB40" s="58">
        <f t="shared" si="7"/>
        <v>0</v>
      </c>
      <c r="AC40" s="58">
        <f t="shared" si="7"/>
        <v>0</v>
      </c>
      <c r="AD40" s="58">
        <f t="shared" si="7"/>
        <v>0</v>
      </c>
      <c r="AE40" s="58">
        <f t="shared" si="7"/>
        <v>0</v>
      </c>
      <c r="AF40" s="58">
        <f t="shared" si="7"/>
        <v>0</v>
      </c>
      <c r="AG40" s="58">
        <f t="shared" si="7"/>
        <v>0</v>
      </c>
      <c r="AH40" s="58">
        <f t="shared" si="7"/>
        <v>0</v>
      </c>
      <c r="AI40" s="58">
        <f t="shared" si="7"/>
        <v>0</v>
      </c>
      <c r="AJ40" s="58">
        <f t="shared" si="7"/>
        <v>0</v>
      </c>
      <c r="AK40" s="58">
        <f t="shared" si="7"/>
        <v>0</v>
      </c>
      <c r="AL40" s="58">
        <f t="shared" si="7"/>
        <v>0</v>
      </c>
      <c r="AM40" s="58">
        <f t="shared" si="7"/>
        <v>0</v>
      </c>
      <c r="AN40" s="58">
        <f t="shared" si="7"/>
        <v>0</v>
      </c>
    </row>
    <row r="41" spans="1:42" s="20" customFormat="1" ht="31.5" x14ac:dyDescent="0.25">
      <c r="A41" s="21" t="s">
        <v>93</v>
      </c>
      <c r="B41" s="55" t="s">
        <v>94</v>
      </c>
      <c r="C41" s="23" t="s">
        <v>111</v>
      </c>
      <c r="D41" s="22" t="s">
        <v>61</v>
      </c>
      <c r="E41" s="58">
        <f>E219</f>
        <v>0</v>
      </c>
      <c r="F41" s="58">
        <f t="shared" ref="F41:AN41" si="8">F219</f>
        <v>0</v>
      </c>
      <c r="G41" s="58">
        <f t="shared" si="8"/>
        <v>0</v>
      </c>
      <c r="H41" s="58">
        <f t="shared" si="8"/>
        <v>0</v>
      </c>
      <c r="I41" s="58">
        <f t="shared" si="8"/>
        <v>0</v>
      </c>
      <c r="J41" s="58">
        <f t="shared" si="8"/>
        <v>0</v>
      </c>
      <c r="K41" s="58">
        <f t="shared" si="8"/>
        <v>0</v>
      </c>
      <c r="L41" s="58">
        <f t="shared" si="8"/>
        <v>0</v>
      </c>
      <c r="M41" s="58">
        <f t="shared" si="8"/>
        <v>0</v>
      </c>
      <c r="N41" s="58">
        <f t="shared" si="8"/>
        <v>0</v>
      </c>
      <c r="O41" s="58">
        <f t="shared" si="8"/>
        <v>0</v>
      </c>
      <c r="P41" s="58">
        <f t="shared" si="8"/>
        <v>0</v>
      </c>
      <c r="Q41" s="58">
        <f t="shared" si="8"/>
        <v>0</v>
      </c>
      <c r="R41" s="58">
        <f t="shared" si="8"/>
        <v>0</v>
      </c>
      <c r="S41" s="58">
        <f t="shared" si="8"/>
        <v>0</v>
      </c>
      <c r="T41" s="58">
        <f t="shared" si="8"/>
        <v>0</v>
      </c>
      <c r="U41" s="58">
        <f t="shared" si="8"/>
        <v>0</v>
      </c>
      <c r="V41" s="58">
        <f t="shared" si="8"/>
        <v>0</v>
      </c>
      <c r="W41" s="58">
        <f t="shared" si="8"/>
        <v>0</v>
      </c>
      <c r="X41" s="58">
        <f t="shared" si="8"/>
        <v>0</v>
      </c>
      <c r="Y41" s="58">
        <f t="shared" si="8"/>
        <v>0</v>
      </c>
      <c r="Z41" s="58">
        <f t="shared" si="8"/>
        <v>0</v>
      </c>
      <c r="AA41" s="58">
        <f t="shared" si="8"/>
        <v>0</v>
      </c>
      <c r="AB41" s="58">
        <f t="shared" si="8"/>
        <v>0</v>
      </c>
      <c r="AC41" s="58">
        <f t="shared" si="8"/>
        <v>0</v>
      </c>
      <c r="AD41" s="58">
        <f t="shared" si="8"/>
        <v>0</v>
      </c>
      <c r="AE41" s="58">
        <f t="shared" si="8"/>
        <v>0</v>
      </c>
      <c r="AF41" s="58">
        <f t="shared" si="8"/>
        <v>0</v>
      </c>
      <c r="AG41" s="58">
        <f t="shared" si="8"/>
        <v>0</v>
      </c>
      <c r="AH41" s="58">
        <f t="shared" si="8"/>
        <v>0</v>
      </c>
      <c r="AI41" s="58">
        <f t="shared" si="8"/>
        <v>0</v>
      </c>
      <c r="AJ41" s="58">
        <f t="shared" si="8"/>
        <v>0</v>
      </c>
      <c r="AK41" s="58">
        <f t="shared" si="8"/>
        <v>0</v>
      </c>
      <c r="AL41" s="58">
        <f t="shared" si="8"/>
        <v>0</v>
      </c>
      <c r="AM41" s="58">
        <f t="shared" si="8"/>
        <v>0</v>
      </c>
      <c r="AN41" s="58">
        <f t="shared" si="8"/>
        <v>0</v>
      </c>
    </row>
    <row r="42" spans="1:42" s="20" customFormat="1" x14ac:dyDescent="0.25">
      <c r="A42" s="21" t="s">
        <v>95</v>
      </c>
      <c r="B42" s="55" t="s">
        <v>96</v>
      </c>
      <c r="C42" s="23" t="s">
        <v>111</v>
      </c>
      <c r="D42" s="22" t="s">
        <v>61</v>
      </c>
      <c r="E42" s="58">
        <f>E226</f>
        <v>0</v>
      </c>
      <c r="F42" s="58">
        <f t="shared" ref="F42:AN42" si="9">F226</f>
        <v>0</v>
      </c>
      <c r="G42" s="58">
        <f t="shared" si="9"/>
        <v>0</v>
      </c>
      <c r="H42" s="58">
        <f t="shared" si="9"/>
        <v>0</v>
      </c>
      <c r="I42" s="58">
        <f t="shared" si="9"/>
        <v>0</v>
      </c>
      <c r="J42" s="58">
        <f t="shared" si="9"/>
        <v>0</v>
      </c>
      <c r="K42" s="58">
        <f t="shared" si="9"/>
        <v>0</v>
      </c>
      <c r="L42" s="58">
        <f t="shared" si="9"/>
        <v>0</v>
      </c>
      <c r="M42" s="58">
        <f t="shared" si="9"/>
        <v>0</v>
      </c>
      <c r="N42" s="58">
        <f t="shared" si="9"/>
        <v>0</v>
      </c>
      <c r="O42" s="58">
        <f t="shared" si="9"/>
        <v>0</v>
      </c>
      <c r="P42" s="58">
        <f t="shared" si="9"/>
        <v>0</v>
      </c>
      <c r="Q42" s="58">
        <f t="shared" si="9"/>
        <v>0</v>
      </c>
      <c r="R42" s="58">
        <f t="shared" si="9"/>
        <v>0</v>
      </c>
      <c r="S42" s="58">
        <f t="shared" si="9"/>
        <v>0</v>
      </c>
      <c r="T42" s="58">
        <f t="shared" si="9"/>
        <v>0</v>
      </c>
      <c r="U42" s="58">
        <f t="shared" si="9"/>
        <v>0</v>
      </c>
      <c r="V42" s="58">
        <f t="shared" si="9"/>
        <v>0</v>
      </c>
      <c r="W42" s="58">
        <f t="shared" si="9"/>
        <v>0</v>
      </c>
      <c r="X42" s="58">
        <f t="shared" si="9"/>
        <v>0</v>
      </c>
      <c r="Y42" s="58">
        <f t="shared" si="9"/>
        <v>0</v>
      </c>
      <c r="Z42" s="58">
        <f t="shared" si="9"/>
        <v>0</v>
      </c>
      <c r="AA42" s="58">
        <f t="shared" si="9"/>
        <v>0</v>
      </c>
      <c r="AB42" s="58">
        <f t="shared" si="9"/>
        <v>0</v>
      </c>
      <c r="AC42" s="58">
        <f t="shared" si="9"/>
        <v>0</v>
      </c>
      <c r="AD42" s="58">
        <f t="shared" si="9"/>
        <v>0</v>
      </c>
      <c r="AE42" s="58">
        <f t="shared" si="9"/>
        <v>0</v>
      </c>
      <c r="AF42" s="58">
        <f t="shared" si="9"/>
        <v>0</v>
      </c>
      <c r="AG42" s="58">
        <f t="shared" si="9"/>
        <v>0</v>
      </c>
      <c r="AH42" s="58">
        <f t="shared" si="9"/>
        <v>0</v>
      </c>
      <c r="AI42" s="58">
        <f t="shared" si="9"/>
        <v>0</v>
      </c>
      <c r="AJ42" s="58">
        <f t="shared" si="9"/>
        <v>0</v>
      </c>
      <c r="AK42" s="58">
        <f t="shared" si="9"/>
        <v>0</v>
      </c>
      <c r="AL42" s="58">
        <f t="shared" si="9"/>
        <v>0</v>
      </c>
      <c r="AM42" s="58">
        <f t="shared" si="9"/>
        <v>0</v>
      </c>
      <c r="AN42" s="58">
        <f t="shared" si="9"/>
        <v>0</v>
      </c>
    </row>
    <row r="43" spans="1:42" s="20" customFormat="1" ht="31.5" x14ac:dyDescent="0.25">
      <c r="A43" s="21" t="s">
        <v>97</v>
      </c>
      <c r="B43" s="55" t="s">
        <v>73</v>
      </c>
      <c r="C43" s="23" t="s">
        <v>111</v>
      </c>
      <c r="D43" s="22" t="s">
        <v>61</v>
      </c>
      <c r="E43" s="58">
        <f>E233</f>
        <v>0</v>
      </c>
      <c r="F43" s="58">
        <f t="shared" ref="F43:AN44" si="10">F233</f>
        <v>0</v>
      </c>
      <c r="G43" s="58">
        <f t="shared" si="10"/>
        <v>0</v>
      </c>
      <c r="H43" s="58">
        <f t="shared" si="10"/>
        <v>0</v>
      </c>
      <c r="I43" s="58">
        <f t="shared" si="10"/>
        <v>0</v>
      </c>
      <c r="J43" s="58">
        <f t="shared" si="10"/>
        <v>0</v>
      </c>
      <c r="K43" s="58">
        <f t="shared" si="10"/>
        <v>0</v>
      </c>
      <c r="L43" s="58">
        <f t="shared" si="10"/>
        <v>0</v>
      </c>
      <c r="M43" s="58">
        <f t="shared" si="10"/>
        <v>0</v>
      </c>
      <c r="N43" s="58">
        <f t="shared" si="10"/>
        <v>0</v>
      </c>
      <c r="O43" s="58">
        <f t="shared" si="10"/>
        <v>0</v>
      </c>
      <c r="P43" s="58">
        <f t="shared" si="10"/>
        <v>0</v>
      </c>
      <c r="Q43" s="58">
        <f t="shared" si="10"/>
        <v>0</v>
      </c>
      <c r="R43" s="58">
        <f t="shared" si="10"/>
        <v>0</v>
      </c>
      <c r="S43" s="58">
        <f t="shared" si="10"/>
        <v>0</v>
      </c>
      <c r="T43" s="58">
        <f t="shared" si="10"/>
        <v>0</v>
      </c>
      <c r="U43" s="58">
        <f t="shared" si="10"/>
        <v>0</v>
      </c>
      <c r="V43" s="58">
        <f t="shared" si="10"/>
        <v>0</v>
      </c>
      <c r="W43" s="58">
        <f t="shared" si="10"/>
        <v>0</v>
      </c>
      <c r="X43" s="58">
        <f t="shared" si="10"/>
        <v>0</v>
      </c>
      <c r="Y43" s="58">
        <f t="shared" si="10"/>
        <v>0</v>
      </c>
      <c r="Z43" s="58">
        <f t="shared" si="10"/>
        <v>0</v>
      </c>
      <c r="AA43" s="58">
        <f t="shared" si="10"/>
        <v>0</v>
      </c>
      <c r="AB43" s="58">
        <f t="shared" si="10"/>
        <v>0</v>
      </c>
      <c r="AC43" s="58">
        <f t="shared" si="10"/>
        <v>0</v>
      </c>
      <c r="AD43" s="58">
        <f t="shared" si="10"/>
        <v>0</v>
      </c>
      <c r="AE43" s="58">
        <f t="shared" si="10"/>
        <v>0</v>
      </c>
      <c r="AF43" s="58">
        <f t="shared" si="10"/>
        <v>0</v>
      </c>
      <c r="AG43" s="58">
        <f t="shared" si="10"/>
        <v>0</v>
      </c>
      <c r="AH43" s="58">
        <f t="shared" si="10"/>
        <v>0</v>
      </c>
      <c r="AI43" s="58">
        <f t="shared" si="10"/>
        <v>0</v>
      </c>
      <c r="AJ43" s="58">
        <f t="shared" si="10"/>
        <v>0</v>
      </c>
      <c r="AK43" s="58">
        <f t="shared" si="10"/>
        <v>0</v>
      </c>
      <c r="AL43" s="58">
        <f t="shared" si="10"/>
        <v>0</v>
      </c>
      <c r="AM43" s="58">
        <f t="shared" si="10"/>
        <v>0</v>
      </c>
      <c r="AN43" s="58">
        <f t="shared" si="10"/>
        <v>0</v>
      </c>
    </row>
    <row r="44" spans="1:42" s="20" customFormat="1" x14ac:dyDescent="0.25">
      <c r="A44" s="21" t="s">
        <v>98</v>
      </c>
      <c r="B44" s="55" t="s">
        <v>75</v>
      </c>
      <c r="C44" s="23" t="s">
        <v>111</v>
      </c>
      <c r="D44" s="22" t="s">
        <v>61</v>
      </c>
      <c r="E44" s="58">
        <f>E234</f>
        <v>0</v>
      </c>
      <c r="F44" s="58">
        <f t="shared" si="10"/>
        <v>0</v>
      </c>
      <c r="G44" s="58">
        <f t="shared" si="10"/>
        <v>0</v>
      </c>
      <c r="H44" s="58">
        <f t="shared" si="10"/>
        <v>0</v>
      </c>
      <c r="I44" s="58">
        <f t="shared" si="10"/>
        <v>1872</v>
      </c>
      <c r="J44" s="58">
        <f t="shared" si="10"/>
        <v>0</v>
      </c>
      <c r="K44" s="58">
        <f t="shared" si="10"/>
        <v>0</v>
      </c>
      <c r="L44" s="58">
        <f t="shared" si="10"/>
        <v>0</v>
      </c>
      <c r="M44" s="58">
        <f t="shared" si="10"/>
        <v>0</v>
      </c>
      <c r="N44" s="58">
        <f t="shared" si="10"/>
        <v>0</v>
      </c>
      <c r="O44" s="58">
        <f t="shared" si="10"/>
        <v>0</v>
      </c>
      <c r="P44" s="58">
        <f t="shared" si="10"/>
        <v>0</v>
      </c>
      <c r="Q44" s="58">
        <f t="shared" si="10"/>
        <v>0</v>
      </c>
      <c r="R44" s="58">
        <f t="shared" si="10"/>
        <v>0</v>
      </c>
      <c r="S44" s="58">
        <f t="shared" si="10"/>
        <v>0</v>
      </c>
      <c r="T44" s="58">
        <f t="shared" si="10"/>
        <v>0</v>
      </c>
      <c r="U44" s="58">
        <f t="shared" si="10"/>
        <v>0</v>
      </c>
      <c r="V44" s="58">
        <f t="shared" si="10"/>
        <v>0</v>
      </c>
      <c r="W44" s="58">
        <f t="shared" si="10"/>
        <v>0</v>
      </c>
      <c r="X44" s="58">
        <f t="shared" si="10"/>
        <v>0</v>
      </c>
      <c r="Y44" s="58">
        <f t="shared" si="10"/>
        <v>0</v>
      </c>
      <c r="Z44" s="58">
        <f t="shared" si="10"/>
        <v>0</v>
      </c>
      <c r="AA44" s="58">
        <f t="shared" si="10"/>
        <v>0</v>
      </c>
      <c r="AB44" s="58">
        <f t="shared" si="10"/>
        <v>0</v>
      </c>
      <c r="AC44" s="58">
        <f t="shared" si="10"/>
        <v>0</v>
      </c>
      <c r="AD44" s="58">
        <f t="shared" si="10"/>
        <v>0</v>
      </c>
      <c r="AE44" s="58">
        <f t="shared" si="10"/>
        <v>0</v>
      </c>
      <c r="AF44" s="58">
        <f t="shared" si="10"/>
        <v>0</v>
      </c>
      <c r="AG44" s="58">
        <f t="shared" si="10"/>
        <v>0</v>
      </c>
      <c r="AH44" s="58">
        <f t="shared" si="10"/>
        <v>0</v>
      </c>
      <c r="AI44" s="58">
        <f t="shared" si="10"/>
        <v>0</v>
      </c>
      <c r="AJ44" s="58">
        <f t="shared" si="10"/>
        <v>0</v>
      </c>
      <c r="AK44" s="58">
        <f t="shared" si="10"/>
        <v>0</v>
      </c>
      <c r="AL44" s="58">
        <f t="shared" si="10"/>
        <v>0</v>
      </c>
      <c r="AM44" s="58">
        <f t="shared" si="10"/>
        <v>0</v>
      </c>
      <c r="AN44" s="58">
        <f t="shared" si="10"/>
        <v>0</v>
      </c>
    </row>
    <row r="45" spans="1:42" s="20" customFormat="1" x14ac:dyDescent="0.25">
      <c r="A45" s="21" t="s">
        <v>99</v>
      </c>
      <c r="B45" s="55" t="s">
        <v>100</v>
      </c>
      <c r="C45" s="23" t="s">
        <v>111</v>
      </c>
      <c r="D45" s="22" t="s">
        <v>61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</row>
    <row r="46" spans="1:42" x14ac:dyDescent="0.25">
      <c r="A46" s="21" t="s">
        <v>101</v>
      </c>
      <c r="B46" s="55" t="s">
        <v>102</v>
      </c>
      <c r="C46" s="23" t="s">
        <v>111</v>
      </c>
      <c r="D46" s="22" t="s">
        <v>61</v>
      </c>
      <c r="E46" s="58">
        <f t="shared" ref="E46:AN46" si="11">SUM(E47,E173,E212,E238)</f>
        <v>81.175999999999988</v>
      </c>
      <c r="F46" s="58">
        <f t="shared" si="11"/>
        <v>0</v>
      </c>
      <c r="G46" s="58">
        <f t="shared" si="11"/>
        <v>1379.5060000000001</v>
      </c>
      <c r="H46" s="58">
        <f t="shared" si="11"/>
        <v>0</v>
      </c>
      <c r="I46" s="58">
        <f t="shared" si="11"/>
        <v>164119</v>
      </c>
      <c r="J46" s="58">
        <f t="shared" si="11"/>
        <v>0</v>
      </c>
      <c r="K46" s="58">
        <f t="shared" si="11"/>
        <v>0</v>
      </c>
      <c r="L46" s="58">
        <f t="shared" si="11"/>
        <v>0</v>
      </c>
      <c r="M46" s="58">
        <f t="shared" si="11"/>
        <v>0</v>
      </c>
      <c r="N46" s="58">
        <f t="shared" si="11"/>
        <v>0</v>
      </c>
      <c r="O46" s="58">
        <f t="shared" si="11"/>
        <v>0</v>
      </c>
      <c r="P46" s="58">
        <f t="shared" si="11"/>
        <v>0</v>
      </c>
      <c r="Q46" s="58">
        <f t="shared" si="11"/>
        <v>0</v>
      </c>
      <c r="R46" s="58">
        <f t="shared" si="11"/>
        <v>0</v>
      </c>
      <c r="S46" s="58">
        <f t="shared" si="11"/>
        <v>0</v>
      </c>
      <c r="T46" s="58">
        <f t="shared" si="11"/>
        <v>0</v>
      </c>
      <c r="U46" s="58">
        <f t="shared" si="11"/>
        <v>0</v>
      </c>
      <c r="V46" s="58">
        <f t="shared" si="11"/>
        <v>0</v>
      </c>
      <c r="W46" s="58">
        <f t="shared" si="11"/>
        <v>0</v>
      </c>
      <c r="X46" s="58">
        <f t="shared" si="11"/>
        <v>0</v>
      </c>
      <c r="Y46" s="58">
        <f t="shared" si="11"/>
        <v>0</v>
      </c>
      <c r="Z46" s="58">
        <f t="shared" si="11"/>
        <v>0</v>
      </c>
      <c r="AA46" s="58">
        <f t="shared" si="11"/>
        <v>0</v>
      </c>
      <c r="AB46" s="58">
        <f t="shared" si="11"/>
        <v>0</v>
      </c>
      <c r="AC46" s="58">
        <f t="shared" si="11"/>
        <v>0</v>
      </c>
      <c r="AD46" s="58">
        <f t="shared" si="11"/>
        <v>0</v>
      </c>
      <c r="AE46" s="58">
        <f t="shared" si="11"/>
        <v>0</v>
      </c>
      <c r="AF46" s="58">
        <f t="shared" si="11"/>
        <v>0</v>
      </c>
      <c r="AG46" s="58">
        <f t="shared" si="11"/>
        <v>0</v>
      </c>
      <c r="AH46" s="58">
        <f t="shared" si="11"/>
        <v>0</v>
      </c>
      <c r="AI46" s="58">
        <f t="shared" si="11"/>
        <v>0</v>
      </c>
      <c r="AJ46" s="58">
        <f t="shared" si="11"/>
        <v>0</v>
      </c>
      <c r="AK46" s="58">
        <f t="shared" si="11"/>
        <v>0</v>
      </c>
      <c r="AL46" s="58">
        <f t="shared" si="11"/>
        <v>0</v>
      </c>
      <c r="AM46" s="58">
        <f t="shared" si="11"/>
        <v>0</v>
      </c>
      <c r="AN46" s="58">
        <f t="shared" si="11"/>
        <v>0</v>
      </c>
      <c r="AO46" s="14"/>
      <c r="AP46" s="14"/>
    </row>
    <row r="47" spans="1:42" ht="47.25" x14ac:dyDescent="0.25">
      <c r="A47" s="21" t="s">
        <v>103</v>
      </c>
      <c r="B47" s="55" t="s">
        <v>104</v>
      </c>
      <c r="C47" s="23" t="s">
        <v>111</v>
      </c>
      <c r="D47" s="22" t="s">
        <v>61</v>
      </c>
      <c r="E47" s="58">
        <f t="shared" ref="E47:AN47" si="12">E48+E79+E103+E117+E118+E106</f>
        <v>81.175999999999988</v>
      </c>
      <c r="F47" s="58">
        <f t="shared" si="12"/>
        <v>0</v>
      </c>
      <c r="G47" s="58">
        <f t="shared" si="12"/>
        <v>1379.5060000000001</v>
      </c>
      <c r="H47" s="58">
        <f t="shared" si="12"/>
        <v>0</v>
      </c>
      <c r="I47" s="58">
        <f t="shared" si="12"/>
        <v>162247</v>
      </c>
      <c r="J47" s="58">
        <f t="shared" si="12"/>
        <v>0</v>
      </c>
      <c r="K47" s="58">
        <f t="shared" si="12"/>
        <v>0</v>
      </c>
      <c r="L47" s="58">
        <f t="shared" si="12"/>
        <v>0</v>
      </c>
      <c r="M47" s="58">
        <f t="shared" si="12"/>
        <v>0</v>
      </c>
      <c r="N47" s="58">
        <f t="shared" si="12"/>
        <v>0</v>
      </c>
      <c r="O47" s="58">
        <f t="shared" si="12"/>
        <v>0</v>
      </c>
      <c r="P47" s="58">
        <f t="shared" si="12"/>
        <v>0</v>
      </c>
      <c r="Q47" s="58">
        <f t="shared" si="12"/>
        <v>0</v>
      </c>
      <c r="R47" s="58">
        <f t="shared" si="12"/>
        <v>0</v>
      </c>
      <c r="S47" s="58">
        <f t="shared" si="12"/>
        <v>0</v>
      </c>
      <c r="T47" s="58">
        <f t="shared" si="12"/>
        <v>0</v>
      </c>
      <c r="U47" s="58">
        <f t="shared" si="12"/>
        <v>0</v>
      </c>
      <c r="V47" s="58">
        <f t="shared" si="12"/>
        <v>0</v>
      </c>
      <c r="W47" s="58">
        <f t="shared" si="12"/>
        <v>0</v>
      </c>
      <c r="X47" s="58">
        <f t="shared" si="12"/>
        <v>0</v>
      </c>
      <c r="Y47" s="58">
        <f t="shared" si="12"/>
        <v>0</v>
      </c>
      <c r="Z47" s="58">
        <f t="shared" si="12"/>
        <v>0</v>
      </c>
      <c r="AA47" s="58">
        <f t="shared" si="12"/>
        <v>0</v>
      </c>
      <c r="AB47" s="58">
        <f t="shared" si="12"/>
        <v>0</v>
      </c>
      <c r="AC47" s="58">
        <f t="shared" si="12"/>
        <v>0</v>
      </c>
      <c r="AD47" s="58">
        <f t="shared" si="12"/>
        <v>0</v>
      </c>
      <c r="AE47" s="58">
        <f t="shared" si="12"/>
        <v>0</v>
      </c>
      <c r="AF47" s="58">
        <f t="shared" si="12"/>
        <v>0</v>
      </c>
      <c r="AG47" s="58">
        <f t="shared" si="12"/>
        <v>0</v>
      </c>
      <c r="AH47" s="58">
        <f t="shared" si="12"/>
        <v>0</v>
      </c>
      <c r="AI47" s="58">
        <f t="shared" si="12"/>
        <v>0</v>
      </c>
      <c r="AJ47" s="58">
        <f t="shared" si="12"/>
        <v>0</v>
      </c>
      <c r="AK47" s="58">
        <f t="shared" si="12"/>
        <v>0</v>
      </c>
      <c r="AL47" s="58">
        <f t="shared" si="12"/>
        <v>0</v>
      </c>
      <c r="AM47" s="58">
        <f t="shared" si="12"/>
        <v>0</v>
      </c>
      <c r="AN47" s="58">
        <f t="shared" si="12"/>
        <v>0</v>
      </c>
      <c r="AO47" s="14"/>
      <c r="AP47" s="14"/>
    </row>
    <row r="48" spans="1:42" x14ac:dyDescent="0.25">
      <c r="A48" s="21" t="s">
        <v>105</v>
      </c>
      <c r="B48" s="55" t="s">
        <v>106</v>
      </c>
      <c r="C48" s="23" t="s">
        <v>111</v>
      </c>
      <c r="D48" s="22" t="s">
        <v>61</v>
      </c>
      <c r="E48" s="58">
        <f t="shared" ref="E48:AN48" si="13">E49+E59+E62+E71</f>
        <v>20</v>
      </c>
      <c r="F48" s="58">
        <f t="shared" si="13"/>
        <v>0</v>
      </c>
      <c r="G48" s="58">
        <f t="shared" si="13"/>
        <v>137.774</v>
      </c>
      <c r="H48" s="58">
        <f t="shared" si="13"/>
        <v>0</v>
      </c>
      <c r="I48" s="58">
        <f t="shared" si="13"/>
        <v>0</v>
      </c>
      <c r="J48" s="58">
        <f t="shared" si="13"/>
        <v>0</v>
      </c>
      <c r="K48" s="58">
        <f t="shared" si="13"/>
        <v>0</v>
      </c>
      <c r="L48" s="58">
        <f t="shared" si="13"/>
        <v>0</v>
      </c>
      <c r="M48" s="58">
        <f t="shared" si="13"/>
        <v>0</v>
      </c>
      <c r="N48" s="58">
        <f t="shared" si="13"/>
        <v>0</v>
      </c>
      <c r="O48" s="58">
        <f t="shared" si="13"/>
        <v>0</v>
      </c>
      <c r="P48" s="58">
        <f t="shared" si="13"/>
        <v>0</v>
      </c>
      <c r="Q48" s="58">
        <f t="shared" si="13"/>
        <v>0</v>
      </c>
      <c r="R48" s="58">
        <f t="shared" si="13"/>
        <v>0</v>
      </c>
      <c r="S48" s="58">
        <f t="shared" si="13"/>
        <v>0</v>
      </c>
      <c r="T48" s="58">
        <f t="shared" si="13"/>
        <v>0</v>
      </c>
      <c r="U48" s="58">
        <f t="shared" si="13"/>
        <v>0</v>
      </c>
      <c r="V48" s="58">
        <f t="shared" si="13"/>
        <v>0</v>
      </c>
      <c r="W48" s="58">
        <f t="shared" si="13"/>
        <v>0</v>
      </c>
      <c r="X48" s="58">
        <f t="shared" si="13"/>
        <v>0</v>
      </c>
      <c r="Y48" s="58">
        <f t="shared" si="13"/>
        <v>0</v>
      </c>
      <c r="Z48" s="58">
        <f t="shared" si="13"/>
        <v>0</v>
      </c>
      <c r="AA48" s="58">
        <f t="shared" si="13"/>
        <v>0</v>
      </c>
      <c r="AB48" s="58">
        <f t="shared" si="13"/>
        <v>0</v>
      </c>
      <c r="AC48" s="58">
        <f t="shared" si="13"/>
        <v>0</v>
      </c>
      <c r="AD48" s="58">
        <f t="shared" si="13"/>
        <v>0</v>
      </c>
      <c r="AE48" s="58">
        <f t="shared" si="13"/>
        <v>0</v>
      </c>
      <c r="AF48" s="58">
        <f t="shared" si="13"/>
        <v>0</v>
      </c>
      <c r="AG48" s="58">
        <f t="shared" si="13"/>
        <v>0</v>
      </c>
      <c r="AH48" s="58">
        <f t="shared" si="13"/>
        <v>0</v>
      </c>
      <c r="AI48" s="58">
        <f t="shared" si="13"/>
        <v>0</v>
      </c>
      <c r="AJ48" s="58">
        <f t="shared" si="13"/>
        <v>0</v>
      </c>
      <c r="AK48" s="58">
        <f t="shared" si="13"/>
        <v>0</v>
      </c>
      <c r="AL48" s="58">
        <f t="shared" si="13"/>
        <v>0</v>
      </c>
      <c r="AM48" s="58">
        <f t="shared" si="13"/>
        <v>0</v>
      </c>
      <c r="AN48" s="58">
        <f t="shared" si="13"/>
        <v>0</v>
      </c>
      <c r="AO48" s="14"/>
      <c r="AP48" s="14"/>
    </row>
    <row r="49" spans="1:42" ht="31.5" x14ac:dyDescent="0.25">
      <c r="A49" s="21" t="s">
        <v>107</v>
      </c>
      <c r="B49" s="55" t="s">
        <v>108</v>
      </c>
      <c r="C49" s="23" t="s">
        <v>111</v>
      </c>
      <c r="D49" s="22" t="s">
        <v>61</v>
      </c>
      <c r="E49" s="58">
        <f>SUM(E50,E51,E52)</f>
        <v>20</v>
      </c>
      <c r="F49" s="58">
        <f t="shared" ref="F49:AN49" si="14">SUM(F50,F51,F52)</f>
        <v>0</v>
      </c>
      <c r="G49" s="58">
        <f t="shared" si="14"/>
        <v>112.47399999999999</v>
      </c>
      <c r="H49" s="58">
        <f t="shared" si="14"/>
        <v>0</v>
      </c>
      <c r="I49" s="58">
        <f t="shared" si="14"/>
        <v>0</v>
      </c>
      <c r="J49" s="58">
        <f t="shared" si="14"/>
        <v>0</v>
      </c>
      <c r="K49" s="58">
        <f t="shared" si="14"/>
        <v>0</v>
      </c>
      <c r="L49" s="58">
        <f t="shared" si="14"/>
        <v>0</v>
      </c>
      <c r="M49" s="58">
        <f t="shared" si="14"/>
        <v>0</v>
      </c>
      <c r="N49" s="58">
        <f t="shared" si="14"/>
        <v>0</v>
      </c>
      <c r="O49" s="58">
        <f t="shared" si="14"/>
        <v>0</v>
      </c>
      <c r="P49" s="58">
        <f t="shared" si="14"/>
        <v>0</v>
      </c>
      <c r="Q49" s="58">
        <f t="shared" si="14"/>
        <v>0</v>
      </c>
      <c r="R49" s="58">
        <f t="shared" si="14"/>
        <v>0</v>
      </c>
      <c r="S49" s="58">
        <f t="shared" si="14"/>
        <v>0</v>
      </c>
      <c r="T49" s="58">
        <f t="shared" si="14"/>
        <v>0</v>
      </c>
      <c r="U49" s="58">
        <f t="shared" si="14"/>
        <v>0</v>
      </c>
      <c r="V49" s="58">
        <f t="shared" si="14"/>
        <v>0</v>
      </c>
      <c r="W49" s="58">
        <f t="shared" si="14"/>
        <v>0</v>
      </c>
      <c r="X49" s="58">
        <f t="shared" si="14"/>
        <v>0</v>
      </c>
      <c r="Y49" s="58">
        <f t="shared" si="14"/>
        <v>0</v>
      </c>
      <c r="Z49" s="58">
        <f t="shared" si="14"/>
        <v>0</v>
      </c>
      <c r="AA49" s="58">
        <f t="shared" si="14"/>
        <v>0</v>
      </c>
      <c r="AB49" s="58">
        <f t="shared" si="14"/>
        <v>0</v>
      </c>
      <c r="AC49" s="58">
        <f t="shared" si="14"/>
        <v>0</v>
      </c>
      <c r="AD49" s="58">
        <f t="shared" si="14"/>
        <v>0</v>
      </c>
      <c r="AE49" s="58">
        <f t="shared" si="14"/>
        <v>0</v>
      </c>
      <c r="AF49" s="58">
        <f t="shared" si="14"/>
        <v>0</v>
      </c>
      <c r="AG49" s="58">
        <f t="shared" si="14"/>
        <v>0</v>
      </c>
      <c r="AH49" s="58">
        <f t="shared" si="14"/>
        <v>0</v>
      </c>
      <c r="AI49" s="58">
        <f t="shared" si="14"/>
        <v>0</v>
      </c>
      <c r="AJ49" s="58">
        <f t="shared" si="14"/>
        <v>0</v>
      </c>
      <c r="AK49" s="58">
        <f t="shared" si="14"/>
        <v>0</v>
      </c>
      <c r="AL49" s="58">
        <f t="shared" si="14"/>
        <v>0</v>
      </c>
      <c r="AM49" s="58">
        <f t="shared" si="14"/>
        <v>0</v>
      </c>
      <c r="AN49" s="58">
        <f t="shared" si="14"/>
        <v>0</v>
      </c>
      <c r="AO49" s="14"/>
      <c r="AP49" s="14"/>
    </row>
    <row r="50" spans="1:42" ht="47.25" x14ac:dyDescent="0.25">
      <c r="A50" s="21" t="s">
        <v>293</v>
      </c>
      <c r="B50" s="55" t="s">
        <v>294</v>
      </c>
      <c r="C50" s="23" t="s">
        <v>293</v>
      </c>
      <c r="D50" s="22" t="s">
        <v>61</v>
      </c>
      <c r="E50" s="24">
        <v>0</v>
      </c>
      <c r="F50" s="24">
        <f>IF($E50="нд","нд",0)</f>
        <v>0</v>
      </c>
      <c r="G50" s="24">
        <v>0</v>
      </c>
      <c r="H50" s="24">
        <f>IF($E50="нд","нд",0)</f>
        <v>0</v>
      </c>
      <c r="I50" s="24">
        <v>0</v>
      </c>
      <c r="J50" s="24">
        <f>IF($E50="нд","нд",0)</f>
        <v>0</v>
      </c>
      <c r="K50" s="24">
        <f t="shared" ref="K50:P51" si="15">Q50+W50+AC50+AI50</f>
        <v>0</v>
      </c>
      <c r="L50" s="24">
        <f t="shared" si="15"/>
        <v>0</v>
      </c>
      <c r="M50" s="24">
        <f t="shared" si="15"/>
        <v>0</v>
      </c>
      <c r="N50" s="24">
        <f t="shared" si="15"/>
        <v>0</v>
      </c>
      <c r="O50" s="24">
        <f t="shared" si="15"/>
        <v>0</v>
      </c>
      <c r="P50" s="24">
        <f t="shared" si="15"/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14"/>
      <c r="AP50" s="14"/>
    </row>
    <row r="51" spans="1:42" ht="47.25" x14ac:dyDescent="0.25">
      <c r="A51" s="21" t="s">
        <v>295</v>
      </c>
      <c r="B51" s="55" t="s">
        <v>296</v>
      </c>
      <c r="C51" s="23" t="s">
        <v>295</v>
      </c>
      <c r="D51" s="22" t="s">
        <v>61</v>
      </c>
      <c r="E51" s="24">
        <v>0</v>
      </c>
      <c r="F51" s="24">
        <f>IF($E51="нд","нд",0)</f>
        <v>0</v>
      </c>
      <c r="G51" s="24">
        <v>0</v>
      </c>
      <c r="H51" s="24">
        <f>IF($E51="нд","нд",0)</f>
        <v>0</v>
      </c>
      <c r="I51" s="24">
        <v>0</v>
      </c>
      <c r="J51" s="24">
        <f>IF($E51="нд","нд",0)</f>
        <v>0</v>
      </c>
      <c r="K51" s="24">
        <f t="shared" si="15"/>
        <v>0</v>
      </c>
      <c r="L51" s="24">
        <f t="shared" si="15"/>
        <v>0</v>
      </c>
      <c r="M51" s="24">
        <f t="shared" si="15"/>
        <v>0</v>
      </c>
      <c r="N51" s="24">
        <f t="shared" si="15"/>
        <v>0</v>
      </c>
      <c r="O51" s="24">
        <f t="shared" si="15"/>
        <v>0</v>
      </c>
      <c r="P51" s="24">
        <f t="shared" si="15"/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14"/>
      <c r="AP51" s="14"/>
    </row>
    <row r="52" spans="1:42" ht="31.5" x14ac:dyDescent="0.25">
      <c r="A52" s="21" t="s">
        <v>109</v>
      </c>
      <c r="B52" s="55" t="s">
        <v>110</v>
      </c>
      <c r="C52" s="23" t="s">
        <v>111</v>
      </c>
      <c r="D52" s="22" t="s">
        <v>61</v>
      </c>
      <c r="E52" s="58">
        <f t="shared" ref="E52:AN52" si="16">SUM(E53:E58)</f>
        <v>20</v>
      </c>
      <c r="F52" s="58">
        <f t="shared" si="16"/>
        <v>0</v>
      </c>
      <c r="G52" s="58">
        <f t="shared" si="16"/>
        <v>112.47399999999999</v>
      </c>
      <c r="H52" s="58">
        <f t="shared" si="16"/>
        <v>0</v>
      </c>
      <c r="I52" s="58">
        <f t="shared" si="16"/>
        <v>0</v>
      </c>
      <c r="J52" s="58">
        <f t="shared" si="16"/>
        <v>0</v>
      </c>
      <c r="K52" s="58">
        <f t="shared" si="16"/>
        <v>0</v>
      </c>
      <c r="L52" s="58">
        <f t="shared" si="16"/>
        <v>0</v>
      </c>
      <c r="M52" s="58">
        <f t="shared" si="16"/>
        <v>0</v>
      </c>
      <c r="N52" s="58">
        <f t="shared" si="16"/>
        <v>0</v>
      </c>
      <c r="O52" s="58">
        <f t="shared" si="16"/>
        <v>0</v>
      </c>
      <c r="P52" s="58">
        <f t="shared" si="16"/>
        <v>0</v>
      </c>
      <c r="Q52" s="58">
        <f t="shared" si="16"/>
        <v>0</v>
      </c>
      <c r="R52" s="58">
        <f t="shared" si="16"/>
        <v>0</v>
      </c>
      <c r="S52" s="58">
        <f t="shared" si="16"/>
        <v>0</v>
      </c>
      <c r="T52" s="58">
        <f t="shared" si="16"/>
        <v>0</v>
      </c>
      <c r="U52" s="58">
        <f t="shared" si="16"/>
        <v>0</v>
      </c>
      <c r="V52" s="58">
        <f t="shared" si="16"/>
        <v>0</v>
      </c>
      <c r="W52" s="58">
        <f t="shared" si="16"/>
        <v>0</v>
      </c>
      <c r="X52" s="58">
        <f t="shared" si="16"/>
        <v>0</v>
      </c>
      <c r="Y52" s="58">
        <f t="shared" si="16"/>
        <v>0</v>
      </c>
      <c r="Z52" s="58">
        <f t="shared" si="16"/>
        <v>0</v>
      </c>
      <c r="AA52" s="58">
        <f t="shared" si="16"/>
        <v>0</v>
      </c>
      <c r="AB52" s="58">
        <f t="shared" si="16"/>
        <v>0</v>
      </c>
      <c r="AC52" s="58">
        <f t="shared" si="16"/>
        <v>0</v>
      </c>
      <c r="AD52" s="58">
        <f t="shared" si="16"/>
        <v>0</v>
      </c>
      <c r="AE52" s="58">
        <f t="shared" si="16"/>
        <v>0</v>
      </c>
      <c r="AF52" s="58">
        <f t="shared" si="16"/>
        <v>0</v>
      </c>
      <c r="AG52" s="58">
        <f t="shared" si="16"/>
        <v>0</v>
      </c>
      <c r="AH52" s="58">
        <f t="shared" si="16"/>
        <v>0</v>
      </c>
      <c r="AI52" s="58">
        <f t="shared" si="16"/>
        <v>0</v>
      </c>
      <c r="AJ52" s="58">
        <f t="shared" si="16"/>
        <v>0</v>
      </c>
      <c r="AK52" s="58">
        <f t="shared" si="16"/>
        <v>0</v>
      </c>
      <c r="AL52" s="58">
        <f t="shared" si="16"/>
        <v>0</v>
      </c>
      <c r="AM52" s="58">
        <f t="shared" si="16"/>
        <v>0</v>
      </c>
      <c r="AN52" s="58">
        <f t="shared" si="16"/>
        <v>0</v>
      </c>
      <c r="AO52" s="14"/>
      <c r="AP52" s="14"/>
    </row>
    <row r="53" spans="1:42" ht="204.75" x14ac:dyDescent="0.25">
      <c r="A53" s="21" t="s">
        <v>109</v>
      </c>
      <c r="B53" s="55" t="s">
        <v>297</v>
      </c>
      <c r="C53" s="23" t="s">
        <v>298</v>
      </c>
      <c r="D53" s="22" t="s">
        <v>61</v>
      </c>
      <c r="E53" s="24">
        <v>0</v>
      </c>
      <c r="F53" s="24">
        <f t="shared" ref="F53:F58" si="17">IF($E53="нд","нд",0)</f>
        <v>0</v>
      </c>
      <c r="G53" s="24">
        <v>42.473999999999997</v>
      </c>
      <c r="H53" s="24">
        <f t="shared" ref="H53:H58" si="18">IF($E53="нд","нд",0)</f>
        <v>0</v>
      </c>
      <c r="I53" s="24">
        <v>0</v>
      </c>
      <c r="J53" s="24">
        <f t="shared" ref="J53:J58" si="19">IF($E53="нд","нд",0)</f>
        <v>0</v>
      </c>
      <c r="K53" s="24">
        <f t="shared" ref="K53:P58" si="20">Q53+W53+AC53+AI53</f>
        <v>0</v>
      </c>
      <c r="L53" s="24">
        <f t="shared" si="20"/>
        <v>0</v>
      </c>
      <c r="M53" s="24">
        <f t="shared" si="20"/>
        <v>0</v>
      </c>
      <c r="N53" s="24">
        <f t="shared" si="20"/>
        <v>0</v>
      </c>
      <c r="O53" s="24">
        <f t="shared" si="20"/>
        <v>0</v>
      </c>
      <c r="P53" s="24">
        <f t="shared" si="20"/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14"/>
      <c r="AP53" s="14"/>
    </row>
    <row r="54" spans="1:42" ht="63" x14ac:dyDescent="0.25">
      <c r="A54" s="21" t="s">
        <v>109</v>
      </c>
      <c r="B54" s="55" t="s">
        <v>299</v>
      </c>
      <c r="C54" s="23" t="s">
        <v>300</v>
      </c>
      <c r="D54" s="22" t="s">
        <v>61</v>
      </c>
      <c r="E54" s="24">
        <v>20</v>
      </c>
      <c r="F54" s="24">
        <f t="shared" si="17"/>
        <v>0</v>
      </c>
      <c r="G54" s="24">
        <v>70</v>
      </c>
      <c r="H54" s="24">
        <f t="shared" si="18"/>
        <v>0</v>
      </c>
      <c r="I54" s="24">
        <v>0</v>
      </c>
      <c r="J54" s="24">
        <f t="shared" si="19"/>
        <v>0</v>
      </c>
      <c r="K54" s="24">
        <f t="shared" si="20"/>
        <v>0</v>
      </c>
      <c r="L54" s="24">
        <f t="shared" si="20"/>
        <v>0</v>
      </c>
      <c r="M54" s="24">
        <f t="shared" si="20"/>
        <v>0</v>
      </c>
      <c r="N54" s="24">
        <f t="shared" si="20"/>
        <v>0</v>
      </c>
      <c r="O54" s="24">
        <f t="shared" si="20"/>
        <v>0</v>
      </c>
      <c r="P54" s="24">
        <f t="shared" si="20"/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14"/>
      <c r="AP54" s="14"/>
    </row>
    <row r="55" spans="1:42" ht="78.75" x14ac:dyDescent="0.25">
      <c r="A55" s="21" t="s">
        <v>109</v>
      </c>
      <c r="B55" s="55" t="s">
        <v>301</v>
      </c>
      <c r="C55" s="23" t="s">
        <v>302</v>
      </c>
      <c r="D55" s="22" t="s">
        <v>61</v>
      </c>
      <c r="E55" s="24">
        <v>0</v>
      </c>
      <c r="F55" s="24">
        <f t="shared" si="17"/>
        <v>0</v>
      </c>
      <c r="G55" s="24">
        <v>0</v>
      </c>
      <c r="H55" s="24">
        <f t="shared" si="18"/>
        <v>0</v>
      </c>
      <c r="I55" s="24">
        <v>0</v>
      </c>
      <c r="J55" s="24">
        <f t="shared" si="19"/>
        <v>0</v>
      </c>
      <c r="K55" s="24">
        <f t="shared" si="20"/>
        <v>0</v>
      </c>
      <c r="L55" s="24">
        <f t="shared" si="20"/>
        <v>0</v>
      </c>
      <c r="M55" s="24">
        <f t="shared" si="20"/>
        <v>0</v>
      </c>
      <c r="N55" s="24">
        <f t="shared" si="20"/>
        <v>0</v>
      </c>
      <c r="O55" s="24">
        <f t="shared" si="20"/>
        <v>0</v>
      </c>
      <c r="P55" s="24">
        <f t="shared" si="20"/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14"/>
      <c r="AP55" s="14"/>
    </row>
    <row r="56" spans="1:42" ht="78.75" x14ac:dyDescent="0.25">
      <c r="A56" s="21" t="s">
        <v>109</v>
      </c>
      <c r="B56" s="55" t="s">
        <v>303</v>
      </c>
      <c r="C56" s="23" t="s">
        <v>304</v>
      </c>
      <c r="D56" s="22" t="s">
        <v>61</v>
      </c>
      <c r="E56" s="24">
        <v>0</v>
      </c>
      <c r="F56" s="24">
        <f t="shared" si="17"/>
        <v>0</v>
      </c>
      <c r="G56" s="24">
        <v>0</v>
      </c>
      <c r="H56" s="24">
        <f t="shared" si="18"/>
        <v>0</v>
      </c>
      <c r="I56" s="24">
        <v>0</v>
      </c>
      <c r="J56" s="24">
        <f t="shared" si="19"/>
        <v>0</v>
      </c>
      <c r="K56" s="24">
        <f t="shared" si="20"/>
        <v>0</v>
      </c>
      <c r="L56" s="24">
        <f t="shared" si="20"/>
        <v>0</v>
      </c>
      <c r="M56" s="24">
        <f t="shared" si="20"/>
        <v>0</v>
      </c>
      <c r="N56" s="24">
        <f t="shared" si="20"/>
        <v>0</v>
      </c>
      <c r="O56" s="24">
        <f t="shared" si="20"/>
        <v>0</v>
      </c>
      <c r="P56" s="24">
        <f t="shared" si="20"/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14"/>
      <c r="AP56" s="14"/>
    </row>
    <row r="57" spans="1:42" ht="78.75" x14ac:dyDescent="0.25">
      <c r="A57" s="21" t="s">
        <v>109</v>
      </c>
      <c r="B57" s="55" t="s">
        <v>305</v>
      </c>
      <c r="C57" s="23" t="s">
        <v>306</v>
      </c>
      <c r="D57" s="22" t="s">
        <v>61</v>
      </c>
      <c r="E57" s="24">
        <v>0</v>
      </c>
      <c r="F57" s="24">
        <f t="shared" si="17"/>
        <v>0</v>
      </c>
      <c r="G57" s="24">
        <v>0</v>
      </c>
      <c r="H57" s="24">
        <f t="shared" si="18"/>
        <v>0</v>
      </c>
      <c r="I57" s="24">
        <v>0</v>
      </c>
      <c r="J57" s="24">
        <f t="shared" si="19"/>
        <v>0</v>
      </c>
      <c r="K57" s="24">
        <f t="shared" si="20"/>
        <v>0</v>
      </c>
      <c r="L57" s="24">
        <f t="shared" si="20"/>
        <v>0</v>
      </c>
      <c r="M57" s="24">
        <f t="shared" si="20"/>
        <v>0</v>
      </c>
      <c r="N57" s="24">
        <f t="shared" si="20"/>
        <v>0</v>
      </c>
      <c r="O57" s="24">
        <f t="shared" si="20"/>
        <v>0</v>
      </c>
      <c r="P57" s="24">
        <f t="shared" si="20"/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14"/>
      <c r="AP57" s="14"/>
    </row>
    <row r="58" spans="1:42" ht="78.75" x14ac:dyDescent="0.25">
      <c r="A58" s="21" t="s">
        <v>109</v>
      </c>
      <c r="B58" s="55" t="s">
        <v>307</v>
      </c>
      <c r="C58" s="23" t="s">
        <v>308</v>
      </c>
      <c r="D58" s="22" t="s">
        <v>61</v>
      </c>
      <c r="E58" s="24">
        <v>0</v>
      </c>
      <c r="F58" s="24">
        <f t="shared" si="17"/>
        <v>0</v>
      </c>
      <c r="G58" s="24">
        <v>0</v>
      </c>
      <c r="H58" s="24">
        <f t="shared" si="18"/>
        <v>0</v>
      </c>
      <c r="I58" s="24">
        <v>0</v>
      </c>
      <c r="J58" s="24">
        <f t="shared" si="19"/>
        <v>0</v>
      </c>
      <c r="K58" s="24">
        <f t="shared" si="20"/>
        <v>0</v>
      </c>
      <c r="L58" s="24">
        <f t="shared" si="20"/>
        <v>0</v>
      </c>
      <c r="M58" s="24">
        <f t="shared" si="20"/>
        <v>0</v>
      </c>
      <c r="N58" s="24">
        <f t="shared" si="20"/>
        <v>0</v>
      </c>
      <c r="O58" s="24">
        <f t="shared" si="20"/>
        <v>0</v>
      </c>
      <c r="P58" s="24">
        <f t="shared" si="20"/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14"/>
      <c r="AP58" s="14"/>
    </row>
    <row r="59" spans="1:42" ht="31.5" x14ac:dyDescent="0.25">
      <c r="A59" s="21" t="s">
        <v>112</v>
      </c>
      <c r="B59" s="55" t="s">
        <v>113</v>
      </c>
      <c r="C59" s="23" t="s">
        <v>111</v>
      </c>
      <c r="D59" s="22" t="s">
        <v>61</v>
      </c>
      <c r="E59" s="24">
        <f t="shared" ref="E59:AN59" si="21">E60+E61</f>
        <v>0</v>
      </c>
      <c r="F59" s="24">
        <f t="shared" si="21"/>
        <v>0</v>
      </c>
      <c r="G59" s="24">
        <f t="shared" si="21"/>
        <v>0</v>
      </c>
      <c r="H59" s="24">
        <f t="shared" si="21"/>
        <v>0</v>
      </c>
      <c r="I59" s="24">
        <f t="shared" si="21"/>
        <v>0</v>
      </c>
      <c r="J59" s="24">
        <f t="shared" si="21"/>
        <v>0</v>
      </c>
      <c r="K59" s="24">
        <f t="shared" si="21"/>
        <v>0</v>
      </c>
      <c r="L59" s="24">
        <f t="shared" si="21"/>
        <v>0</v>
      </c>
      <c r="M59" s="24">
        <f t="shared" si="21"/>
        <v>0</v>
      </c>
      <c r="N59" s="24">
        <f t="shared" si="21"/>
        <v>0</v>
      </c>
      <c r="O59" s="24">
        <f t="shared" si="21"/>
        <v>0</v>
      </c>
      <c r="P59" s="24">
        <f t="shared" si="21"/>
        <v>0</v>
      </c>
      <c r="Q59" s="24">
        <f t="shared" si="21"/>
        <v>0</v>
      </c>
      <c r="R59" s="24">
        <f t="shared" si="21"/>
        <v>0</v>
      </c>
      <c r="S59" s="24">
        <f t="shared" si="21"/>
        <v>0</v>
      </c>
      <c r="T59" s="24">
        <f t="shared" si="21"/>
        <v>0</v>
      </c>
      <c r="U59" s="24">
        <f t="shared" si="21"/>
        <v>0</v>
      </c>
      <c r="V59" s="24">
        <f t="shared" si="21"/>
        <v>0</v>
      </c>
      <c r="W59" s="24">
        <f t="shared" si="21"/>
        <v>0</v>
      </c>
      <c r="X59" s="24">
        <f t="shared" si="21"/>
        <v>0</v>
      </c>
      <c r="Y59" s="24">
        <f t="shared" si="21"/>
        <v>0</v>
      </c>
      <c r="Z59" s="24">
        <f t="shared" si="21"/>
        <v>0</v>
      </c>
      <c r="AA59" s="24">
        <f t="shared" si="21"/>
        <v>0</v>
      </c>
      <c r="AB59" s="24">
        <f t="shared" si="21"/>
        <v>0</v>
      </c>
      <c r="AC59" s="24">
        <f t="shared" si="21"/>
        <v>0</v>
      </c>
      <c r="AD59" s="24">
        <f t="shared" si="21"/>
        <v>0</v>
      </c>
      <c r="AE59" s="24">
        <f t="shared" si="21"/>
        <v>0</v>
      </c>
      <c r="AF59" s="24">
        <f t="shared" si="21"/>
        <v>0</v>
      </c>
      <c r="AG59" s="24">
        <f t="shared" si="21"/>
        <v>0</v>
      </c>
      <c r="AH59" s="24">
        <f t="shared" si="21"/>
        <v>0</v>
      </c>
      <c r="AI59" s="24">
        <f t="shared" si="21"/>
        <v>0</v>
      </c>
      <c r="AJ59" s="24">
        <f t="shared" si="21"/>
        <v>0</v>
      </c>
      <c r="AK59" s="24">
        <f t="shared" si="21"/>
        <v>0</v>
      </c>
      <c r="AL59" s="24">
        <f t="shared" si="21"/>
        <v>0</v>
      </c>
      <c r="AM59" s="24">
        <f t="shared" si="21"/>
        <v>0</v>
      </c>
      <c r="AN59" s="24">
        <f t="shared" si="21"/>
        <v>0</v>
      </c>
      <c r="AO59" s="14"/>
      <c r="AP59" s="14"/>
    </row>
    <row r="60" spans="1:42" ht="47.25" x14ac:dyDescent="0.25">
      <c r="A60" s="21" t="s">
        <v>114</v>
      </c>
      <c r="B60" s="55" t="s">
        <v>115</v>
      </c>
      <c r="C60" s="23" t="s">
        <v>111</v>
      </c>
      <c r="D60" s="22" t="s">
        <v>61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14"/>
      <c r="AP60" s="14"/>
    </row>
    <row r="61" spans="1:42" ht="31.5" x14ac:dyDescent="0.25">
      <c r="A61" s="21" t="s">
        <v>116</v>
      </c>
      <c r="B61" s="55" t="s">
        <v>117</v>
      </c>
      <c r="C61" s="23" t="s">
        <v>111</v>
      </c>
      <c r="D61" s="22" t="s">
        <v>61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14"/>
      <c r="AP61" s="14"/>
    </row>
    <row r="62" spans="1:42" ht="31.5" x14ac:dyDescent="0.25">
      <c r="A62" s="21" t="s">
        <v>118</v>
      </c>
      <c r="B62" s="55" t="s">
        <v>119</v>
      </c>
      <c r="C62" s="23" t="s">
        <v>111</v>
      </c>
      <c r="D62" s="22" t="s">
        <v>61</v>
      </c>
      <c r="E62" s="24">
        <f t="shared" ref="E62:AN62" si="22">E63+E67</f>
        <v>0</v>
      </c>
      <c r="F62" s="24">
        <f t="shared" si="22"/>
        <v>0</v>
      </c>
      <c r="G62" s="24">
        <f t="shared" si="22"/>
        <v>0</v>
      </c>
      <c r="H62" s="24">
        <f t="shared" si="22"/>
        <v>0</v>
      </c>
      <c r="I62" s="24">
        <f t="shared" si="22"/>
        <v>0</v>
      </c>
      <c r="J62" s="24">
        <f t="shared" si="22"/>
        <v>0</v>
      </c>
      <c r="K62" s="24">
        <f t="shared" si="22"/>
        <v>0</v>
      </c>
      <c r="L62" s="24">
        <f t="shared" si="22"/>
        <v>0</v>
      </c>
      <c r="M62" s="24">
        <f t="shared" si="22"/>
        <v>0</v>
      </c>
      <c r="N62" s="24">
        <f t="shared" si="22"/>
        <v>0</v>
      </c>
      <c r="O62" s="24">
        <f t="shared" si="22"/>
        <v>0</v>
      </c>
      <c r="P62" s="24">
        <f t="shared" si="22"/>
        <v>0</v>
      </c>
      <c r="Q62" s="24">
        <f t="shared" si="22"/>
        <v>0</v>
      </c>
      <c r="R62" s="24">
        <f t="shared" si="22"/>
        <v>0</v>
      </c>
      <c r="S62" s="24">
        <f t="shared" si="22"/>
        <v>0</v>
      </c>
      <c r="T62" s="24">
        <f t="shared" si="22"/>
        <v>0</v>
      </c>
      <c r="U62" s="24">
        <f t="shared" si="22"/>
        <v>0</v>
      </c>
      <c r="V62" s="24">
        <f t="shared" si="22"/>
        <v>0</v>
      </c>
      <c r="W62" s="24">
        <f t="shared" si="22"/>
        <v>0</v>
      </c>
      <c r="X62" s="24">
        <f t="shared" si="22"/>
        <v>0</v>
      </c>
      <c r="Y62" s="24">
        <f t="shared" si="22"/>
        <v>0</v>
      </c>
      <c r="Z62" s="24">
        <f t="shared" si="22"/>
        <v>0</v>
      </c>
      <c r="AA62" s="24">
        <f t="shared" si="22"/>
        <v>0</v>
      </c>
      <c r="AB62" s="24">
        <f t="shared" si="22"/>
        <v>0</v>
      </c>
      <c r="AC62" s="24">
        <f t="shared" si="22"/>
        <v>0</v>
      </c>
      <c r="AD62" s="24">
        <f t="shared" si="22"/>
        <v>0</v>
      </c>
      <c r="AE62" s="24">
        <f t="shared" si="22"/>
        <v>0</v>
      </c>
      <c r="AF62" s="24">
        <f t="shared" si="22"/>
        <v>0</v>
      </c>
      <c r="AG62" s="24">
        <f t="shared" si="22"/>
        <v>0</v>
      </c>
      <c r="AH62" s="24">
        <f t="shared" si="22"/>
        <v>0</v>
      </c>
      <c r="AI62" s="24">
        <f t="shared" si="22"/>
        <v>0</v>
      </c>
      <c r="AJ62" s="24">
        <f t="shared" si="22"/>
        <v>0</v>
      </c>
      <c r="AK62" s="24">
        <f t="shared" si="22"/>
        <v>0</v>
      </c>
      <c r="AL62" s="24">
        <f t="shared" si="22"/>
        <v>0</v>
      </c>
      <c r="AM62" s="24">
        <f t="shared" si="22"/>
        <v>0</v>
      </c>
      <c r="AN62" s="24">
        <f t="shared" si="22"/>
        <v>0</v>
      </c>
      <c r="AO62" s="14"/>
      <c r="AP62" s="14"/>
    </row>
    <row r="63" spans="1:42" ht="31.5" x14ac:dyDescent="0.25">
      <c r="A63" s="21" t="s">
        <v>120</v>
      </c>
      <c r="B63" s="59" t="s">
        <v>121</v>
      </c>
      <c r="C63" s="23" t="s">
        <v>111</v>
      </c>
      <c r="D63" s="22" t="s">
        <v>61</v>
      </c>
      <c r="E63" s="24">
        <f t="shared" ref="E63:AN63" si="23">E64+E65+E66</f>
        <v>0</v>
      </c>
      <c r="F63" s="24">
        <f t="shared" si="23"/>
        <v>0</v>
      </c>
      <c r="G63" s="24">
        <f t="shared" si="23"/>
        <v>0</v>
      </c>
      <c r="H63" s="24">
        <f t="shared" si="23"/>
        <v>0</v>
      </c>
      <c r="I63" s="24">
        <f t="shared" si="23"/>
        <v>0</v>
      </c>
      <c r="J63" s="24">
        <f t="shared" si="23"/>
        <v>0</v>
      </c>
      <c r="K63" s="24">
        <f t="shared" si="23"/>
        <v>0</v>
      </c>
      <c r="L63" s="24">
        <f t="shared" si="23"/>
        <v>0</v>
      </c>
      <c r="M63" s="24">
        <f t="shared" si="23"/>
        <v>0</v>
      </c>
      <c r="N63" s="24">
        <f t="shared" si="23"/>
        <v>0</v>
      </c>
      <c r="O63" s="24">
        <f t="shared" si="23"/>
        <v>0</v>
      </c>
      <c r="P63" s="24">
        <f t="shared" si="23"/>
        <v>0</v>
      </c>
      <c r="Q63" s="24">
        <f t="shared" si="23"/>
        <v>0</v>
      </c>
      <c r="R63" s="24">
        <f t="shared" si="23"/>
        <v>0</v>
      </c>
      <c r="S63" s="24">
        <f t="shared" si="23"/>
        <v>0</v>
      </c>
      <c r="T63" s="24">
        <f t="shared" si="23"/>
        <v>0</v>
      </c>
      <c r="U63" s="24">
        <f t="shared" si="23"/>
        <v>0</v>
      </c>
      <c r="V63" s="24">
        <f t="shared" si="23"/>
        <v>0</v>
      </c>
      <c r="W63" s="24">
        <f t="shared" si="23"/>
        <v>0</v>
      </c>
      <c r="X63" s="24">
        <f t="shared" si="23"/>
        <v>0</v>
      </c>
      <c r="Y63" s="24">
        <f t="shared" si="23"/>
        <v>0</v>
      </c>
      <c r="Z63" s="24">
        <f t="shared" si="23"/>
        <v>0</v>
      </c>
      <c r="AA63" s="24">
        <f t="shared" si="23"/>
        <v>0</v>
      </c>
      <c r="AB63" s="24">
        <f t="shared" si="23"/>
        <v>0</v>
      </c>
      <c r="AC63" s="24">
        <f t="shared" si="23"/>
        <v>0</v>
      </c>
      <c r="AD63" s="24">
        <f t="shared" si="23"/>
        <v>0</v>
      </c>
      <c r="AE63" s="24">
        <f t="shared" si="23"/>
        <v>0</v>
      </c>
      <c r="AF63" s="24">
        <f t="shared" si="23"/>
        <v>0</v>
      </c>
      <c r="AG63" s="24">
        <f t="shared" si="23"/>
        <v>0</v>
      </c>
      <c r="AH63" s="24">
        <f t="shared" si="23"/>
        <v>0</v>
      </c>
      <c r="AI63" s="24">
        <f t="shared" si="23"/>
        <v>0</v>
      </c>
      <c r="AJ63" s="24">
        <f t="shared" si="23"/>
        <v>0</v>
      </c>
      <c r="AK63" s="24">
        <f t="shared" si="23"/>
        <v>0</v>
      </c>
      <c r="AL63" s="24">
        <f t="shared" si="23"/>
        <v>0</v>
      </c>
      <c r="AM63" s="24">
        <f t="shared" si="23"/>
        <v>0</v>
      </c>
      <c r="AN63" s="24">
        <f t="shared" si="23"/>
        <v>0</v>
      </c>
      <c r="AO63" s="14"/>
      <c r="AP63" s="14"/>
    </row>
    <row r="64" spans="1:42" ht="78.75" x14ac:dyDescent="0.25">
      <c r="A64" s="21" t="s">
        <v>120</v>
      </c>
      <c r="B64" s="55" t="s">
        <v>122</v>
      </c>
      <c r="C64" s="23" t="s">
        <v>111</v>
      </c>
      <c r="D64" s="22" t="s">
        <v>61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14"/>
      <c r="AP64" s="14"/>
    </row>
    <row r="65" spans="1:42" ht="63" x14ac:dyDescent="0.25">
      <c r="A65" s="21" t="s">
        <v>120</v>
      </c>
      <c r="B65" s="55" t="s">
        <v>123</v>
      </c>
      <c r="C65" s="23" t="s">
        <v>111</v>
      </c>
      <c r="D65" s="22" t="s">
        <v>61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8">
        <v>0</v>
      </c>
      <c r="AD65" s="58">
        <v>0</v>
      </c>
      <c r="AE65" s="58">
        <v>0</v>
      </c>
      <c r="AF65" s="58">
        <v>0</v>
      </c>
      <c r="AG65" s="58">
        <v>0</v>
      </c>
      <c r="AH65" s="58">
        <v>0</v>
      </c>
      <c r="AI65" s="58">
        <v>0</v>
      </c>
      <c r="AJ65" s="58">
        <v>0</v>
      </c>
      <c r="AK65" s="58">
        <v>0</v>
      </c>
      <c r="AL65" s="58">
        <v>0</v>
      </c>
      <c r="AM65" s="58">
        <v>0</v>
      </c>
      <c r="AN65" s="58">
        <v>0</v>
      </c>
      <c r="AO65" s="14"/>
      <c r="AP65" s="14"/>
    </row>
    <row r="66" spans="1:42" ht="63" x14ac:dyDescent="0.25">
      <c r="A66" s="21" t="s">
        <v>120</v>
      </c>
      <c r="B66" s="55" t="s">
        <v>124</v>
      </c>
      <c r="C66" s="23" t="s">
        <v>111</v>
      </c>
      <c r="D66" s="22" t="s">
        <v>61</v>
      </c>
      <c r="E66" s="58">
        <v>0</v>
      </c>
      <c r="F66" s="58"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8">
        <v>0</v>
      </c>
      <c r="AD66" s="58">
        <v>0</v>
      </c>
      <c r="AE66" s="58">
        <v>0</v>
      </c>
      <c r="AF66" s="58">
        <v>0</v>
      </c>
      <c r="AG66" s="58">
        <v>0</v>
      </c>
      <c r="AH66" s="58"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0</v>
      </c>
      <c r="AO66" s="14"/>
      <c r="AP66" s="14"/>
    </row>
    <row r="67" spans="1:42" ht="31.5" x14ac:dyDescent="0.25">
      <c r="A67" s="21" t="s">
        <v>125</v>
      </c>
      <c r="B67" s="55" t="s">
        <v>121</v>
      </c>
      <c r="C67" s="23" t="s">
        <v>111</v>
      </c>
      <c r="D67" s="22" t="s">
        <v>61</v>
      </c>
      <c r="E67" s="58">
        <f t="shared" ref="E67:AN67" si="24">E68+E69+E70</f>
        <v>0</v>
      </c>
      <c r="F67" s="58">
        <f t="shared" si="24"/>
        <v>0</v>
      </c>
      <c r="G67" s="58">
        <f t="shared" si="24"/>
        <v>0</v>
      </c>
      <c r="H67" s="58">
        <f t="shared" si="24"/>
        <v>0</v>
      </c>
      <c r="I67" s="58">
        <f t="shared" si="24"/>
        <v>0</v>
      </c>
      <c r="J67" s="58">
        <f t="shared" si="24"/>
        <v>0</v>
      </c>
      <c r="K67" s="58">
        <f t="shared" si="24"/>
        <v>0</v>
      </c>
      <c r="L67" s="58">
        <f t="shared" si="24"/>
        <v>0</v>
      </c>
      <c r="M67" s="58">
        <f t="shared" si="24"/>
        <v>0</v>
      </c>
      <c r="N67" s="58">
        <f t="shared" si="24"/>
        <v>0</v>
      </c>
      <c r="O67" s="58">
        <f t="shared" si="24"/>
        <v>0</v>
      </c>
      <c r="P67" s="58">
        <f t="shared" si="24"/>
        <v>0</v>
      </c>
      <c r="Q67" s="58">
        <f t="shared" si="24"/>
        <v>0</v>
      </c>
      <c r="R67" s="58">
        <f t="shared" si="24"/>
        <v>0</v>
      </c>
      <c r="S67" s="58">
        <f t="shared" si="24"/>
        <v>0</v>
      </c>
      <c r="T67" s="58">
        <f t="shared" si="24"/>
        <v>0</v>
      </c>
      <c r="U67" s="58">
        <f t="shared" si="24"/>
        <v>0</v>
      </c>
      <c r="V67" s="58">
        <f t="shared" si="24"/>
        <v>0</v>
      </c>
      <c r="W67" s="58">
        <f t="shared" si="24"/>
        <v>0</v>
      </c>
      <c r="X67" s="58">
        <f t="shared" si="24"/>
        <v>0</v>
      </c>
      <c r="Y67" s="58">
        <f t="shared" si="24"/>
        <v>0</v>
      </c>
      <c r="Z67" s="58">
        <f t="shared" si="24"/>
        <v>0</v>
      </c>
      <c r="AA67" s="58">
        <f t="shared" si="24"/>
        <v>0</v>
      </c>
      <c r="AB67" s="58">
        <f t="shared" si="24"/>
        <v>0</v>
      </c>
      <c r="AC67" s="58">
        <f t="shared" si="24"/>
        <v>0</v>
      </c>
      <c r="AD67" s="58">
        <f t="shared" si="24"/>
        <v>0</v>
      </c>
      <c r="AE67" s="58">
        <f t="shared" si="24"/>
        <v>0</v>
      </c>
      <c r="AF67" s="58">
        <f t="shared" si="24"/>
        <v>0</v>
      </c>
      <c r="AG67" s="58">
        <f t="shared" si="24"/>
        <v>0</v>
      </c>
      <c r="AH67" s="58">
        <f t="shared" si="24"/>
        <v>0</v>
      </c>
      <c r="AI67" s="58">
        <f t="shared" si="24"/>
        <v>0</v>
      </c>
      <c r="AJ67" s="58">
        <f t="shared" si="24"/>
        <v>0</v>
      </c>
      <c r="AK67" s="58">
        <f t="shared" si="24"/>
        <v>0</v>
      </c>
      <c r="AL67" s="58">
        <f t="shared" si="24"/>
        <v>0</v>
      </c>
      <c r="AM67" s="58">
        <f t="shared" si="24"/>
        <v>0</v>
      </c>
      <c r="AN67" s="58">
        <f t="shared" si="24"/>
        <v>0</v>
      </c>
      <c r="AO67" s="14"/>
      <c r="AP67" s="14"/>
    </row>
    <row r="68" spans="1:42" ht="78.75" x14ac:dyDescent="0.25">
      <c r="A68" s="21" t="s">
        <v>125</v>
      </c>
      <c r="B68" s="55" t="s">
        <v>122</v>
      </c>
      <c r="C68" s="23" t="s">
        <v>111</v>
      </c>
      <c r="D68" s="22" t="s">
        <v>61</v>
      </c>
      <c r="E68" s="58">
        <v>0</v>
      </c>
      <c r="F68" s="58"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58">
        <v>0</v>
      </c>
      <c r="Z68" s="58">
        <v>0</v>
      </c>
      <c r="AA68" s="58">
        <v>0</v>
      </c>
      <c r="AB68" s="58">
        <v>0</v>
      </c>
      <c r="AC68" s="58">
        <v>0</v>
      </c>
      <c r="AD68" s="58">
        <v>0</v>
      </c>
      <c r="AE68" s="58">
        <v>0</v>
      </c>
      <c r="AF68" s="58">
        <v>0</v>
      </c>
      <c r="AG68" s="58">
        <v>0</v>
      </c>
      <c r="AH68" s="58">
        <v>0</v>
      </c>
      <c r="AI68" s="58">
        <v>0</v>
      </c>
      <c r="AJ68" s="58">
        <v>0</v>
      </c>
      <c r="AK68" s="58">
        <v>0</v>
      </c>
      <c r="AL68" s="58">
        <v>0</v>
      </c>
      <c r="AM68" s="58">
        <v>0</v>
      </c>
      <c r="AN68" s="58">
        <v>0</v>
      </c>
      <c r="AO68" s="14"/>
      <c r="AP68" s="14"/>
    </row>
    <row r="69" spans="1:42" ht="63" x14ac:dyDescent="0.25">
      <c r="A69" s="21" t="s">
        <v>125</v>
      </c>
      <c r="B69" s="55" t="s">
        <v>123</v>
      </c>
      <c r="C69" s="23" t="s">
        <v>111</v>
      </c>
      <c r="D69" s="22" t="s">
        <v>61</v>
      </c>
      <c r="E69" s="58">
        <v>0</v>
      </c>
      <c r="F69" s="58">
        <v>0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58">
        <v>0</v>
      </c>
      <c r="V69" s="58">
        <v>0</v>
      </c>
      <c r="W69" s="58">
        <v>0</v>
      </c>
      <c r="X69" s="58">
        <v>0</v>
      </c>
      <c r="Y69" s="58">
        <v>0</v>
      </c>
      <c r="Z69" s="58">
        <v>0</v>
      </c>
      <c r="AA69" s="58">
        <v>0</v>
      </c>
      <c r="AB69" s="58">
        <v>0</v>
      </c>
      <c r="AC69" s="58">
        <v>0</v>
      </c>
      <c r="AD69" s="58">
        <v>0</v>
      </c>
      <c r="AE69" s="58">
        <v>0</v>
      </c>
      <c r="AF69" s="58">
        <v>0</v>
      </c>
      <c r="AG69" s="58">
        <v>0</v>
      </c>
      <c r="AH69" s="58">
        <v>0</v>
      </c>
      <c r="AI69" s="58">
        <v>0</v>
      </c>
      <c r="AJ69" s="58">
        <v>0</v>
      </c>
      <c r="AK69" s="58">
        <v>0</v>
      </c>
      <c r="AL69" s="58">
        <v>0</v>
      </c>
      <c r="AM69" s="58">
        <v>0</v>
      </c>
      <c r="AN69" s="58">
        <v>0</v>
      </c>
      <c r="AO69" s="14"/>
      <c r="AP69" s="14"/>
    </row>
    <row r="70" spans="1:42" ht="63" x14ac:dyDescent="0.25">
      <c r="A70" s="21" t="s">
        <v>125</v>
      </c>
      <c r="B70" s="55" t="s">
        <v>124</v>
      </c>
      <c r="C70" s="23" t="s">
        <v>111</v>
      </c>
      <c r="D70" s="22" t="s">
        <v>61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14"/>
      <c r="AP70" s="14"/>
    </row>
    <row r="71" spans="1:42" ht="63" x14ac:dyDescent="0.25">
      <c r="A71" s="21" t="s">
        <v>126</v>
      </c>
      <c r="B71" s="55" t="s">
        <v>127</v>
      </c>
      <c r="C71" s="23" t="s">
        <v>111</v>
      </c>
      <c r="D71" s="22" t="s">
        <v>61</v>
      </c>
      <c r="E71" s="24">
        <f t="shared" ref="E71:AN71" si="25">E72+E73</f>
        <v>0</v>
      </c>
      <c r="F71" s="24">
        <f t="shared" si="25"/>
        <v>0</v>
      </c>
      <c r="G71" s="24">
        <f t="shared" si="25"/>
        <v>25.3</v>
      </c>
      <c r="H71" s="24">
        <f t="shared" si="25"/>
        <v>0</v>
      </c>
      <c r="I71" s="24">
        <f t="shared" si="25"/>
        <v>0</v>
      </c>
      <c r="J71" s="24">
        <f t="shared" si="25"/>
        <v>0</v>
      </c>
      <c r="K71" s="24">
        <f t="shared" si="25"/>
        <v>0</v>
      </c>
      <c r="L71" s="24">
        <f t="shared" si="25"/>
        <v>0</v>
      </c>
      <c r="M71" s="24">
        <f t="shared" si="25"/>
        <v>0</v>
      </c>
      <c r="N71" s="24">
        <f t="shared" si="25"/>
        <v>0</v>
      </c>
      <c r="O71" s="24">
        <f t="shared" si="25"/>
        <v>0</v>
      </c>
      <c r="P71" s="24">
        <f t="shared" si="25"/>
        <v>0</v>
      </c>
      <c r="Q71" s="24">
        <f t="shared" si="25"/>
        <v>0</v>
      </c>
      <c r="R71" s="24">
        <f t="shared" si="25"/>
        <v>0</v>
      </c>
      <c r="S71" s="24">
        <f t="shared" si="25"/>
        <v>0</v>
      </c>
      <c r="T71" s="24">
        <f t="shared" si="25"/>
        <v>0</v>
      </c>
      <c r="U71" s="24">
        <f t="shared" si="25"/>
        <v>0</v>
      </c>
      <c r="V71" s="24">
        <f t="shared" si="25"/>
        <v>0</v>
      </c>
      <c r="W71" s="24">
        <f t="shared" si="25"/>
        <v>0</v>
      </c>
      <c r="X71" s="24">
        <f t="shared" si="25"/>
        <v>0</v>
      </c>
      <c r="Y71" s="24">
        <f t="shared" si="25"/>
        <v>0</v>
      </c>
      <c r="Z71" s="24">
        <f t="shared" si="25"/>
        <v>0</v>
      </c>
      <c r="AA71" s="24">
        <f t="shared" si="25"/>
        <v>0</v>
      </c>
      <c r="AB71" s="24">
        <f t="shared" si="25"/>
        <v>0</v>
      </c>
      <c r="AC71" s="24">
        <f t="shared" si="25"/>
        <v>0</v>
      </c>
      <c r="AD71" s="24">
        <f t="shared" si="25"/>
        <v>0</v>
      </c>
      <c r="AE71" s="24">
        <f t="shared" si="25"/>
        <v>0</v>
      </c>
      <c r="AF71" s="24">
        <f t="shared" si="25"/>
        <v>0</v>
      </c>
      <c r="AG71" s="24">
        <f t="shared" si="25"/>
        <v>0</v>
      </c>
      <c r="AH71" s="24">
        <f t="shared" si="25"/>
        <v>0</v>
      </c>
      <c r="AI71" s="24">
        <f t="shared" si="25"/>
        <v>0</v>
      </c>
      <c r="AJ71" s="24">
        <f t="shared" si="25"/>
        <v>0</v>
      </c>
      <c r="AK71" s="24">
        <f t="shared" si="25"/>
        <v>0</v>
      </c>
      <c r="AL71" s="24">
        <f t="shared" si="25"/>
        <v>0</v>
      </c>
      <c r="AM71" s="24">
        <f t="shared" si="25"/>
        <v>0</v>
      </c>
      <c r="AN71" s="24">
        <f t="shared" si="25"/>
        <v>0</v>
      </c>
      <c r="AO71" s="14"/>
      <c r="AP71" s="14"/>
    </row>
    <row r="72" spans="1:42" ht="47.25" x14ac:dyDescent="0.25">
      <c r="A72" s="21" t="s">
        <v>128</v>
      </c>
      <c r="B72" s="55" t="s">
        <v>129</v>
      </c>
      <c r="C72" s="23" t="s">
        <v>111</v>
      </c>
      <c r="D72" s="22" t="s">
        <v>61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14"/>
      <c r="AP72" s="14"/>
    </row>
    <row r="73" spans="1:42" ht="63" x14ac:dyDescent="0.25">
      <c r="A73" s="21" t="s">
        <v>130</v>
      </c>
      <c r="B73" s="55" t="s">
        <v>131</v>
      </c>
      <c r="C73" s="23" t="s">
        <v>111</v>
      </c>
      <c r="D73" s="22" t="s">
        <v>61</v>
      </c>
      <c r="E73" s="24">
        <f t="shared" ref="E73:AN73" si="26">SUM(E74:E78)</f>
        <v>0</v>
      </c>
      <c r="F73" s="24">
        <f t="shared" si="26"/>
        <v>0</v>
      </c>
      <c r="G73" s="24">
        <f t="shared" si="26"/>
        <v>25.3</v>
      </c>
      <c r="H73" s="24">
        <f t="shared" si="26"/>
        <v>0</v>
      </c>
      <c r="I73" s="24">
        <f t="shared" si="26"/>
        <v>0</v>
      </c>
      <c r="J73" s="24">
        <f t="shared" si="26"/>
        <v>0</v>
      </c>
      <c r="K73" s="24">
        <f t="shared" si="26"/>
        <v>0</v>
      </c>
      <c r="L73" s="24">
        <f t="shared" si="26"/>
        <v>0</v>
      </c>
      <c r="M73" s="24">
        <f t="shared" si="26"/>
        <v>0</v>
      </c>
      <c r="N73" s="24">
        <f t="shared" si="26"/>
        <v>0</v>
      </c>
      <c r="O73" s="24">
        <f t="shared" si="26"/>
        <v>0</v>
      </c>
      <c r="P73" s="24">
        <f t="shared" si="26"/>
        <v>0</v>
      </c>
      <c r="Q73" s="24">
        <f t="shared" si="26"/>
        <v>0</v>
      </c>
      <c r="R73" s="24">
        <f t="shared" si="26"/>
        <v>0</v>
      </c>
      <c r="S73" s="24">
        <f t="shared" si="26"/>
        <v>0</v>
      </c>
      <c r="T73" s="24">
        <f t="shared" si="26"/>
        <v>0</v>
      </c>
      <c r="U73" s="24">
        <f t="shared" si="26"/>
        <v>0</v>
      </c>
      <c r="V73" s="24">
        <f t="shared" si="26"/>
        <v>0</v>
      </c>
      <c r="W73" s="24">
        <f t="shared" si="26"/>
        <v>0</v>
      </c>
      <c r="X73" s="24">
        <f t="shared" si="26"/>
        <v>0</v>
      </c>
      <c r="Y73" s="24">
        <f t="shared" si="26"/>
        <v>0</v>
      </c>
      <c r="Z73" s="24">
        <f t="shared" si="26"/>
        <v>0</v>
      </c>
      <c r="AA73" s="24">
        <f t="shared" si="26"/>
        <v>0</v>
      </c>
      <c r="AB73" s="24">
        <f t="shared" si="26"/>
        <v>0</v>
      </c>
      <c r="AC73" s="24">
        <f t="shared" si="26"/>
        <v>0</v>
      </c>
      <c r="AD73" s="24">
        <f t="shared" si="26"/>
        <v>0</v>
      </c>
      <c r="AE73" s="24">
        <f t="shared" si="26"/>
        <v>0</v>
      </c>
      <c r="AF73" s="24">
        <f t="shared" si="26"/>
        <v>0</v>
      </c>
      <c r="AG73" s="24">
        <f t="shared" si="26"/>
        <v>0</v>
      </c>
      <c r="AH73" s="24">
        <f t="shared" si="26"/>
        <v>0</v>
      </c>
      <c r="AI73" s="24">
        <f t="shared" si="26"/>
        <v>0</v>
      </c>
      <c r="AJ73" s="24">
        <f t="shared" si="26"/>
        <v>0</v>
      </c>
      <c r="AK73" s="24">
        <f t="shared" si="26"/>
        <v>0</v>
      </c>
      <c r="AL73" s="24">
        <f t="shared" si="26"/>
        <v>0</v>
      </c>
      <c r="AM73" s="24">
        <f t="shared" si="26"/>
        <v>0</v>
      </c>
      <c r="AN73" s="24">
        <f t="shared" si="26"/>
        <v>0</v>
      </c>
      <c r="AO73" s="14"/>
      <c r="AP73" s="14"/>
    </row>
    <row r="74" spans="1:42" ht="157.5" x14ac:dyDescent="0.25">
      <c r="A74" s="21" t="s">
        <v>130</v>
      </c>
      <c r="B74" s="55" t="s">
        <v>309</v>
      </c>
      <c r="C74" s="23" t="s">
        <v>310</v>
      </c>
      <c r="D74" s="22" t="s">
        <v>61</v>
      </c>
      <c r="E74" s="24">
        <v>0</v>
      </c>
      <c r="F74" s="24">
        <f t="shared" ref="F74:F78" si="27">IF($E74="нд","нд",0)</f>
        <v>0</v>
      </c>
      <c r="G74" s="24">
        <v>0</v>
      </c>
      <c r="H74" s="24">
        <f t="shared" ref="H74:H78" si="28">IF($E74="нд","нд",0)</f>
        <v>0</v>
      </c>
      <c r="I74" s="24">
        <v>0</v>
      </c>
      <c r="J74" s="24">
        <f>IF($E74="нд","нд",0)</f>
        <v>0</v>
      </c>
      <c r="K74" s="24">
        <f t="shared" ref="K74:P78" si="29">Q74+W74+AC74+AI74</f>
        <v>0</v>
      </c>
      <c r="L74" s="24">
        <f t="shared" si="29"/>
        <v>0</v>
      </c>
      <c r="M74" s="24">
        <f t="shared" si="29"/>
        <v>0</v>
      </c>
      <c r="N74" s="24">
        <f t="shared" si="29"/>
        <v>0</v>
      </c>
      <c r="O74" s="24">
        <f t="shared" si="29"/>
        <v>0</v>
      </c>
      <c r="P74" s="24">
        <f t="shared" si="29"/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14"/>
      <c r="AP74" s="14"/>
    </row>
    <row r="75" spans="1:42" ht="63" x14ac:dyDescent="0.25">
      <c r="A75" s="21" t="s">
        <v>130</v>
      </c>
      <c r="B75" s="55" t="s">
        <v>311</v>
      </c>
      <c r="C75" s="23" t="s">
        <v>312</v>
      </c>
      <c r="D75" s="22" t="s">
        <v>61</v>
      </c>
      <c r="E75" s="24">
        <v>0</v>
      </c>
      <c r="F75" s="24">
        <f t="shared" si="27"/>
        <v>0</v>
      </c>
      <c r="G75" s="24">
        <v>25.3</v>
      </c>
      <c r="H75" s="24">
        <f t="shared" si="28"/>
        <v>0</v>
      </c>
      <c r="I75" s="24">
        <v>0</v>
      </c>
      <c r="J75" s="24">
        <f t="shared" ref="J75:J78" si="30">IF($E75="нд","нд",0)</f>
        <v>0</v>
      </c>
      <c r="K75" s="24">
        <f t="shared" si="29"/>
        <v>0</v>
      </c>
      <c r="L75" s="24">
        <f t="shared" si="29"/>
        <v>0</v>
      </c>
      <c r="M75" s="24">
        <f t="shared" si="29"/>
        <v>0</v>
      </c>
      <c r="N75" s="24">
        <f t="shared" si="29"/>
        <v>0</v>
      </c>
      <c r="O75" s="24">
        <f t="shared" si="29"/>
        <v>0</v>
      </c>
      <c r="P75" s="24">
        <f t="shared" si="29"/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14"/>
      <c r="AP75" s="14"/>
    </row>
    <row r="76" spans="1:42" ht="94.5" x14ac:dyDescent="0.25">
      <c r="A76" s="21" t="s">
        <v>130</v>
      </c>
      <c r="B76" s="55" t="s">
        <v>313</v>
      </c>
      <c r="C76" s="23" t="s">
        <v>314</v>
      </c>
      <c r="D76" s="22" t="s">
        <v>61</v>
      </c>
      <c r="E76" s="24">
        <v>0</v>
      </c>
      <c r="F76" s="24">
        <f t="shared" si="27"/>
        <v>0</v>
      </c>
      <c r="G76" s="24">
        <v>0</v>
      </c>
      <c r="H76" s="24">
        <f t="shared" si="28"/>
        <v>0</v>
      </c>
      <c r="I76" s="24">
        <v>0</v>
      </c>
      <c r="J76" s="24">
        <f t="shared" si="30"/>
        <v>0</v>
      </c>
      <c r="K76" s="24">
        <f t="shared" si="29"/>
        <v>0</v>
      </c>
      <c r="L76" s="24">
        <f t="shared" si="29"/>
        <v>0</v>
      </c>
      <c r="M76" s="24">
        <f t="shared" si="29"/>
        <v>0</v>
      </c>
      <c r="N76" s="24">
        <f t="shared" si="29"/>
        <v>0</v>
      </c>
      <c r="O76" s="24">
        <f t="shared" si="29"/>
        <v>0</v>
      </c>
      <c r="P76" s="24">
        <f t="shared" si="29"/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14"/>
      <c r="AP76" s="14"/>
    </row>
    <row r="77" spans="1:42" ht="126" x14ac:dyDescent="0.25">
      <c r="A77" s="21" t="s">
        <v>130</v>
      </c>
      <c r="B77" s="55" t="s">
        <v>315</v>
      </c>
      <c r="C77" s="23" t="s">
        <v>316</v>
      </c>
      <c r="D77" s="22" t="s">
        <v>61</v>
      </c>
      <c r="E77" s="24">
        <v>0</v>
      </c>
      <c r="F77" s="24">
        <f t="shared" si="27"/>
        <v>0</v>
      </c>
      <c r="G77" s="24">
        <v>0</v>
      </c>
      <c r="H77" s="24">
        <f t="shared" si="28"/>
        <v>0</v>
      </c>
      <c r="I77" s="24">
        <v>0</v>
      </c>
      <c r="J77" s="24">
        <f t="shared" si="30"/>
        <v>0</v>
      </c>
      <c r="K77" s="24">
        <f t="shared" si="29"/>
        <v>0</v>
      </c>
      <c r="L77" s="24">
        <f t="shared" si="29"/>
        <v>0</v>
      </c>
      <c r="M77" s="24">
        <f t="shared" si="29"/>
        <v>0</v>
      </c>
      <c r="N77" s="24">
        <f t="shared" si="29"/>
        <v>0</v>
      </c>
      <c r="O77" s="24">
        <f t="shared" si="29"/>
        <v>0</v>
      </c>
      <c r="P77" s="24">
        <f t="shared" si="29"/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14"/>
      <c r="AP77" s="14"/>
    </row>
    <row r="78" spans="1:42" ht="63" x14ac:dyDescent="0.25">
      <c r="A78" s="21" t="s">
        <v>130</v>
      </c>
      <c r="B78" s="55" t="s">
        <v>317</v>
      </c>
      <c r="C78" s="23" t="s">
        <v>318</v>
      </c>
      <c r="D78" s="22" t="s">
        <v>61</v>
      </c>
      <c r="E78" s="24">
        <v>0</v>
      </c>
      <c r="F78" s="24">
        <f t="shared" si="27"/>
        <v>0</v>
      </c>
      <c r="G78" s="24">
        <v>0</v>
      </c>
      <c r="H78" s="24">
        <f t="shared" si="28"/>
        <v>0</v>
      </c>
      <c r="I78" s="24">
        <v>0</v>
      </c>
      <c r="J78" s="24">
        <f t="shared" si="30"/>
        <v>0</v>
      </c>
      <c r="K78" s="24">
        <f t="shared" si="29"/>
        <v>0</v>
      </c>
      <c r="L78" s="24">
        <f t="shared" si="29"/>
        <v>0</v>
      </c>
      <c r="M78" s="24">
        <f t="shared" si="29"/>
        <v>0</v>
      </c>
      <c r="N78" s="24">
        <f t="shared" si="29"/>
        <v>0</v>
      </c>
      <c r="O78" s="24">
        <f t="shared" si="29"/>
        <v>0</v>
      </c>
      <c r="P78" s="24">
        <f t="shared" si="29"/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14"/>
      <c r="AP78" s="14"/>
    </row>
    <row r="79" spans="1:42" ht="31.5" x14ac:dyDescent="0.25">
      <c r="A79" s="21" t="s">
        <v>132</v>
      </c>
      <c r="B79" s="55" t="s">
        <v>133</v>
      </c>
      <c r="C79" s="23" t="s">
        <v>111</v>
      </c>
      <c r="D79" s="22" t="s">
        <v>61</v>
      </c>
      <c r="E79" s="58">
        <f t="shared" ref="E79:AN79" si="31">E80+E83+E90+E100</f>
        <v>0</v>
      </c>
      <c r="F79" s="58">
        <f t="shared" si="31"/>
        <v>0</v>
      </c>
      <c r="G79" s="58">
        <f t="shared" si="31"/>
        <v>59.260999999999996</v>
      </c>
      <c r="H79" s="58">
        <f t="shared" si="31"/>
        <v>0</v>
      </c>
      <c r="I79" s="58">
        <f t="shared" si="31"/>
        <v>162247</v>
      </c>
      <c r="J79" s="58">
        <f t="shared" si="31"/>
        <v>0</v>
      </c>
      <c r="K79" s="58">
        <f t="shared" si="31"/>
        <v>0</v>
      </c>
      <c r="L79" s="58">
        <f t="shared" si="31"/>
        <v>0</v>
      </c>
      <c r="M79" s="58">
        <f t="shared" si="31"/>
        <v>0</v>
      </c>
      <c r="N79" s="58">
        <f t="shared" si="31"/>
        <v>0</v>
      </c>
      <c r="O79" s="58">
        <f t="shared" si="31"/>
        <v>0</v>
      </c>
      <c r="P79" s="58">
        <f t="shared" si="31"/>
        <v>0</v>
      </c>
      <c r="Q79" s="58">
        <f t="shared" si="31"/>
        <v>0</v>
      </c>
      <c r="R79" s="58">
        <f t="shared" si="31"/>
        <v>0</v>
      </c>
      <c r="S79" s="58">
        <f t="shared" si="31"/>
        <v>0</v>
      </c>
      <c r="T79" s="58">
        <f t="shared" si="31"/>
        <v>0</v>
      </c>
      <c r="U79" s="58">
        <f t="shared" si="31"/>
        <v>0</v>
      </c>
      <c r="V79" s="58">
        <f t="shared" si="31"/>
        <v>0</v>
      </c>
      <c r="W79" s="58">
        <f t="shared" si="31"/>
        <v>0</v>
      </c>
      <c r="X79" s="58">
        <f t="shared" si="31"/>
        <v>0</v>
      </c>
      <c r="Y79" s="58">
        <f t="shared" si="31"/>
        <v>0</v>
      </c>
      <c r="Z79" s="58">
        <f t="shared" si="31"/>
        <v>0</v>
      </c>
      <c r="AA79" s="58">
        <f t="shared" si="31"/>
        <v>0</v>
      </c>
      <c r="AB79" s="58">
        <f t="shared" si="31"/>
        <v>0</v>
      </c>
      <c r="AC79" s="58">
        <f t="shared" si="31"/>
        <v>0</v>
      </c>
      <c r="AD79" s="58">
        <f t="shared" si="31"/>
        <v>0</v>
      </c>
      <c r="AE79" s="58">
        <f t="shared" si="31"/>
        <v>0</v>
      </c>
      <c r="AF79" s="58">
        <f t="shared" si="31"/>
        <v>0</v>
      </c>
      <c r="AG79" s="58">
        <f t="shared" si="31"/>
        <v>0</v>
      </c>
      <c r="AH79" s="58">
        <f t="shared" si="31"/>
        <v>0</v>
      </c>
      <c r="AI79" s="58">
        <f t="shared" si="31"/>
        <v>0</v>
      </c>
      <c r="AJ79" s="58">
        <f t="shared" si="31"/>
        <v>0</v>
      </c>
      <c r="AK79" s="58">
        <f t="shared" si="31"/>
        <v>0</v>
      </c>
      <c r="AL79" s="58">
        <f t="shared" si="31"/>
        <v>0</v>
      </c>
      <c r="AM79" s="58">
        <f t="shared" si="31"/>
        <v>0</v>
      </c>
      <c r="AN79" s="58">
        <f t="shared" si="31"/>
        <v>0</v>
      </c>
      <c r="AO79" s="14"/>
      <c r="AP79" s="14"/>
    </row>
    <row r="80" spans="1:42" ht="47.25" x14ac:dyDescent="0.25">
      <c r="A80" s="21" t="s">
        <v>134</v>
      </c>
      <c r="B80" s="55" t="s">
        <v>135</v>
      </c>
      <c r="C80" s="23" t="s">
        <v>111</v>
      </c>
      <c r="D80" s="22" t="s">
        <v>61</v>
      </c>
      <c r="E80" s="58">
        <f t="shared" ref="E80:AN80" si="32">E81+E82</f>
        <v>0</v>
      </c>
      <c r="F80" s="58">
        <f t="shared" si="32"/>
        <v>0</v>
      </c>
      <c r="G80" s="58">
        <f t="shared" si="32"/>
        <v>0</v>
      </c>
      <c r="H80" s="58">
        <f t="shared" si="32"/>
        <v>0</v>
      </c>
      <c r="I80" s="58">
        <f t="shared" si="32"/>
        <v>0</v>
      </c>
      <c r="J80" s="58">
        <f t="shared" si="32"/>
        <v>0</v>
      </c>
      <c r="K80" s="58">
        <f t="shared" si="32"/>
        <v>0</v>
      </c>
      <c r="L80" s="58">
        <f t="shared" si="32"/>
        <v>0</v>
      </c>
      <c r="M80" s="58">
        <f t="shared" si="32"/>
        <v>0</v>
      </c>
      <c r="N80" s="58">
        <f t="shared" si="32"/>
        <v>0</v>
      </c>
      <c r="O80" s="58">
        <f t="shared" si="32"/>
        <v>0</v>
      </c>
      <c r="P80" s="58">
        <f t="shared" si="32"/>
        <v>0</v>
      </c>
      <c r="Q80" s="58">
        <f t="shared" si="32"/>
        <v>0</v>
      </c>
      <c r="R80" s="58">
        <f t="shared" si="32"/>
        <v>0</v>
      </c>
      <c r="S80" s="58">
        <f t="shared" si="32"/>
        <v>0</v>
      </c>
      <c r="T80" s="58">
        <f t="shared" si="32"/>
        <v>0</v>
      </c>
      <c r="U80" s="58">
        <f t="shared" si="32"/>
        <v>0</v>
      </c>
      <c r="V80" s="58">
        <f t="shared" si="32"/>
        <v>0</v>
      </c>
      <c r="W80" s="58">
        <f t="shared" si="32"/>
        <v>0</v>
      </c>
      <c r="X80" s="58">
        <f t="shared" si="32"/>
        <v>0</v>
      </c>
      <c r="Y80" s="58">
        <f t="shared" si="32"/>
        <v>0</v>
      </c>
      <c r="Z80" s="58">
        <f t="shared" si="32"/>
        <v>0</v>
      </c>
      <c r="AA80" s="58">
        <f t="shared" si="32"/>
        <v>0</v>
      </c>
      <c r="AB80" s="58">
        <f t="shared" si="32"/>
        <v>0</v>
      </c>
      <c r="AC80" s="58">
        <f t="shared" si="32"/>
        <v>0</v>
      </c>
      <c r="AD80" s="58">
        <f t="shared" si="32"/>
        <v>0</v>
      </c>
      <c r="AE80" s="58">
        <f t="shared" si="32"/>
        <v>0</v>
      </c>
      <c r="AF80" s="58">
        <f t="shared" si="32"/>
        <v>0</v>
      </c>
      <c r="AG80" s="58">
        <f t="shared" si="32"/>
        <v>0</v>
      </c>
      <c r="AH80" s="58">
        <f t="shared" si="32"/>
        <v>0</v>
      </c>
      <c r="AI80" s="58">
        <f t="shared" si="32"/>
        <v>0</v>
      </c>
      <c r="AJ80" s="58">
        <f t="shared" si="32"/>
        <v>0</v>
      </c>
      <c r="AK80" s="58">
        <f t="shared" si="32"/>
        <v>0</v>
      </c>
      <c r="AL80" s="58">
        <f t="shared" si="32"/>
        <v>0</v>
      </c>
      <c r="AM80" s="58">
        <f t="shared" si="32"/>
        <v>0</v>
      </c>
      <c r="AN80" s="58">
        <f t="shared" si="32"/>
        <v>0</v>
      </c>
      <c r="AO80" s="14"/>
      <c r="AP80" s="14"/>
    </row>
    <row r="81" spans="1:42" ht="31.5" x14ac:dyDescent="0.25">
      <c r="A81" s="21" t="s">
        <v>136</v>
      </c>
      <c r="B81" s="55" t="s">
        <v>137</v>
      </c>
      <c r="C81" s="23" t="s">
        <v>111</v>
      </c>
      <c r="D81" s="22" t="s">
        <v>61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14"/>
      <c r="AP81" s="14"/>
    </row>
    <row r="82" spans="1:42" ht="47.25" x14ac:dyDescent="0.25">
      <c r="A82" s="21" t="s">
        <v>138</v>
      </c>
      <c r="B82" s="55" t="s">
        <v>139</v>
      </c>
      <c r="C82" s="23" t="s">
        <v>111</v>
      </c>
      <c r="D82" s="22" t="s">
        <v>61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14"/>
      <c r="AP82" s="14"/>
    </row>
    <row r="83" spans="1:42" ht="31.5" x14ac:dyDescent="0.25">
      <c r="A83" s="21" t="s">
        <v>140</v>
      </c>
      <c r="B83" s="55" t="s">
        <v>141</v>
      </c>
      <c r="C83" s="23" t="s">
        <v>111</v>
      </c>
      <c r="D83" s="22" t="s">
        <v>61</v>
      </c>
      <c r="E83" s="24">
        <f t="shared" ref="E83:AN83" si="33">E84+E89</f>
        <v>0</v>
      </c>
      <c r="F83" s="24">
        <f t="shared" si="33"/>
        <v>0</v>
      </c>
      <c r="G83" s="24">
        <f t="shared" si="33"/>
        <v>59.260999999999996</v>
      </c>
      <c r="H83" s="24">
        <f t="shared" si="33"/>
        <v>0</v>
      </c>
      <c r="I83" s="24">
        <f t="shared" si="33"/>
        <v>0</v>
      </c>
      <c r="J83" s="24">
        <f t="shared" si="33"/>
        <v>0</v>
      </c>
      <c r="K83" s="24">
        <f t="shared" si="33"/>
        <v>0</v>
      </c>
      <c r="L83" s="24">
        <f t="shared" si="33"/>
        <v>0</v>
      </c>
      <c r="M83" s="24">
        <f t="shared" si="33"/>
        <v>0</v>
      </c>
      <c r="N83" s="24">
        <f t="shared" si="33"/>
        <v>0</v>
      </c>
      <c r="O83" s="24">
        <f t="shared" si="33"/>
        <v>0</v>
      </c>
      <c r="P83" s="24">
        <f t="shared" si="33"/>
        <v>0</v>
      </c>
      <c r="Q83" s="24">
        <f t="shared" si="33"/>
        <v>0</v>
      </c>
      <c r="R83" s="24">
        <f t="shared" si="33"/>
        <v>0</v>
      </c>
      <c r="S83" s="24">
        <f t="shared" si="33"/>
        <v>0</v>
      </c>
      <c r="T83" s="24">
        <f t="shared" si="33"/>
        <v>0</v>
      </c>
      <c r="U83" s="24">
        <f t="shared" si="33"/>
        <v>0</v>
      </c>
      <c r="V83" s="24">
        <f t="shared" si="33"/>
        <v>0</v>
      </c>
      <c r="W83" s="24">
        <f t="shared" si="33"/>
        <v>0</v>
      </c>
      <c r="X83" s="24">
        <f t="shared" si="33"/>
        <v>0</v>
      </c>
      <c r="Y83" s="24">
        <f t="shared" si="33"/>
        <v>0</v>
      </c>
      <c r="Z83" s="24">
        <f t="shared" si="33"/>
        <v>0</v>
      </c>
      <c r="AA83" s="24">
        <f t="shared" si="33"/>
        <v>0</v>
      </c>
      <c r="AB83" s="24">
        <f t="shared" si="33"/>
        <v>0</v>
      </c>
      <c r="AC83" s="24">
        <f t="shared" si="33"/>
        <v>0</v>
      </c>
      <c r="AD83" s="24">
        <f t="shared" si="33"/>
        <v>0</v>
      </c>
      <c r="AE83" s="24">
        <f t="shared" si="33"/>
        <v>0</v>
      </c>
      <c r="AF83" s="24">
        <f t="shared" si="33"/>
        <v>0</v>
      </c>
      <c r="AG83" s="24">
        <f t="shared" si="33"/>
        <v>0</v>
      </c>
      <c r="AH83" s="24">
        <f t="shared" si="33"/>
        <v>0</v>
      </c>
      <c r="AI83" s="24">
        <f t="shared" si="33"/>
        <v>0</v>
      </c>
      <c r="AJ83" s="24">
        <f t="shared" si="33"/>
        <v>0</v>
      </c>
      <c r="AK83" s="24">
        <f t="shared" si="33"/>
        <v>0</v>
      </c>
      <c r="AL83" s="24">
        <f t="shared" si="33"/>
        <v>0</v>
      </c>
      <c r="AM83" s="24">
        <f t="shared" si="33"/>
        <v>0</v>
      </c>
      <c r="AN83" s="24">
        <f t="shared" si="33"/>
        <v>0</v>
      </c>
      <c r="AO83" s="14"/>
      <c r="AP83" s="14"/>
    </row>
    <row r="84" spans="1:42" x14ac:dyDescent="0.25">
      <c r="A84" s="21" t="s">
        <v>142</v>
      </c>
      <c r="B84" s="55" t="s">
        <v>143</v>
      </c>
      <c r="C84" s="23" t="s">
        <v>111</v>
      </c>
      <c r="D84" s="22" t="s">
        <v>61</v>
      </c>
      <c r="E84" s="24">
        <f>SUM(E85:E88)</f>
        <v>0</v>
      </c>
      <c r="F84" s="24">
        <f t="shared" ref="F84:AN84" si="34">SUM(F85:F88)</f>
        <v>0</v>
      </c>
      <c r="G84" s="24">
        <f t="shared" si="34"/>
        <v>59.260999999999996</v>
      </c>
      <c r="H84" s="24">
        <f t="shared" si="34"/>
        <v>0</v>
      </c>
      <c r="I84" s="24">
        <f t="shared" si="34"/>
        <v>0</v>
      </c>
      <c r="J84" s="24">
        <f t="shared" si="34"/>
        <v>0</v>
      </c>
      <c r="K84" s="24">
        <f t="shared" si="34"/>
        <v>0</v>
      </c>
      <c r="L84" s="24">
        <f t="shared" si="34"/>
        <v>0</v>
      </c>
      <c r="M84" s="24">
        <f t="shared" si="34"/>
        <v>0</v>
      </c>
      <c r="N84" s="24">
        <f t="shared" si="34"/>
        <v>0</v>
      </c>
      <c r="O84" s="24">
        <f t="shared" si="34"/>
        <v>0</v>
      </c>
      <c r="P84" s="24">
        <f t="shared" si="34"/>
        <v>0</v>
      </c>
      <c r="Q84" s="24">
        <f t="shared" si="34"/>
        <v>0</v>
      </c>
      <c r="R84" s="24">
        <f t="shared" si="34"/>
        <v>0</v>
      </c>
      <c r="S84" s="24">
        <f t="shared" si="34"/>
        <v>0</v>
      </c>
      <c r="T84" s="24">
        <f t="shared" si="34"/>
        <v>0</v>
      </c>
      <c r="U84" s="24">
        <f t="shared" si="34"/>
        <v>0</v>
      </c>
      <c r="V84" s="24">
        <f t="shared" si="34"/>
        <v>0</v>
      </c>
      <c r="W84" s="24">
        <f t="shared" si="34"/>
        <v>0</v>
      </c>
      <c r="X84" s="24">
        <f t="shared" si="34"/>
        <v>0</v>
      </c>
      <c r="Y84" s="24">
        <f t="shared" si="34"/>
        <v>0</v>
      </c>
      <c r="Z84" s="24">
        <f t="shared" si="34"/>
        <v>0</v>
      </c>
      <c r="AA84" s="24">
        <f t="shared" si="34"/>
        <v>0</v>
      </c>
      <c r="AB84" s="24">
        <f t="shared" si="34"/>
        <v>0</v>
      </c>
      <c r="AC84" s="24">
        <f t="shared" si="34"/>
        <v>0</v>
      </c>
      <c r="AD84" s="24">
        <f t="shared" si="34"/>
        <v>0</v>
      </c>
      <c r="AE84" s="24">
        <f t="shared" si="34"/>
        <v>0</v>
      </c>
      <c r="AF84" s="24">
        <f t="shared" si="34"/>
        <v>0</v>
      </c>
      <c r="AG84" s="24">
        <f t="shared" si="34"/>
        <v>0</v>
      </c>
      <c r="AH84" s="24">
        <f t="shared" si="34"/>
        <v>0</v>
      </c>
      <c r="AI84" s="24">
        <f t="shared" si="34"/>
        <v>0</v>
      </c>
      <c r="AJ84" s="24">
        <f t="shared" si="34"/>
        <v>0</v>
      </c>
      <c r="AK84" s="24">
        <f t="shared" si="34"/>
        <v>0</v>
      </c>
      <c r="AL84" s="24">
        <f t="shared" si="34"/>
        <v>0</v>
      </c>
      <c r="AM84" s="24">
        <f t="shared" si="34"/>
        <v>0</v>
      </c>
      <c r="AN84" s="24">
        <f t="shared" si="34"/>
        <v>0</v>
      </c>
      <c r="AO84" s="14"/>
      <c r="AP84" s="14"/>
    </row>
    <row r="85" spans="1:42" ht="47.25" x14ac:dyDescent="0.25">
      <c r="A85" s="21" t="s">
        <v>142</v>
      </c>
      <c r="B85" s="55" t="s">
        <v>319</v>
      </c>
      <c r="C85" s="23" t="s">
        <v>320</v>
      </c>
      <c r="D85" s="22" t="s">
        <v>61</v>
      </c>
      <c r="E85" s="24">
        <v>0</v>
      </c>
      <c r="F85" s="24">
        <f t="shared" ref="F85:F88" si="35">IF($E85="нд","нд",0)</f>
        <v>0</v>
      </c>
      <c r="G85" s="24">
        <v>5.6870000000000003</v>
      </c>
      <c r="H85" s="24">
        <f t="shared" ref="H85:H88" si="36">IF($E85="нд","нд",0)</f>
        <v>0</v>
      </c>
      <c r="I85" s="24">
        <v>0</v>
      </c>
      <c r="J85" s="24">
        <f t="shared" ref="J85:J88" si="37">IF($E85="нд","нд",0)</f>
        <v>0</v>
      </c>
      <c r="K85" s="24">
        <f t="shared" ref="K85:P88" si="38">Q85+W85+AC85+AI85</f>
        <v>0</v>
      </c>
      <c r="L85" s="24">
        <f t="shared" si="38"/>
        <v>0</v>
      </c>
      <c r="M85" s="24">
        <f t="shared" si="38"/>
        <v>0</v>
      </c>
      <c r="N85" s="24">
        <f t="shared" si="38"/>
        <v>0</v>
      </c>
      <c r="O85" s="24">
        <f t="shared" si="38"/>
        <v>0</v>
      </c>
      <c r="P85" s="24">
        <f t="shared" si="38"/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14"/>
      <c r="AP85" s="14"/>
    </row>
    <row r="86" spans="1:42" ht="47.25" x14ac:dyDescent="0.25">
      <c r="A86" s="21" t="s">
        <v>142</v>
      </c>
      <c r="B86" s="55" t="s">
        <v>321</v>
      </c>
      <c r="C86" s="23" t="s">
        <v>322</v>
      </c>
      <c r="D86" s="22" t="s">
        <v>61</v>
      </c>
      <c r="E86" s="24">
        <v>0</v>
      </c>
      <c r="F86" s="24">
        <f t="shared" si="35"/>
        <v>0</v>
      </c>
      <c r="G86" s="24">
        <v>38.573999999999998</v>
      </c>
      <c r="H86" s="24">
        <f t="shared" si="36"/>
        <v>0</v>
      </c>
      <c r="I86" s="24">
        <v>0</v>
      </c>
      <c r="J86" s="24">
        <f t="shared" si="37"/>
        <v>0</v>
      </c>
      <c r="K86" s="24">
        <f t="shared" si="38"/>
        <v>0</v>
      </c>
      <c r="L86" s="24">
        <f t="shared" si="38"/>
        <v>0</v>
      </c>
      <c r="M86" s="24">
        <f t="shared" si="38"/>
        <v>0</v>
      </c>
      <c r="N86" s="24">
        <f t="shared" si="38"/>
        <v>0</v>
      </c>
      <c r="O86" s="24">
        <f t="shared" si="38"/>
        <v>0</v>
      </c>
      <c r="P86" s="24">
        <f t="shared" si="38"/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14"/>
      <c r="AP86" s="14"/>
    </row>
    <row r="87" spans="1:42" ht="31.5" x14ac:dyDescent="0.25">
      <c r="A87" s="21" t="s">
        <v>142</v>
      </c>
      <c r="B87" s="55" t="s">
        <v>323</v>
      </c>
      <c r="C87" s="23" t="s">
        <v>324</v>
      </c>
      <c r="D87" s="22" t="s">
        <v>61</v>
      </c>
      <c r="E87" s="24">
        <v>0</v>
      </c>
      <c r="F87" s="24">
        <f t="shared" si="35"/>
        <v>0</v>
      </c>
      <c r="G87" s="24">
        <v>15</v>
      </c>
      <c r="H87" s="24">
        <f t="shared" si="36"/>
        <v>0</v>
      </c>
      <c r="I87" s="24">
        <v>0</v>
      </c>
      <c r="J87" s="24">
        <f t="shared" si="37"/>
        <v>0</v>
      </c>
      <c r="K87" s="24">
        <f t="shared" si="38"/>
        <v>0</v>
      </c>
      <c r="L87" s="24">
        <f t="shared" si="38"/>
        <v>0</v>
      </c>
      <c r="M87" s="24">
        <f t="shared" si="38"/>
        <v>0</v>
      </c>
      <c r="N87" s="24">
        <f t="shared" si="38"/>
        <v>0</v>
      </c>
      <c r="O87" s="24">
        <f t="shared" si="38"/>
        <v>0</v>
      </c>
      <c r="P87" s="24">
        <f t="shared" si="38"/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14"/>
      <c r="AP87" s="14"/>
    </row>
    <row r="88" spans="1:42" ht="63" x14ac:dyDescent="0.25">
      <c r="A88" s="21" t="s">
        <v>142</v>
      </c>
      <c r="B88" s="55" t="s">
        <v>325</v>
      </c>
      <c r="C88" s="23" t="s">
        <v>326</v>
      </c>
      <c r="D88" s="22" t="s">
        <v>61</v>
      </c>
      <c r="E88" s="24">
        <v>0</v>
      </c>
      <c r="F88" s="24">
        <f t="shared" si="35"/>
        <v>0</v>
      </c>
      <c r="G88" s="24">
        <v>0</v>
      </c>
      <c r="H88" s="24">
        <f t="shared" si="36"/>
        <v>0</v>
      </c>
      <c r="I88" s="24">
        <v>0</v>
      </c>
      <c r="J88" s="24">
        <f t="shared" si="37"/>
        <v>0</v>
      </c>
      <c r="K88" s="24">
        <f t="shared" si="38"/>
        <v>0</v>
      </c>
      <c r="L88" s="24">
        <f t="shared" si="38"/>
        <v>0</v>
      </c>
      <c r="M88" s="24">
        <f t="shared" si="38"/>
        <v>0</v>
      </c>
      <c r="N88" s="24">
        <f t="shared" si="38"/>
        <v>0</v>
      </c>
      <c r="O88" s="24">
        <f t="shared" si="38"/>
        <v>0</v>
      </c>
      <c r="P88" s="24">
        <f t="shared" si="38"/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14"/>
      <c r="AP88" s="14"/>
    </row>
    <row r="89" spans="1:42" ht="31.5" x14ac:dyDescent="0.25">
      <c r="A89" s="21" t="s">
        <v>144</v>
      </c>
      <c r="B89" s="55" t="s">
        <v>145</v>
      </c>
      <c r="C89" s="23" t="s">
        <v>111</v>
      </c>
      <c r="D89" s="22" t="s">
        <v>61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14"/>
      <c r="AP89" s="14"/>
    </row>
    <row r="90" spans="1:42" ht="31.5" x14ac:dyDescent="0.25">
      <c r="A90" s="21" t="s">
        <v>146</v>
      </c>
      <c r="B90" s="55" t="s">
        <v>147</v>
      </c>
      <c r="C90" s="23" t="s">
        <v>111</v>
      </c>
      <c r="D90" s="22" t="s">
        <v>61</v>
      </c>
      <c r="E90" s="24">
        <f t="shared" ref="E90:AN90" si="39">SUM(E91:E99)</f>
        <v>0</v>
      </c>
      <c r="F90" s="24">
        <f t="shared" si="39"/>
        <v>0</v>
      </c>
      <c r="G90" s="24">
        <f t="shared" si="39"/>
        <v>0</v>
      </c>
      <c r="H90" s="24">
        <f t="shared" si="39"/>
        <v>0</v>
      </c>
      <c r="I90" s="24">
        <f t="shared" si="39"/>
        <v>162247</v>
      </c>
      <c r="J90" s="24">
        <f t="shared" si="39"/>
        <v>0</v>
      </c>
      <c r="K90" s="24">
        <f t="shared" si="39"/>
        <v>0</v>
      </c>
      <c r="L90" s="24">
        <f t="shared" si="39"/>
        <v>0</v>
      </c>
      <c r="M90" s="24">
        <f t="shared" si="39"/>
        <v>0</v>
      </c>
      <c r="N90" s="24">
        <f t="shared" si="39"/>
        <v>0</v>
      </c>
      <c r="O90" s="24">
        <f t="shared" si="39"/>
        <v>0</v>
      </c>
      <c r="P90" s="24">
        <f t="shared" si="39"/>
        <v>0</v>
      </c>
      <c r="Q90" s="24">
        <f t="shared" si="39"/>
        <v>0</v>
      </c>
      <c r="R90" s="24">
        <f t="shared" si="39"/>
        <v>0</v>
      </c>
      <c r="S90" s="24">
        <f t="shared" si="39"/>
        <v>0</v>
      </c>
      <c r="T90" s="24">
        <f t="shared" si="39"/>
        <v>0</v>
      </c>
      <c r="U90" s="24">
        <f t="shared" si="39"/>
        <v>0</v>
      </c>
      <c r="V90" s="24">
        <f t="shared" si="39"/>
        <v>0</v>
      </c>
      <c r="W90" s="24">
        <f t="shared" si="39"/>
        <v>0</v>
      </c>
      <c r="X90" s="24">
        <f t="shared" si="39"/>
        <v>0</v>
      </c>
      <c r="Y90" s="24">
        <f t="shared" si="39"/>
        <v>0</v>
      </c>
      <c r="Z90" s="24">
        <f t="shared" si="39"/>
        <v>0</v>
      </c>
      <c r="AA90" s="24">
        <f t="shared" si="39"/>
        <v>0</v>
      </c>
      <c r="AB90" s="24">
        <f t="shared" si="39"/>
        <v>0</v>
      </c>
      <c r="AC90" s="24">
        <f t="shared" si="39"/>
        <v>0</v>
      </c>
      <c r="AD90" s="24">
        <f t="shared" si="39"/>
        <v>0</v>
      </c>
      <c r="AE90" s="24">
        <f t="shared" si="39"/>
        <v>0</v>
      </c>
      <c r="AF90" s="24">
        <f t="shared" si="39"/>
        <v>0</v>
      </c>
      <c r="AG90" s="24">
        <f t="shared" si="39"/>
        <v>0</v>
      </c>
      <c r="AH90" s="24">
        <f t="shared" si="39"/>
        <v>0</v>
      </c>
      <c r="AI90" s="24">
        <f t="shared" si="39"/>
        <v>0</v>
      </c>
      <c r="AJ90" s="24">
        <f t="shared" si="39"/>
        <v>0</v>
      </c>
      <c r="AK90" s="24">
        <f t="shared" si="39"/>
        <v>0</v>
      </c>
      <c r="AL90" s="24">
        <f t="shared" si="39"/>
        <v>0</v>
      </c>
      <c r="AM90" s="24">
        <f t="shared" si="39"/>
        <v>0</v>
      </c>
      <c r="AN90" s="24">
        <f t="shared" si="39"/>
        <v>0</v>
      </c>
      <c r="AO90" s="14"/>
      <c r="AP90" s="14"/>
    </row>
    <row r="91" spans="1:42" ht="63" x14ac:dyDescent="0.25">
      <c r="A91" s="21" t="s">
        <v>146</v>
      </c>
      <c r="B91" s="55" t="s">
        <v>327</v>
      </c>
      <c r="C91" s="23" t="s">
        <v>328</v>
      </c>
      <c r="D91" s="22" t="s">
        <v>61</v>
      </c>
      <c r="E91" s="24">
        <v>0</v>
      </c>
      <c r="F91" s="24">
        <f t="shared" ref="F91:F99" si="40">IF($E91="нд","нд",0)</f>
        <v>0</v>
      </c>
      <c r="G91" s="24">
        <v>0</v>
      </c>
      <c r="H91" s="24">
        <f t="shared" ref="H91:H99" si="41">IF($E91="нд","нд",0)</f>
        <v>0</v>
      </c>
      <c r="I91" s="24">
        <v>38180</v>
      </c>
      <c r="J91" s="24">
        <f t="shared" ref="J91:J99" si="42">IF($E91="нд","нд",0)</f>
        <v>0</v>
      </c>
      <c r="K91" s="24">
        <f t="shared" ref="K91:P99" si="43">Q91+W91+AC91+AI91</f>
        <v>0</v>
      </c>
      <c r="L91" s="24">
        <f t="shared" si="43"/>
        <v>0</v>
      </c>
      <c r="M91" s="24">
        <f t="shared" si="43"/>
        <v>0</v>
      </c>
      <c r="N91" s="24">
        <f t="shared" si="43"/>
        <v>0</v>
      </c>
      <c r="O91" s="24">
        <f t="shared" si="43"/>
        <v>0</v>
      </c>
      <c r="P91" s="24">
        <f t="shared" si="43"/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14"/>
      <c r="AP91" s="14"/>
    </row>
    <row r="92" spans="1:42" ht="63" x14ac:dyDescent="0.25">
      <c r="A92" s="21" t="s">
        <v>146</v>
      </c>
      <c r="B92" s="55" t="s">
        <v>329</v>
      </c>
      <c r="C92" s="23" t="s">
        <v>330</v>
      </c>
      <c r="D92" s="22" t="s">
        <v>61</v>
      </c>
      <c r="E92" s="24">
        <v>0</v>
      </c>
      <c r="F92" s="24">
        <f t="shared" si="40"/>
        <v>0</v>
      </c>
      <c r="G92" s="24">
        <v>0</v>
      </c>
      <c r="H92" s="24">
        <f t="shared" si="41"/>
        <v>0</v>
      </c>
      <c r="I92" s="24">
        <v>26175</v>
      </c>
      <c r="J92" s="24">
        <f t="shared" si="42"/>
        <v>0</v>
      </c>
      <c r="K92" s="24">
        <f t="shared" si="43"/>
        <v>0</v>
      </c>
      <c r="L92" s="24">
        <f t="shared" si="43"/>
        <v>0</v>
      </c>
      <c r="M92" s="24">
        <f t="shared" si="43"/>
        <v>0</v>
      </c>
      <c r="N92" s="24">
        <f t="shared" si="43"/>
        <v>0</v>
      </c>
      <c r="O92" s="24">
        <f t="shared" si="43"/>
        <v>0</v>
      </c>
      <c r="P92" s="24">
        <f t="shared" si="43"/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14"/>
      <c r="AP92" s="14"/>
    </row>
    <row r="93" spans="1:42" ht="63" x14ac:dyDescent="0.25">
      <c r="A93" s="21" t="s">
        <v>146</v>
      </c>
      <c r="B93" s="55" t="s">
        <v>331</v>
      </c>
      <c r="C93" s="23" t="s">
        <v>332</v>
      </c>
      <c r="D93" s="22" t="s">
        <v>61</v>
      </c>
      <c r="E93" s="24">
        <v>0</v>
      </c>
      <c r="F93" s="24">
        <f t="shared" si="40"/>
        <v>0</v>
      </c>
      <c r="G93" s="24">
        <v>0</v>
      </c>
      <c r="H93" s="24">
        <f t="shared" si="41"/>
        <v>0</v>
      </c>
      <c r="I93" s="24">
        <v>0</v>
      </c>
      <c r="J93" s="24">
        <f t="shared" si="42"/>
        <v>0</v>
      </c>
      <c r="K93" s="24">
        <f t="shared" si="43"/>
        <v>0</v>
      </c>
      <c r="L93" s="24">
        <f t="shared" si="43"/>
        <v>0</v>
      </c>
      <c r="M93" s="24">
        <f t="shared" si="43"/>
        <v>0</v>
      </c>
      <c r="N93" s="24">
        <f t="shared" si="43"/>
        <v>0</v>
      </c>
      <c r="O93" s="24">
        <f t="shared" si="43"/>
        <v>0</v>
      </c>
      <c r="P93" s="24">
        <f t="shared" si="43"/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14"/>
      <c r="AP93" s="14"/>
    </row>
    <row r="94" spans="1:42" ht="63" x14ac:dyDescent="0.25">
      <c r="A94" s="21" t="s">
        <v>146</v>
      </c>
      <c r="B94" s="55" t="s">
        <v>333</v>
      </c>
      <c r="C94" s="23" t="s">
        <v>334</v>
      </c>
      <c r="D94" s="22" t="s">
        <v>61</v>
      </c>
      <c r="E94" s="24">
        <v>0</v>
      </c>
      <c r="F94" s="24">
        <f t="shared" si="40"/>
        <v>0</v>
      </c>
      <c r="G94" s="24">
        <v>0</v>
      </c>
      <c r="H94" s="24">
        <f t="shared" si="41"/>
        <v>0</v>
      </c>
      <c r="I94" s="24">
        <v>17332</v>
      </c>
      <c r="J94" s="24">
        <f t="shared" si="42"/>
        <v>0</v>
      </c>
      <c r="K94" s="24">
        <f t="shared" si="43"/>
        <v>0</v>
      </c>
      <c r="L94" s="24">
        <f t="shared" si="43"/>
        <v>0</v>
      </c>
      <c r="M94" s="24">
        <f t="shared" si="43"/>
        <v>0</v>
      </c>
      <c r="N94" s="24">
        <f t="shared" si="43"/>
        <v>0</v>
      </c>
      <c r="O94" s="24">
        <f t="shared" si="43"/>
        <v>0</v>
      </c>
      <c r="P94" s="24">
        <f t="shared" si="43"/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14"/>
      <c r="AP94" s="14"/>
    </row>
    <row r="95" spans="1:42" ht="63" x14ac:dyDescent="0.25">
      <c r="A95" s="21" t="s">
        <v>146</v>
      </c>
      <c r="B95" s="55" t="s">
        <v>335</v>
      </c>
      <c r="C95" s="23" t="s">
        <v>336</v>
      </c>
      <c r="D95" s="22" t="s">
        <v>61</v>
      </c>
      <c r="E95" s="24">
        <v>0</v>
      </c>
      <c r="F95" s="24">
        <f t="shared" si="40"/>
        <v>0</v>
      </c>
      <c r="G95" s="24">
        <v>0</v>
      </c>
      <c r="H95" s="24">
        <f t="shared" si="41"/>
        <v>0</v>
      </c>
      <c r="I95" s="24">
        <v>15162</v>
      </c>
      <c r="J95" s="24">
        <f t="shared" si="42"/>
        <v>0</v>
      </c>
      <c r="K95" s="24">
        <f t="shared" si="43"/>
        <v>0</v>
      </c>
      <c r="L95" s="24">
        <f t="shared" si="43"/>
        <v>0</v>
      </c>
      <c r="M95" s="24">
        <f t="shared" si="43"/>
        <v>0</v>
      </c>
      <c r="N95" s="24">
        <f t="shared" si="43"/>
        <v>0</v>
      </c>
      <c r="O95" s="24">
        <f t="shared" si="43"/>
        <v>0</v>
      </c>
      <c r="P95" s="24">
        <f t="shared" si="43"/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14"/>
      <c r="AP95" s="14"/>
    </row>
    <row r="96" spans="1:42" ht="63" x14ac:dyDescent="0.25">
      <c r="A96" s="21" t="s">
        <v>146</v>
      </c>
      <c r="B96" s="55" t="s">
        <v>337</v>
      </c>
      <c r="C96" s="23" t="s">
        <v>338</v>
      </c>
      <c r="D96" s="22" t="s">
        <v>61</v>
      </c>
      <c r="E96" s="24">
        <v>0</v>
      </c>
      <c r="F96" s="24">
        <f t="shared" si="40"/>
        <v>0</v>
      </c>
      <c r="G96" s="24">
        <v>0</v>
      </c>
      <c r="H96" s="24">
        <f t="shared" si="41"/>
        <v>0</v>
      </c>
      <c r="I96" s="24">
        <v>10346</v>
      </c>
      <c r="J96" s="24">
        <f t="shared" si="42"/>
        <v>0</v>
      </c>
      <c r="K96" s="24">
        <f t="shared" si="43"/>
        <v>0</v>
      </c>
      <c r="L96" s="24">
        <f t="shared" si="43"/>
        <v>0</v>
      </c>
      <c r="M96" s="24">
        <f t="shared" si="43"/>
        <v>0</v>
      </c>
      <c r="N96" s="24">
        <f t="shared" si="43"/>
        <v>0</v>
      </c>
      <c r="O96" s="24">
        <f t="shared" si="43"/>
        <v>0</v>
      </c>
      <c r="P96" s="24">
        <f t="shared" si="43"/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14"/>
      <c r="AP96" s="14"/>
    </row>
    <row r="97" spans="1:42" ht="63" x14ac:dyDescent="0.25">
      <c r="A97" s="21" t="s">
        <v>146</v>
      </c>
      <c r="B97" s="55" t="s">
        <v>339</v>
      </c>
      <c r="C97" s="23" t="s">
        <v>340</v>
      </c>
      <c r="D97" s="22" t="s">
        <v>61</v>
      </c>
      <c r="E97" s="24">
        <v>0</v>
      </c>
      <c r="F97" s="24">
        <f t="shared" si="40"/>
        <v>0</v>
      </c>
      <c r="G97" s="24">
        <v>0</v>
      </c>
      <c r="H97" s="24">
        <f t="shared" si="41"/>
        <v>0</v>
      </c>
      <c r="I97" s="24">
        <v>22439</v>
      </c>
      <c r="J97" s="24">
        <f t="shared" si="42"/>
        <v>0</v>
      </c>
      <c r="K97" s="24">
        <f t="shared" si="43"/>
        <v>0</v>
      </c>
      <c r="L97" s="24">
        <f t="shared" si="43"/>
        <v>0</v>
      </c>
      <c r="M97" s="24">
        <f t="shared" si="43"/>
        <v>0</v>
      </c>
      <c r="N97" s="24">
        <f t="shared" si="43"/>
        <v>0</v>
      </c>
      <c r="O97" s="24">
        <f t="shared" si="43"/>
        <v>0</v>
      </c>
      <c r="P97" s="24">
        <f t="shared" si="43"/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14"/>
      <c r="AP97" s="14"/>
    </row>
    <row r="98" spans="1:42" ht="63" x14ac:dyDescent="0.25">
      <c r="A98" s="21" t="s">
        <v>146</v>
      </c>
      <c r="B98" s="55" t="s">
        <v>341</v>
      </c>
      <c r="C98" s="23" t="s">
        <v>342</v>
      </c>
      <c r="D98" s="22" t="s">
        <v>61</v>
      </c>
      <c r="E98" s="24">
        <v>0</v>
      </c>
      <c r="F98" s="24">
        <f t="shared" si="40"/>
        <v>0</v>
      </c>
      <c r="G98" s="24">
        <v>0</v>
      </c>
      <c r="H98" s="24">
        <f t="shared" si="41"/>
        <v>0</v>
      </c>
      <c r="I98" s="24">
        <v>21995</v>
      </c>
      <c r="J98" s="24">
        <f t="shared" si="42"/>
        <v>0</v>
      </c>
      <c r="K98" s="24">
        <f t="shared" si="43"/>
        <v>0</v>
      </c>
      <c r="L98" s="24">
        <f t="shared" si="43"/>
        <v>0</v>
      </c>
      <c r="M98" s="24">
        <f t="shared" si="43"/>
        <v>0</v>
      </c>
      <c r="N98" s="24">
        <f t="shared" si="43"/>
        <v>0</v>
      </c>
      <c r="O98" s="24">
        <f t="shared" si="43"/>
        <v>0</v>
      </c>
      <c r="P98" s="24">
        <f t="shared" si="43"/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14"/>
      <c r="AP98" s="14"/>
    </row>
    <row r="99" spans="1:42" ht="63" x14ac:dyDescent="0.25">
      <c r="A99" s="21" t="s">
        <v>146</v>
      </c>
      <c r="B99" s="55" t="s">
        <v>343</v>
      </c>
      <c r="C99" s="23" t="s">
        <v>344</v>
      </c>
      <c r="D99" s="22" t="s">
        <v>61</v>
      </c>
      <c r="E99" s="24">
        <v>0</v>
      </c>
      <c r="F99" s="24">
        <f t="shared" si="40"/>
        <v>0</v>
      </c>
      <c r="G99" s="24">
        <v>0</v>
      </c>
      <c r="H99" s="24">
        <f t="shared" si="41"/>
        <v>0</v>
      </c>
      <c r="I99" s="24">
        <v>10618</v>
      </c>
      <c r="J99" s="24">
        <f t="shared" si="42"/>
        <v>0</v>
      </c>
      <c r="K99" s="24">
        <f t="shared" si="43"/>
        <v>0</v>
      </c>
      <c r="L99" s="24">
        <f t="shared" si="43"/>
        <v>0</v>
      </c>
      <c r="M99" s="24">
        <f t="shared" si="43"/>
        <v>0</v>
      </c>
      <c r="N99" s="24">
        <f t="shared" si="43"/>
        <v>0</v>
      </c>
      <c r="O99" s="24">
        <f t="shared" si="43"/>
        <v>0</v>
      </c>
      <c r="P99" s="24">
        <f t="shared" si="43"/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14"/>
      <c r="AP99" s="14"/>
    </row>
    <row r="100" spans="1:42" ht="31.5" x14ac:dyDescent="0.25">
      <c r="A100" s="21" t="s">
        <v>148</v>
      </c>
      <c r="B100" s="55" t="s">
        <v>149</v>
      </c>
      <c r="C100" s="23" t="s">
        <v>111</v>
      </c>
      <c r="D100" s="22" t="s">
        <v>61</v>
      </c>
      <c r="E100" s="58">
        <f t="shared" ref="E100:AN100" si="44">E101+E102</f>
        <v>0</v>
      </c>
      <c r="F100" s="58">
        <f t="shared" si="44"/>
        <v>0</v>
      </c>
      <c r="G100" s="58">
        <f t="shared" si="44"/>
        <v>0</v>
      </c>
      <c r="H100" s="58">
        <f t="shared" si="44"/>
        <v>0</v>
      </c>
      <c r="I100" s="58">
        <f t="shared" si="44"/>
        <v>0</v>
      </c>
      <c r="J100" s="58">
        <f t="shared" si="44"/>
        <v>0</v>
      </c>
      <c r="K100" s="58">
        <f t="shared" si="44"/>
        <v>0</v>
      </c>
      <c r="L100" s="58">
        <f t="shared" si="44"/>
        <v>0</v>
      </c>
      <c r="M100" s="58">
        <f t="shared" si="44"/>
        <v>0</v>
      </c>
      <c r="N100" s="58">
        <f t="shared" si="44"/>
        <v>0</v>
      </c>
      <c r="O100" s="58">
        <f t="shared" si="44"/>
        <v>0</v>
      </c>
      <c r="P100" s="58">
        <f t="shared" si="44"/>
        <v>0</v>
      </c>
      <c r="Q100" s="58">
        <f t="shared" si="44"/>
        <v>0</v>
      </c>
      <c r="R100" s="58">
        <f t="shared" si="44"/>
        <v>0</v>
      </c>
      <c r="S100" s="58">
        <f t="shared" si="44"/>
        <v>0</v>
      </c>
      <c r="T100" s="58">
        <f t="shared" si="44"/>
        <v>0</v>
      </c>
      <c r="U100" s="58">
        <f t="shared" si="44"/>
        <v>0</v>
      </c>
      <c r="V100" s="58">
        <f t="shared" si="44"/>
        <v>0</v>
      </c>
      <c r="W100" s="58">
        <f t="shared" si="44"/>
        <v>0</v>
      </c>
      <c r="X100" s="58">
        <f t="shared" si="44"/>
        <v>0</v>
      </c>
      <c r="Y100" s="58">
        <f t="shared" si="44"/>
        <v>0</v>
      </c>
      <c r="Z100" s="58">
        <f t="shared" si="44"/>
        <v>0</v>
      </c>
      <c r="AA100" s="58">
        <f t="shared" si="44"/>
        <v>0</v>
      </c>
      <c r="AB100" s="58">
        <f t="shared" si="44"/>
        <v>0</v>
      </c>
      <c r="AC100" s="58">
        <f t="shared" si="44"/>
        <v>0</v>
      </c>
      <c r="AD100" s="58">
        <f t="shared" si="44"/>
        <v>0</v>
      </c>
      <c r="AE100" s="58">
        <f t="shared" si="44"/>
        <v>0</v>
      </c>
      <c r="AF100" s="58">
        <f t="shared" si="44"/>
        <v>0</v>
      </c>
      <c r="AG100" s="58">
        <f t="shared" si="44"/>
        <v>0</v>
      </c>
      <c r="AH100" s="58">
        <f t="shared" si="44"/>
        <v>0</v>
      </c>
      <c r="AI100" s="58">
        <f t="shared" si="44"/>
        <v>0</v>
      </c>
      <c r="AJ100" s="58">
        <f t="shared" si="44"/>
        <v>0</v>
      </c>
      <c r="AK100" s="58">
        <f t="shared" si="44"/>
        <v>0</v>
      </c>
      <c r="AL100" s="58">
        <f t="shared" si="44"/>
        <v>0</v>
      </c>
      <c r="AM100" s="58">
        <f t="shared" si="44"/>
        <v>0</v>
      </c>
      <c r="AN100" s="58">
        <f t="shared" si="44"/>
        <v>0</v>
      </c>
      <c r="AO100" s="14"/>
      <c r="AP100" s="14"/>
    </row>
    <row r="101" spans="1:42" ht="31.5" x14ac:dyDescent="0.25">
      <c r="A101" s="21" t="s">
        <v>150</v>
      </c>
      <c r="B101" s="55" t="s">
        <v>151</v>
      </c>
      <c r="C101" s="23" t="s">
        <v>111</v>
      </c>
      <c r="D101" s="22" t="s">
        <v>61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8">
        <v>0</v>
      </c>
      <c r="AD101" s="58">
        <v>0</v>
      </c>
      <c r="AE101" s="58">
        <v>0</v>
      </c>
      <c r="AF101" s="58">
        <v>0</v>
      </c>
      <c r="AG101" s="58">
        <v>0</v>
      </c>
      <c r="AH101" s="58"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0</v>
      </c>
      <c r="AO101" s="14"/>
      <c r="AP101" s="14"/>
    </row>
    <row r="102" spans="1:42" ht="31.5" x14ac:dyDescent="0.25">
      <c r="A102" s="21" t="s">
        <v>152</v>
      </c>
      <c r="B102" s="55" t="s">
        <v>153</v>
      </c>
      <c r="C102" s="23" t="s">
        <v>111</v>
      </c>
      <c r="D102" s="22" t="s">
        <v>61</v>
      </c>
      <c r="E102" s="58">
        <v>0</v>
      </c>
      <c r="F102" s="58"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58"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58">
        <v>0</v>
      </c>
      <c r="AD102" s="58">
        <v>0</v>
      </c>
      <c r="AE102" s="58">
        <v>0</v>
      </c>
      <c r="AF102" s="58">
        <v>0</v>
      </c>
      <c r="AG102" s="58">
        <v>0</v>
      </c>
      <c r="AH102" s="58"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58">
        <v>0</v>
      </c>
      <c r="AO102" s="14"/>
      <c r="AP102" s="14"/>
    </row>
    <row r="103" spans="1:42" ht="47.25" x14ac:dyDescent="0.25">
      <c r="A103" s="21" t="s">
        <v>154</v>
      </c>
      <c r="B103" s="55" t="s">
        <v>155</v>
      </c>
      <c r="C103" s="23" t="s">
        <v>111</v>
      </c>
      <c r="D103" s="22" t="s">
        <v>61</v>
      </c>
      <c r="E103" s="24">
        <f t="shared" ref="E103:AN103" si="45">E104+E105</f>
        <v>0</v>
      </c>
      <c r="F103" s="24">
        <f t="shared" si="45"/>
        <v>0</v>
      </c>
      <c r="G103" s="24">
        <f t="shared" si="45"/>
        <v>0</v>
      </c>
      <c r="H103" s="24">
        <f t="shared" si="45"/>
        <v>0</v>
      </c>
      <c r="I103" s="24">
        <f t="shared" si="45"/>
        <v>0</v>
      </c>
      <c r="J103" s="24">
        <f t="shared" si="45"/>
        <v>0</v>
      </c>
      <c r="K103" s="24">
        <f t="shared" si="45"/>
        <v>0</v>
      </c>
      <c r="L103" s="24">
        <f t="shared" si="45"/>
        <v>0</v>
      </c>
      <c r="M103" s="24">
        <f t="shared" si="45"/>
        <v>0</v>
      </c>
      <c r="N103" s="24">
        <f t="shared" si="45"/>
        <v>0</v>
      </c>
      <c r="O103" s="24">
        <f t="shared" si="45"/>
        <v>0</v>
      </c>
      <c r="P103" s="24">
        <f t="shared" si="45"/>
        <v>0</v>
      </c>
      <c r="Q103" s="24">
        <f t="shared" si="45"/>
        <v>0</v>
      </c>
      <c r="R103" s="24">
        <f t="shared" si="45"/>
        <v>0</v>
      </c>
      <c r="S103" s="24">
        <f t="shared" si="45"/>
        <v>0</v>
      </c>
      <c r="T103" s="24">
        <f t="shared" si="45"/>
        <v>0</v>
      </c>
      <c r="U103" s="24">
        <f t="shared" si="45"/>
        <v>0</v>
      </c>
      <c r="V103" s="24">
        <f t="shared" si="45"/>
        <v>0</v>
      </c>
      <c r="W103" s="24">
        <f t="shared" si="45"/>
        <v>0</v>
      </c>
      <c r="X103" s="24">
        <f t="shared" si="45"/>
        <v>0</v>
      </c>
      <c r="Y103" s="24">
        <f t="shared" si="45"/>
        <v>0</v>
      </c>
      <c r="Z103" s="24">
        <f t="shared" si="45"/>
        <v>0</v>
      </c>
      <c r="AA103" s="24">
        <f t="shared" si="45"/>
        <v>0</v>
      </c>
      <c r="AB103" s="24">
        <f t="shared" si="45"/>
        <v>0</v>
      </c>
      <c r="AC103" s="24">
        <f t="shared" si="45"/>
        <v>0</v>
      </c>
      <c r="AD103" s="24">
        <f t="shared" si="45"/>
        <v>0</v>
      </c>
      <c r="AE103" s="24">
        <f t="shared" si="45"/>
        <v>0</v>
      </c>
      <c r="AF103" s="24">
        <f t="shared" si="45"/>
        <v>0</v>
      </c>
      <c r="AG103" s="24">
        <f t="shared" si="45"/>
        <v>0</v>
      </c>
      <c r="AH103" s="24">
        <f t="shared" si="45"/>
        <v>0</v>
      </c>
      <c r="AI103" s="24">
        <f t="shared" si="45"/>
        <v>0</v>
      </c>
      <c r="AJ103" s="24">
        <f t="shared" si="45"/>
        <v>0</v>
      </c>
      <c r="AK103" s="24">
        <f t="shared" si="45"/>
        <v>0</v>
      </c>
      <c r="AL103" s="24">
        <f t="shared" si="45"/>
        <v>0</v>
      </c>
      <c r="AM103" s="24">
        <f t="shared" si="45"/>
        <v>0</v>
      </c>
      <c r="AN103" s="24">
        <f t="shared" si="45"/>
        <v>0</v>
      </c>
      <c r="AO103" s="14"/>
      <c r="AP103" s="14"/>
    </row>
    <row r="104" spans="1:42" ht="47.25" x14ac:dyDescent="0.25">
      <c r="A104" s="21" t="s">
        <v>156</v>
      </c>
      <c r="B104" s="55" t="s">
        <v>157</v>
      </c>
      <c r="C104" s="23" t="s">
        <v>111</v>
      </c>
      <c r="D104" s="22" t="s">
        <v>61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14"/>
      <c r="AP104" s="14"/>
    </row>
    <row r="105" spans="1:42" ht="47.25" x14ac:dyDescent="0.25">
      <c r="A105" s="21" t="s">
        <v>158</v>
      </c>
      <c r="B105" s="55" t="s">
        <v>159</v>
      </c>
      <c r="C105" s="23" t="s">
        <v>111</v>
      </c>
      <c r="D105" s="22" t="s">
        <v>61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14"/>
      <c r="AP105" s="14"/>
    </row>
    <row r="106" spans="1:42" ht="31.5" x14ac:dyDescent="0.25">
      <c r="A106" s="21" t="s">
        <v>160</v>
      </c>
      <c r="B106" s="55" t="s">
        <v>161</v>
      </c>
      <c r="C106" s="23" t="s">
        <v>111</v>
      </c>
      <c r="D106" s="22" t="s">
        <v>61</v>
      </c>
      <c r="E106" s="24">
        <f t="shared" ref="E106:AN106" si="46">SUM(E107:E116)</f>
        <v>61.175999999999995</v>
      </c>
      <c r="F106" s="24">
        <f t="shared" si="46"/>
        <v>0</v>
      </c>
      <c r="G106" s="24">
        <f t="shared" si="46"/>
        <v>1182.471</v>
      </c>
      <c r="H106" s="24">
        <f t="shared" si="46"/>
        <v>0</v>
      </c>
      <c r="I106" s="24">
        <f t="shared" si="46"/>
        <v>0</v>
      </c>
      <c r="J106" s="24">
        <f t="shared" si="46"/>
        <v>0</v>
      </c>
      <c r="K106" s="24">
        <f t="shared" si="46"/>
        <v>0</v>
      </c>
      <c r="L106" s="24">
        <f t="shared" si="46"/>
        <v>0</v>
      </c>
      <c r="M106" s="24">
        <f t="shared" si="46"/>
        <v>0</v>
      </c>
      <c r="N106" s="24">
        <f t="shared" si="46"/>
        <v>0</v>
      </c>
      <c r="O106" s="24">
        <f t="shared" si="46"/>
        <v>0</v>
      </c>
      <c r="P106" s="24">
        <f t="shared" si="46"/>
        <v>0</v>
      </c>
      <c r="Q106" s="24">
        <f t="shared" si="46"/>
        <v>0</v>
      </c>
      <c r="R106" s="24">
        <f t="shared" si="46"/>
        <v>0</v>
      </c>
      <c r="S106" s="24">
        <f t="shared" si="46"/>
        <v>0</v>
      </c>
      <c r="T106" s="24">
        <f t="shared" si="46"/>
        <v>0</v>
      </c>
      <c r="U106" s="24">
        <f t="shared" si="46"/>
        <v>0</v>
      </c>
      <c r="V106" s="24">
        <f t="shared" si="46"/>
        <v>0</v>
      </c>
      <c r="W106" s="24">
        <f t="shared" si="46"/>
        <v>0</v>
      </c>
      <c r="X106" s="24">
        <f t="shared" si="46"/>
        <v>0</v>
      </c>
      <c r="Y106" s="24">
        <f t="shared" si="46"/>
        <v>0</v>
      </c>
      <c r="Z106" s="24">
        <f t="shared" si="46"/>
        <v>0</v>
      </c>
      <c r="AA106" s="24">
        <f t="shared" si="46"/>
        <v>0</v>
      </c>
      <c r="AB106" s="24">
        <f t="shared" si="46"/>
        <v>0</v>
      </c>
      <c r="AC106" s="24">
        <f t="shared" si="46"/>
        <v>0</v>
      </c>
      <c r="AD106" s="24">
        <f t="shared" si="46"/>
        <v>0</v>
      </c>
      <c r="AE106" s="24">
        <f t="shared" si="46"/>
        <v>0</v>
      </c>
      <c r="AF106" s="24">
        <f t="shared" si="46"/>
        <v>0</v>
      </c>
      <c r="AG106" s="24">
        <f t="shared" si="46"/>
        <v>0</v>
      </c>
      <c r="AH106" s="24">
        <f t="shared" si="46"/>
        <v>0</v>
      </c>
      <c r="AI106" s="24">
        <f t="shared" si="46"/>
        <v>0</v>
      </c>
      <c r="AJ106" s="24">
        <f t="shared" si="46"/>
        <v>0</v>
      </c>
      <c r="AK106" s="24">
        <f t="shared" si="46"/>
        <v>0</v>
      </c>
      <c r="AL106" s="24">
        <f t="shared" si="46"/>
        <v>0</v>
      </c>
      <c r="AM106" s="24">
        <f t="shared" si="46"/>
        <v>0</v>
      </c>
      <c r="AN106" s="24">
        <f t="shared" si="46"/>
        <v>0</v>
      </c>
      <c r="AO106" s="14"/>
      <c r="AP106" s="14"/>
    </row>
    <row r="107" spans="1:42" ht="94.5" x14ac:dyDescent="0.25">
      <c r="A107" s="21" t="s">
        <v>160</v>
      </c>
      <c r="B107" s="55" t="s">
        <v>345</v>
      </c>
      <c r="C107" s="23" t="s">
        <v>346</v>
      </c>
      <c r="D107" s="22" t="s">
        <v>61</v>
      </c>
      <c r="E107" s="24">
        <v>6.75</v>
      </c>
      <c r="F107" s="24">
        <f t="shared" ref="F107:F116" si="47">IF($E107="нд","нд",0)</f>
        <v>0</v>
      </c>
      <c r="G107" s="24">
        <v>71.588999999999999</v>
      </c>
      <c r="H107" s="24">
        <f t="shared" ref="H107:H116" si="48">IF($E107="нд","нд",0)</f>
        <v>0</v>
      </c>
      <c r="I107" s="24">
        <v>0</v>
      </c>
      <c r="J107" s="24">
        <f t="shared" ref="J107:J116" si="49">IF($E107="нд","нд",0)</f>
        <v>0</v>
      </c>
      <c r="K107" s="24">
        <f t="shared" ref="K107:P116" si="50">Q107+W107+AC107+AI107</f>
        <v>0</v>
      </c>
      <c r="L107" s="24">
        <f t="shared" si="50"/>
        <v>0</v>
      </c>
      <c r="M107" s="24">
        <f t="shared" si="50"/>
        <v>0</v>
      </c>
      <c r="N107" s="24">
        <f t="shared" si="50"/>
        <v>0</v>
      </c>
      <c r="O107" s="24">
        <f t="shared" si="50"/>
        <v>0</v>
      </c>
      <c r="P107" s="24">
        <f t="shared" si="50"/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14"/>
      <c r="AP107" s="14"/>
    </row>
    <row r="108" spans="1:42" ht="78.75" x14ac:dyDescent="0.25">
      <c r="A108" s="21" t="s">
        <v>160</v>
      </c>
      <c r="B108" s="55" t="s">
        <v>347</v>
      </c>
      <c r="C108" s="23" t="s">
        <v>348</v>
      </c>
      <c r="D108" s="22" t="s">
        <v>61</v>
      </c>
      <c r="E108" s="24">
        <v>2.129</v>
      </c>
      <c r="F108" s="24">
        <f t="shared" si="47"/>
        <v>0</v>
      </c>
      <c r="G108" s="24">
        <v>60.326000000000001</v>
      </c>
      <c r="H108" s="24">
        <f t="shared" si="48"/>
        <v>0</v>
      </c>
      <c r="I108" s="24">
        <v>0</v>
      </c>
      <c r="J108" s="24">
        <f t="shared" si="49"/>
        <v>0</v>
      </c>
      <c r="K108" s="24">
        <f t="shared" si="50"/>
        <v>0</v>
      </c>
      <c r="L108" s="24">
        <f t="shared" si="50"/>
        <v>0</v>
      </c>
      <c r="M108" s="24">
        <f t="shared" si="50"/>
        <v>0</v>
      </c>
      <c r="N108" s="24">
        <f t="shared" si="50"/>
        <v>0</v>
      </c>
      <c r="O108" s="24">
        <f t="shared" si="50"/>
        <v>0</v>
      </c>
      <c r="P108" s="24">
        <f t="shared" si="50"/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14"/>
      <c r="AP108" s="14"/>
    </row>
    <row r="109" spans="1:42" ht="94.5" x14ac:dyDescent="0.25">
      <c r="A109" s="21" t="s">
        <v>160</v>
      </c>
      <c r="B109" s="55" t="s">
        <v>349</v>
      </c>
      <c r="C109" s="23" t="s">
        <v>350</v>
      </c>
      <c r="D109" s="22" t="s">
        <v>61</v>
      </c>
      <c r="E109" s="24">
        <v>7.09</v>
      </c>
      <c r="F109" s="24">
        <f t="shared" si="47"/>
        <v>0</v>
      </c>
      <c r="G109" s="24">
        <v>242.328</v>
      </c>
      <c r="H109" s="24">
        <f t="shared" si="48"/>
        <v>0</v>
      </c>
      <c r="I109" s="24">
        <v>0</v>
      </c>
      <c r="J109" s="24">
        <f t="shared" si="49"/>
        <v>0</v>
      </c>
      <c r="K109" s="24">
        <f t="shared" si="50"/>
        <v>0</v>
      </c>
      <c r="L109" s="24">
        <f t="shared" si="50"/>
        <v>0</v>
      </c>
      <c r="M109" s="24">
        <f t="shared" si="50"/>
        <v>0</v>
      </c>
      <c r="N109" s="24">
        <f t="shared" si="50"/>
        <v>0</v>
      </c>
      <c r="O109" s="24">
        <f t="shared" si="50"/>
        <v>0</v>
      </c>
      <c r="P109" s="24">
        <f t="shared" si="50"/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14"/>
      <c r="AP109" s="14"/>
    </row>
    <row r="110" spans="1:42" ht="94.5" x14ac:dyDescent="0.25">
      <c r="A110" s="21" t="s">
        <v>160</v>
      </c>
      <c r="B110" s="55" t="s">
        <v>351</v>
      </c>
      <c r="C110" s="23" t="s">
        <v>352</v>
      </c>
      <c r="D110" s="22" t="s">
        <v>61</v>
      </c>
      <c r="E110" s="24">
        <v>14.132999999999999</v>
      </c>
      <c r="F110" s="24">
        <f t="shared" si="47"/>
        <v>0</v>
      </c>
      <c r="G110" s="24">
        <v>252.809</v>
      </c>
      <c r="H110" s="24">
        <f t="shared" si="48"/>
        <v>0</v>
      </c>
      <c r="I110" s="24">
        <v>0</v>
      </c>
      <c r="J110" s="24">
        <f t="shared" si="49"/>
        <v>0</v>
      </c>
      <c r="K110" s="24">
        <f t="shared" si="50"/>
        <v>0</v>
      </c>
      <c r="L110" s="24">
        <f t="shared" si="50"/>
        <v>0</v>
      </c>
      <c r="M110" s="24">
        <f t="shared" si="50"/>
        <v>0</v>
      </c>
      <c r="N110" s="24">
        <f t="shared" si="50"/>
        <v>0</v>
      </c>
      <c r="O110" s="24">
        <f t="shared" si="50"/>
        <v>0</v>
      </c>
      <c r="P110" s="24">
        <f t="shared" si="50"/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14"/>
      <c r="AP110" s="14"/>
    </row>
    <row r="111" spans="1:42" ht="94.5" x14ac:dyDescent="0.25">
      <c r="A111" s="21" t="s">
        <v>160</v>
      </c>
      <c r="B111" s="55" t="s">
        <v>353</v>
      </c>
      <c r="C111" s="23" t="s">
        <v>354</v>
      </c>
      <c r="D111" s="22" t="s">
        <v>61</v>
      </c>
      <c r="E111" s="24">
        <v>1.1160000000000001</v>
      </c>
      <c r="F111" s="24">
        <f t="shared" si="47"/>
        <v>0</v>
      </c>
      <c r="G111" s="24">
        <v>62.091000000000001</v>
      </c>
      <c r="H111" s="24">
        <f t="shared" si="48"/>
        <v>0</v>
      </c>
      <c r="I111" s="24">
        <v>0</v>
      </c>
      <c r="J111" s="24">
        <f t="shared" si="49"/>
        <v>0</v>
      </c>
      <c r="K111" s="24">
        <f t="shared" si="50"/>
        <v>0</v>
      </c>
      <c r="L111" s="24">
        <f t="shared" si="50"/>
        <v>0</v>
      </c>
      <c r="M111" s="24">
        <f t="shared" si="50"/>
        <v>0</v>
      </c>
      <c r="N111" s="24">
        <f t="shared" si="50"/>
        <v>0</v>
      </c>
      <c r="O111" s="24">
        <f t="shared" si="50"/>
        <v>0</v>
      </c>
      <c r="P111" s="24">
        <f t="shared" si="50"/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14"/>
      <c r="AP111" s="14"/>
    </row>
    <row r="112" spans="1:42" ht="94.5" x14ac:dyDescent="0.25">
      <c r="A112" s="21" t="s">
        <v>160</v>
      </c>
      <c r="B112" s="55" t="s">
        <v>355</v>
      </c>
      <c r="C112" s="23" t="s">
        <v>356</v>
      </c>
      <c r="D112" s="22" t="s">
        <v>61</v>
      </c>
      <c r="E112" s="24">
        <v>9.1289999999999996</v>
      </c>
      <c r="F112" s="24">
        <f t="shared" si="47"/>
        <v>0</v>
      </c>
      <c r="G112" s="24">
        <v>106.07</v>
      </c>
      <c r="H112" s="24">
        <f t="shared" si="48"/>
        <v>0</v>
      </c>
      <c r="I112" s="24">
        <v>0</v>
      </c>
      <c r="J112" s="24">
        <f t="shared" si="49"/>
        <v>0</v>
      </c>
      <c r="K112" s="24">
        <f t="shared" si="50"/>
        <v>0</v>
      </c>
      <c r="L112" s="24">
        <f t="shared" si="50"/>
        <v>0</v>
      </c>
      <c r="M112" s="24">
        <f t="shared" si="50"/>
        <v>0</v>
      </c>
      <c r="N112" s="24">
        <f t="shared" si="50"/>
        <v>0</v>
      </c>
      <c r="O112" s="24">
        <f t="shared" si="50"/>
        <v>0</v>
      </c>
      <c r="P112" s="24">
        <f t="shared" si="50"/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14"/>
      <c r="AP112" s="14"/>
    </row>
    <row r="113" spans="1:42" ht="94.5" x14ac:dyDescent="0.25">
      <c r="A113" s="21" t="s">
        <v>160</v>
      </c>
      <c r="B113" s="55" t="s">
        <v>357</v>
      </c>
      <c r="C113" s="23" t="s">
        <v>358</v>
      </c>
      <c r="D113" s="22" t="s">
        <v>61</v>
      </c>
      <c r="E113" s="24">
        <v>4.2590000000000003</v>
      </c>
      <c r="F113" s="24">
        <f t="shared" si="47"/>
        <v>0</v>
      </c>
      <c r="G113" s="24">
        <v>97.415000000000006</v>
      </c>
      <c r="H113" s="24">
        <f t="shared" si="48"/>
        <v>0</v>
      </c>
      <c r="I113" s="24">
        <v>0</v>
      </c>
      <c r="J113" s="24">
        <f t="shared" si="49"/>
        <v>0</v>
      </c>
      <c r="K113" s="24">
        <f t="shared" si="50"/>
        <v>0</v>
      </c>
      <c r="L113" s="24">
        <f t="shared" si="50"/>
        <v>0</v>
      </c>
      <c r="M113" s="24">
        <f t="shared" si="50"/>
        <v>0</v>
      </c>
      <c r="N113" s="24">
        <f t="shared" si="50"/>
        <v>0</v>
      </c>
      <c r="O113" s="24">
        <f t="shared" si="50"/>
        <v>0</v>
      </c>
      <c r="P113" s="24">
        <f t="shared" si="50"/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14"/>
      <c r="AP113" s="14"/>
    </row>
    <row r="114" spans="1:42" ht="94.5" x14ac:dyDescent="0.25">
      <c r="A114" s="21" t="s">
        <v>160</v>
      </c>
      <c r="B114" s="55" t="s">
        <v>359</v>
      </c>
      <c r="C114" s="23" t="s">
        <v>360</v>
      </c>
      <c r="D114" s="22" t="s">
        <v>61</v>
      </c>
      <c r="E114" s="24">
        <v>7.1</v>
      </c>
      <c r="F114" s="24">
        <f t="shared" si="47"/>
        <v>0</v>
      </c>
      <c r="G114" s="24">
        <v>112.20399999999999</v>
      </c>
      <c r="H114" s="24">
        <f t="shared" si="48"/>
        <v>0</v>
      </c>
      <c r="I114" s="24">
        <v>0</v>
      </c>
      <c r="J114" s="24">
        <f t="shared" si="49"/>
        <v>0</v>
      </c>
      <c r="K114" s="24">
        <f t="shared" si="50"/>
        <v>0</v>
      </c>
      <c r="L114" s="24">
        <f t="shared" si="50"/>
        <v>0</v>
      </c>
      <c r="M114" s="24">
        <f t="shared" si="50"/>
        <v>0</v>
      </c>
      <c r="N114" s="24">
        <f t="shared" si="50"/>
        <v>0</v>
      </c>
      <c r="O114" s="24">
        <f t="shared" si="50"/>
        <v>0</v>
      </c>
      <c r="P114" s="24">
        <f t="shared" si="50"/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14"/>
      <c r="AP114" s="14"/>
    </row>
    <row r="115" spans="1:42" ht="94.5" x14ac:dyDescent="0.25">
      <c r="A115" s="21" t="s">
        <v>160</v>
      </c>
      <c r="B115" s="55" t="s">
        <v>361</v>
      </c>
      <c r="C115" s="23" t="s">
        <v>362</v>
      </c>
      <c r="D115" s="22" t="s">
        <v>61</v>
      </c>
      <c r="E115" s="24">
        <v>8.86</v>
      </c>
      <c r="F115" s="24">
        <f t="shared" si="47"/>
        <v>0</v>
      </c>
      <c r="G115" s="24">
        <v>126.229</v>
      </c>
      <c r="H115" s="24">
        <f t="shared" si="48"/>
        <v>0</v>
      </c>
      <c r="I115" s="24">
        <v>0</v>
      </c>
      <c r="J115" s="24">
        <f t="shared" si="49"/>
        <v>0</v>
      </c>
      <c r="K115" s="24">
        <f t="shared" si="50"/>
        <v>0</v>
      </c>
      <c r="L115" s="24">
        <f t="shared" si="50"/>
        <v>0</v>
      </c>
      <c r="M115" s="24">
        <f t="shared" si="50"/>
        <v>0</v>
      </c>
      <c r="N115" s="24">
        <f t="shared" si="50"/>
        <v>0</v>
      </c>
      <c r="O115" s="24">
        <f t="shared" si="50"/>
        <v>0</v>
      </c>
      <c r="P115" s="24">
        <f t="shared" si="50"/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14"/>
      <c r="AP115" s="14"/>
    </row>
    <row r="116" spans="1:42" ht="78.75" x14ac:dyDescent="0.25">
      <c r="A116" s="21" t="s">
        <v>160</v>
      </c>
      <c r="B116" s="55" t="s">
        <v>363</v>
      </c>
      <c r="C116" s="23" t="s">
        <v>364</v>
      </c>
      <c r="D116" s="22" t="s">
        <v>61</v>
      </c>
      <c r="E116" s="24">
        <v>0.61</v>
      </c>
      <c r="F116" s="24">
        <f t="shared" si="47"/>
        <v>0</v>
      </c>
      <c r="G116" s="24">
        <v>51.41</v>
      </c>
      <c r="H116" s="24">
        <f t="shared" si="48"/>
        <v>0</v>
      </c>
      <c r="I116" s="24">
        <v>0</v>
      </c>
      <c r="J116" s="24">
        <f t="shared" si="49"/>
        <v>0</v>
      </c>
      <c r="K116" s="24">
        <f t="shared" si="50"/>
        <v>0</v>
      </c>
      <c r="L116" s="24">
        <f t="shared" si="50"/>
        <v>0</v>
      </c>
      <c r="M116" s="24">
        <f t="shared" si="50"/>
        <v>0</v>
      </c>
      <c r="N116" s="24">
        <f t="shared" si="50"/>
        <v>0</v>
      </c>
      <c r="O116" s="24">
        <f t="shared" si="50"/>
        <v>0</v>
      </c>
      <c r="P116" s="24">
        <f t="shared" si="50"/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14"/>
      <c r="AP116" s="14"/>
    </row>
    <row r="117" spans="1:42" ht="31.5" x14ac:dyDescent="0.25">
      <c r="A117" s="21" t="s">
        <v>162</v>
      </c>
      <c r="B117" s="55" t="s">
        <v>163</v>
      </c>
      <c r="C117" s="23" t="s">
        <v>111</v>
      </c>
      <c r="D117" s="22" t="s">
        <v>61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58">
        <v>0</v>
      </c>
      <c r="AD117" s="58">
        <v>0</v>
      </c>
      <c r="AE117" s="58">
        <v>0</v>
      </c>
      <c r="AF117" s="58">
        <v>0</v>
      </c>
      <c r="AG117" s="58">
        <v>0</v>
      </c>
      <c r="AH117" s="58">
        <v>0</v>
      </c>
      <c r="AI117" s="58">
        <v>0</v>
      </c>
      <c r="AJ117" s="58">
        <v>0</v>
      </c>
      <c r="AK117" s="58">
        <v>0</v>
      </c>
      <c r="AL117" s="58">
        <v>0</v>
      </c>
      <c r="AM117" s="58">
        <v>0</v>
      </c>
      <c r="AN117" s="58">
        <v>0</v>
      </c>
      <c r="AO117" s="14"/>
      <c r="AP117" s="14"/>
    </row>
    <row r="118" spans="1:42" x14ac:dyDescent="0.25">
      <c r="A118" s="21" t="s">
        <v>164</v>
      </c>
      <c r="B118" s="55" t="s">
        <v>165</v>
      </c>
      <c r="C118" s="23" t="s">
        <v>111</v>
      </c>
      <c r="D118" s="22" t="s">
        <v>61</v>
      </c>
      <c r="E118" s="58">
        <f t="shared" ref="E118:AN118" si="51">SUM(E119:E172)</f>
        <v>0</v>
      </c>
      <c r="F118" s="58">
        <f t="shared" si="51"/>
        <v>0</v>
      </c>
      <c r="G118" s="58">
        <f t="shared" si="51"/>
        <v>0</v>
      </c>
      <c r="H118" s="58">
        <f t="shared" si="51"/>
        <v>0</v>
      </c>
      <c r="I118" s="58">
        <f t="shared" si="51"/>
        <v>0</v>
      </c>
      <c r="J118" s="58">
        <f t="shared" si="51"/>
        <v>0</v>
      </c>
      <c r="K118" s="58">
        <f t="shared" si="51"/>
        <v>0</v>
      </c>
      <c r="L118" s="58">
        <f t="shared" si="51"/>
        <v>0</v>
      </c>
      <c r="M118" s="58">
        <f t="shared" si="51"/>
        <v>0</v>
      </c>
      <c r="N118" s="58">
        <f t="shared" si="51"/>
        <v>0</v>
      </c>
      <c r="O118" s="58">
        <f t="shared" si="51"/>
        <v>0</v>
      </c>
      <c r="P118" s="58">
        <f t="shared" si="51"/>
        <v>0</v>
      </c>
      <c r="Q118" s="58">
        <f t="shared" si="51"/>
        <v>0</v>
      </c>
      <c r="R118" s="58">
        <f t="shared" si="51"/>
        <v>0</v>
      </c>
      <c r="S118" s="58">
        <f t="shared" si="51"/>
        <v>0</v>
      </c>
      <c r="T118" s="58">
        <f t="shared" si="51"/>
        <v>0</v>
      </c>
      <c r="U118" s="58">
        <f t="shared" si="51"/>
        <v>0</v>
      </c>
      <c r="V118" s="58">
        <f t="shared" si="51"/>
        <v>0</v>
      </c>
      <c r="W118" s="58">
        <f t="shared" si="51"/>
        <v>0</v>
      </c>
      <c r="X118" s="58">
        <f t="shared" si="51"/>
        <v>0</v>
      </c>
      <c r="Y118" s="58">
        <f t="shared" si="51"/>
        <v>0</v>
      </c>
      <c r="Z118" s="58">
        <f t="shared" si="51"/>
        <v>0</v>
      </c>
      <c r="AA118" s="58">
        <f t="shared" si="51"/>
        <v>0</v>
      </c>
      <c r="AB118" s="58">
        <f t="shared" si="51"/>
        <v>0</v>
      </c>
      <c r="AC118" s="58">
        <f t="shared" si="51"/>
        <v>0</v>
      </c>
      <c r="AD118" s="58">
        <f t="shared" si="51"/>
        <v>0</v>
      </c>
      <c r="AE118" s="58">
        <f t="shared" si="51"/>
        <v>0</v>
      </c>
      <c r="AF118" s="58">
        <f t="shared" si="51"/>
        <v>0</v>
      </c>
      <c r="AG118" s="58">
        <f t="shared" si="51"/>
        <v>0</v>
      </c>
      <c r="AH118" s="58">
        <f t="shared" si="51"/>
        <v>0</v>
      </c>
      <c r="AI118" s="58">
        <f t="shared" si="51"/>
        <v>0</v>
      </c>
      <c r="AJ118" s="58">
        <f t="shared" si="51"/>
        <v>0</v>
      </c>
      <c r="AK118" s="58">
        <f t="shared" si="51"/>
        <v>0</v>
      </c>
      <c r="AL118" s="58">
        <f t="shared" si="51"/>
        <v>0</v>
      </c>
      <c r="AM118" s="58">
        <f t="shared" si="51"/>
        <v>0</v>
      </c>
      <c r="AN118" s="58">
        <f t="shared" si="51"/>
        <v>0</v>
      </c>
      <c r="AO118" s="14"/>
      <c r="AP118" s="14"/>
    </row>
    <row r="119" spans="1:42" ht="110.25" x14ac:dyDescent="0.25">
      <c r="A119" s="21" t="s">
        <v>164</v>
      </c>
      <c r="B119" s="55" t="s">
        <v>365</v>
      </c>
      <c r="C119" s="23" t="s">
        <v>366</v>
      </c>
      <c r="D119" s="22" t="s">
        <v>61</v>
      </c>
      <c r="E119" s="24">
        <v>0</v>
      </c>
      <c r="F119" s="24">
        <f t="shared" ref="F119:F172" si="52">IF($E119="нд","нд",0)</f>
        <v>0</v>
      </c>
      <c r="G119" s="24">
        <v>0</v>
      </c>
      <c r="H119" s="24">
        <f t="shared" ref="H119:H172" si="53">IF($E119="нд","нд",0)</f>
        <v>0</v>
      </c>
      <c r="I119" s="24">
        <v>0</v>
      </c>
      <c r="J119" s="24">
        <f t="shared" ref="J119:J172" si="54">IF($E119="нд","нд",0)</f>
        <v>0</v>
      </c>
      <c r="K119" s="24">
        <f t="shared" ref="K119:P134" si="55">Q119+W119+AC119+AI119</f>
        <v>0</v>
      </c>
      <c r="L119" s="24">
        <f t="shared" si="55"/>
        <v>0</v>
      </c>
      <c r="M119" s="24">
        <f t="shared" si="55"/>
        <v>0</v>
      </c>
      <c r="N119" s="24">
        <f t="shared" si="55"/>
        <v>0</v>
      </c>
      <c r="O119" s="24">
        <f t="shared" si="55"/>
        <v>0</v>
      </c>
      <c r="P119" s="24">
        <f t="shared" si="55"/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14"/>
      <c r="AP119" s="14"/>
    </row>
    <row r="120" spans="1:42" ht="78.75" x14ac:dyDescent="0.25">
      <c r="A120" s="21" t="s">
        <v>164</v>
      </c>
      <c r="B120" s="55" t="s">
        <v>367</v>
      </c>
      <c r="C120" s="23" t="s">
        <v>368</v>
      </c>
      <c r="D120" s="22" t="s">
        <v>61</v>
      </c>
      <c r="E120" s="24">
        <v>0</v>
      </c>
      <c r="F120" s="24">
        <f t="shared" si="52"/>
        <v>0</v>
      </c>
      <c r="G120" s="24">
        <v>0</v>
      </c>
      <c r="H120" s="24">
        <f t="shared" si="53"/>
        <v>0</v>
      </c>
      <c r="I120" s="24">
        <v>0</v>
      </c>
      <c r="J120" s="24">
        <f t="shared" si="54"/>
        <v>0</v>
      </c>
      <c r="K120" s="24">
        <f t="shared" si="55"/>
        <v>0</v>
      </c>
      <c r="L120" s="24">
        <f t="shared" si="55"/>
        <v>0</v>
      </c>
      <c r="M120" s="24">
        <f t="shared" si="55"/>
        <v>0</v>
      </c>
      <c r="N120" s="24">
        <f t="shared" si="55"/>
        <v>0</v>
      </c>
      <c r="O120" s="24">
        <f t="shared" si="55"/>
        <v>0</v>
      </c>
      <c r="P120" s="24">
        <f t="shared" si="55"/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14"/>
      <c r="AP120" s="14"/>
    </row>
    <row r="121" spans="1:42" ht="78.75" x14ac:dyDescent="0.25">
      <c r="A121" s="21" t="s">
        <v>164</v>
      </c>
      <c r="B121" s="55" t="s">
        <v>369</v>
      </c>
      <c r="C121" s="23" t="s">
        <v>370</v>
      </c>
      <c r="D121" s="22" t="s">
        <v>61</v>
      </c>
      <c r="E121" s="24">
        <v>0</v>
      </c>
      <c r="F121" s="24">
        <f t="shared" si="52"/>
        <v>0</v>
      </c>
      <c r="G121" s="24">
        <v>0</v>
      </c>
      <c r="H121" s="24">
        <f t="shared" si="53"/>
        <v>0</v>
      </c>
      <c r="I121" s="24">
        <v>0</v>
      </c>
      <c r="J121" s="24">
        <f t="shared" si="54"/>
        <v>0</v>
      </c>
      <c r="K121" s="24">
        <f t="shared" si="55"/>
        <v>0</v>
      </c>
      <c r="L121" s="24">
        <f t="shared" si="55"/>
        <v>0</v>
      </c>
      <c r="M121" s="24">
        <f t="shared" si="55"/>
        <v>0</v>
      </c>
      <c r="N121" s="24">
        <f t="shared" si="55"/>
        <v>0</v>
      </c>
      <c r="O121" s="24">
        <f t="shared" si="55"/>
        <v>0</v>
      </c>
      <c r="P121" s="24">
        <f t="shared" si="55"/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14"/>
      <c r="AP121" s="14"/>
    </row>
    <row r="122" spans="1:42" ht="78.75" x14ac:dyDescent="0.25">
      <c r="A122" s="21" t="s">
        <v>164</v>
      </c>
      <c r="B122" s="55" t="s">
        <v>371</v>
      </c>
      <c r="C122" s="23" t="s">
        <v>372</v>
      </c>
      <c r="D122" s="22" t="s">
        <v>61</v>
      </c>
      <c r="E122" s="24">
        <v>0</v>
      </c>
      <c r="F122" s="24">
        <f t="shared" si="52"/>
        <v>0</v>
      </c>
      <c r="G122" s="24">
        <v>0</v>
      </c>
      <c r="H122" s="24">
        <f t="shared" si="53"/>
        <v>0</v>
      </c>
      <c r="I122" s="24">
        <v>0</v>
      </c>
      <c r="J122" s="24">
        <f t="shared" si="54"/>
        <v>0</v>
      </c>
      <c r="K122" s="24">
        <f t="shared" si="55"/>
        <v>0</v>
      </c>
      <c r="L122" s="24">
        <f t="shared" si="55"/>
        <v>0</v>
      </c>
      <c r="M122" s="24">
        <f t="shared" si="55"/>
        <v>0</v>
      </c>
      <c r="N122" s="24">
        <f t="shared" si="55"/>
        <v>0</v>
      </c>
      <c r="O122" s="24">
        <f t="shared" si="55"/>
        <v>0</v>
      </c>
      <c r="P122" s="24">
        <f t="shared" si="55"/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14"/>
      <c r="AP122" s="14"/>
    </row>
    <row r="123" spans="1:42" ht="78.75" x14ac:dyDescent="0.25">
      <c r="A123" s="21" t="s">
        <v>164</v>
      </c>
      <c r="B123" s="55" t="s">
        <v>373</v>
      </c>
      <c r="C123" s="23" t="s">
        <v>374</v>
      </c>
      <c r="D123" s="22" t="s">
        <v>61</v>
      </c>
      <c r="E123" s="24">
        <v>0</v>
      </c>
      <c r="F123" s="24">
        <f t="shared" si="52"/>
        <v>0</v>
      </c>
      <c r="G123" s="24">
        <v>0</v>
      </c>
      <c r="H123" s="24">
        <f t="shared" si="53"/>
        <v>0</v>
      </c>
      <c r="I123" s="24">
        <v>0</v>
      </c>
      <c r="J123" s="24">
        <f t="shared" si="54"/>
        <v>0</v>
      </c>
      <c r="K123" s="24">
        <f t="shared" si="55"/>
        <v>0</v>
      </c>
      <c r="L123" s="24">
        <f t="shared" si="55"/>
        <v>0</v>
      </c>
      <c r="M123" s="24">
        <f t="shared" si="55"/>
        <v>0</v>
      </c>
      <c r="N123" s="24">
        <f t="shared" si="55"/>
        <v>0</v>
      </c>
      <c r="O123" s="24">
        <f t="shared" si="55"/>
        <v>0</v>
      </c>
      <c r="P123" s="24">
        <f t="shared" si="55"/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14"/>
      <c r="AP123" s="14"/>
    </row>
    <row r="124" spans="1:42" ht="78.75" x14ac:dyDescent="0.25">
      <c r="A124" s="21" t="s">
        <v>164</v>
      </c>
      <c r="B124" s="55" t="s">
        <v>375</v>
      </c>
      <c r="C124" s="23" t="s">
        <v>376</v>
      </c>
      <c r="D124" s="22" t="s">
        <v>61</v>
      </c>
      <c r="E124" s="24">
        <v>0</v>
      </c>
      <c r="F124" s="24">
        <f t="shared" si="52"/>
        <v>0</v>
      </c>
      <c r="G124" s="24">
        <v>0</v>
      </c>
      <c r="H124" s="24">
        <f t="shared" si="53"/>
        <v>0</v>
      </c>
      <c r="I124" s="24">
        <v>0</v>
      </c>
      <c r="J124" s="24">
        <f t="shared" si="54"/>
        <v>0</v>
      </c>
      <c r="K124" s="24">
        <f t="shared" si="55"/>
        <v>0</v>
      </c>
      <c r="L124" s="24">
        <f t="shared" si="55"/>
        <v>0</v>
      </c>
      <c r="M124" s="24">
        <f t="shared" si="55"/>
        <v>0</v>
      </c>
      <c r="N124" s="24">
        <f t="shared" si="55"/>
        <v>0</v>
      </c>
      <c r="O124" s="24">
        <f t="shared" si="55"/>
        <v>0</v>
      </c>
      <c r="P124" s="24">
        <f t="shared" si="55"/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14"/>
      <c r="AP124" s="14"/>
    </row>
    <row r="125" spans="1:42" ht="78.75" x14ac:dyDescent="0.25">
      <c r="A125" s="21" t="s">
        <v>164</v>
      </c>
      <c r="B125" s="55" t="s">
        <v>377</v>
      </c>
      <c r="C125" s="23" t="s">
        <v>378</v>
      </c>
      <c r="D125" s="22" t="s">
        <v>61</v>
      </c>
      <c r="E125" s="24">
        <v>0</v>
      </c>
      <c r="F125" s="24">
        <f t="shared" si="52"/>
        <v>0</v>
      </c>
      <c r="G125" s="24">
        <v>0</v>
      </c>
      <c r="H125" s="24">
        <f t="shared" si="53"/>
        <v>0</v>
      </c>
      <c r="I125" s="24">
        <v>0</v>
      </c>
      <c r="J125" s="24">
        <f t="shared" si="54"/>
        <v>0</v>
      </c>
      <c r="K125" s="24">
        <f t="shared" si="55"/>
        <v>0</v>
      </c>
      <c r="L125" s="24">
        <f t="shared" si="55"/>
        <v>0</v>
      </c>
      <c r="M125" s="24">
        <f t="shared" si="55"/>
        <v>0</v>
      </c>
      <c r="N125" s="24">
        <f t="shared" si="55"/>
        <v>0</v>
      </c>
      <c r="O125" s="24">
        <f t="shared" si="55"/>
        <v>0</v>
      </c>
      <c r="P125" s="24">
        <f t="shared" si="55"/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14"/>
      <c r="AP125" s="14"/>
    </row>
    <row r="126" spans="1:42" ht="78.75" x14ac:dyDescent="0.25">
      <c r="A126" s="21" t="s">
        <v>164</v>
      </c>
      <c r="B126" s="55" t="s">
        <v>379</v>
      </c>
      <c r="C126" s="23" t="s">
        <v>380</v>
      </c>
      <c r="D126" s="22" t="s">
        <v>61</v>
      </c>
      <c r="E126" s="24">
        <v>0</v>
      </c>
      <c r="F126" s="24">
        <f t="shared" si="52"/>
        <v>0</v>
      </c>
      <c r="G126" s="24">
        <v>0</v>
      </c>
      <c r="H126" s="24">
        <f t="shared" si="53"/>
        <v>0</v>
      </c>
      <c r="I126" s="24">
        <v>0</v>
      </c>
      <c r="J126" s="24">
        <f t="shared" si="54"/>
        <v>0</v>
      </c>
      <c r="K126" s="24">
        <f t="shared" si="55"/>
        <v>0</v>
      </c>
      <c r="L126" s="24">
        <f t="shared" si="55"/>
        <v>0</v>
      </c>
      <c r="M126" s="24">
        <f t="shared" si="55"/>
        <v>0</v>
      </c>
      <c r="N126" s="24">
        <f t="shared" si="55"/>
        <v>0</v>
      </c>
      <c r="O126" s="24">
        <f t="shared" si="55"/>
        <v>0</v>
      </c>
      <c r="P126" s="24">
        <f t="shared" si="55"/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14"/>
      <c r="AP126" s="14"/>
    </row>
    <row r="127" spans="1:42" ht="78.75" x14ac:dyDescent="0.25">
      <c r="A127" s="21" t="s">
        <v>164</v>
      </c>
      <c r="B127" s="55" t="s">
        <v>381</v>
      </c>
      <c r="C127" s="23" t="s">
        <v>382</v>
      </c>
      <c r="D127" s="22" t="s">
        <v>61</v>
      </c>
      <c r="E127" s="24">
        <v>0</v>
      </c>
      <c r="F127" s="24">
        <f t="shared" si="52"/>
        <v>0</v>
      </c>
      <c r="G127" s="24">
        <v>0</v>
      </c>
      <c r="H127" s="24">
        <f t="shared" si="53"/>
        <v>0</v>
      </c>
      <c r="I127" s="24">
        <v>0</v>
      </c>
      <c r="J127" s="24">
        <f t="shared" si="54"/>
        <v>0</v>
      </c>
      <c r="K127" s="24">
        <f t="shared" si="55"/>
        <v>0</v>
      </c>
      <c r="L127" s="24">
        <f t="shared" si="55"/>
        <v>0</v>
      </c>
      <c r="M127" s="24">
        <f t="shared" si="55"/>
        <v>0</v>
      </c>
      <c r="N127" s="24">
        <f t="shared" si="55"/>
        <v>0</v>
      </c>
      <c r="O127" s="24">
        <f t="shared" si="55"/>
        <v>0</v>
      </c>
      <c r="P127" s="24">
        <f t="shared" si="55"/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14"/>
      <c r="AP127" s="14"/>
    </row>
    <row r="128" spans="1:42" ht="78.75" x14ac:dyDescent="0.25">
      <c r="A128" s="21" t="s">
        <v>164</v>
      </c>
      <c r="B128" s="55" t="s">
        <v>383</v>
      </c>
      <c r="C128" s="23" t="s">
        <v>384</v>
      </c>
      <c r="D128" s="22" t="s">
        <v>61</v>
      </c>
      <c r="E128" s="24">
        <v>0</v>
      </c>
      <c r="F128" s="24">
        <f t="shared" si="52"/>
        <v>0</v>
      </c>
      <c r="G128" s="24">
        <v>0</v>
      </c>
      <c r="H128" s="24">
        <f t="shared" si="53"/>
        <v>0</v>
      </c>
      <c r="I128" s="24">
        <v>0</v>
      </c>
      <c r="J128" s="24">
        <f t="shared" si="54"/>
        <v>0</v>
      </c>
      <c r="K128" s="24">
        <f t="shared" si="55"/>
        <v>0</v>
      </c>
      <c r="L128" s="24">
        <f t="shared" si="55"/>
        <v>0</v>
      </c>
      <c r="M128" s="24">
        <f t="shared" si="55"/>
        <v>0</v>
      </c>
      <c r="N128" s="24">
        <f t="shared" si="55"/>
        <v>0</v>
      </c>
      <c r="O128" s="24">
        <f t="shared" si="55"/>
        <v>0</v>
      </c>
      <c r="P128" s="24">
        <f t="shared" si="55"/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14"/>
      <c r="AP128" s="14"/>
    </row>
    <row r="129" spans="1:42" ht="78.75" x14ac:dyDescent="0.25">
      <c r="A129" s="21" t="s">
        <v>164</v>
      </c>
      <c r="B129" s="55" t="s">
        <v>385</v>
      </c>
      <c r="C129" s="23" t="s">
        <v>386</v>
      </c>
      <c r="D129" s="22" t="s">
        <v>61</v>
      </c>
      <c r="E129" s="24">
        <v>0</v>
      </c>
      <c r="F129" s="24">
        <f t="shared" si="52"/>
        <v>0</v>
      </c>
      <c r="G129" s="24">
        <v>0</v>
      </c>
      <c r="H129" s="24">
        <f t="shared" si="53"/>
        <v>0</v>
      </c>
      <c r="I129" s="24">
        <v>0</v>
      </c>
      <c r="J129" s="24">
        <f t="shared" si="54"/>
        <v>0</v>
      </c>
      <c r="K129" s="24">
        <f t="shared" si="55"/>
        <v>0</v>
      </c>
      <c r="L129" s="24">
        <f t="shared" si="55"/>
        <v>0</v>
      </c>
      <c r="M129" s="24">
        <f t="shared" si="55"/>
        <v>0</v>
      </c>
      <c r="N129" s="24">
        <f t="shared" si="55"/>
        <v>0</v>
      </c>
      <c r="O129" s="24">
        <f t="shared" si="55"/>
        <v>0</v>
      </c>
      <c r="P129" s="24">
        <f t="shared" si="55"/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14"/>
      <c r="AP129" s="14"/>
    </row>
    <row r="130" spans="1:42" ht="78.75" x14ac:dyDescent="0.25">
      <c r="A130" s="21" t="s">
        <v>164</v>
      </c>
      <c r="B130" s="55" t="s">
        <v>387</v>
      </c>
      <c r="C130" s="23" t="s">
        <v>388</v>
      </c>
      <c r="D130" s="22" t="s">
        <v>61</v>
      </c>
      <c r="E130" s="24">
        <v>0</v>
      </c>
      <c r="F130" s="24">
        <f t="shared" si="52"/>
        <v>0</v>
      </c>
      <c r="G130" s="24">
        <v>0</v>
      </c>
      <c r="H130" s="24">
        <f t="shared" si="53"/>
        <v>0</v>
      </c>
      <c r="I130" s="24">
        <v>0</v>
      </c>
      <c r="J130" s="24">
        <f t="shared" si="54"/>
        <v>0</v>
      </c>
      <c r="K130" s="24">
        <f t="shared" si="55"/>
        <v>0</v>
      </c>
      <c r="L130" s="24">
        <f t="shared" si="55"/>
        <v>0</v>
      </c>
      <c r="M130" s="24">
        <f t="shared" si="55"/>
        <v>0</v>
      </c>
      <c r="N130" s="24">
        <f t="shared" si="55"/>
        <v>0</v>
      </c>
      <c r="O130" s="24">
        <f t="shared" si="55"/>
        <v>0</v>
      </c>
      <c r="P130" s="24">
        <f t="shared" si="55"/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14"/>
      <c r="AP130" s="14"/>
    </row>
    <row r="131" spans="1:42" ht="78.75" x14ac:dyDescent="0.25">
      <c r="A131" s="21" t="s">
        <v>164</v>
      </c>
      <c r="B131" s="55" t="s">
        <v>389</v>
      </c>
      <c r="C131" s="23" t="s">
        <v>390</v>
      </c>
      <c r="D131" s="22" t="s">
        <v>61</v>
      </c>
      <c r="E131" s="24">
        <v>0</v>
      </c>
      <c r="F131" s="24">
        <f t="shared" si="52"/>
        <v>0</v>
      </c>
      <c r="G131" s="24">
        <v>0</v>
      </c>
      <c r="H131" s="24">
        <f t="shared" si="53"/>
        <v>0</v>
      </c>
      <c r="I131" s="24">
        <v>0</v>
      </c>
      <c r="J131" s="24">
        <f t="shared" si="54"/>
        <v>0</v>
      </c>
      <c r="K131" s="24">
        <f t="shared" si="55"/>
        <v>0</v>
      </c>
      <c r="L131" s="24">
        <f t="shared" si="55"/>
        <v>0</v>
      </c>
      <c r="M131" s="24">
        <f t="shared" si="55"/>
        <v>0</v>
      </c>
      <c r="N131" s="24">
        <f t="shared" si="55"/>
        <v>0</v>
      </c>
      <c r="O131" s="24">
        <f t="shared" si="55"/>
        <v>0</v>
      </c>
      <c r="P131" s="24">
        <f t="shared" si="55"/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14"/>
      <c r="AP131" s="14"/>
    </row>
    <row r="132" spans="1:42" ht="78.75" x14ac:dyDescent="0.25">
      <c r="A132" s="21" t="s">
        <v>164</v>
      </c>
      <c r="B132" s="55" t="s">
        <v>391</v>
      </c>
      <c r="C132" s="23" t="s">
        <v>392</v>
      </c>
      <c r="D132" s="22" t="s">
        <v>61</v>
      </c>
      <c r="E132" s="24">
        <v>0</v>
      </c>
      <c r="F132" s="24">
        <f t="shared" si="52"/>
        <v>0</v>
      </c>
      <c r="G132" s="24">
        <v>0</v>
      </c>
      <c r="H132" s="24">
        <f t="shared" si="53"/>
        <v>0</v>
      </c>
      <c r="I132" s="24">
        <v>0</v>
      </c>
      <c r="J132" s="24">
        <f t="shared" si="54"/>
        <v>0</v>
      </c>
      <c r="K132" s="24">
        <f t="shared" si="55"/>
        <v>0</v>
      </c>
      <c r="L132" s="24">
        <f t="shared" si="55"/>
        <v>0</v>
      </c>
      <c r="M132" s="24">
        <f t="shared" si="55"/>
        <v>0</v>
      </c>
      <c r="N132" s="24">
        <f t="shared" si="55"/>
        <v>0</v>
      </c>
      <c r="O132" s="24">
        <f t="shared" si="55"/>
        <v>0</v>
      </c>
      <c r="P132" s="24">
        <f t="shared" si="55"/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14"/>
      <c r="AP132" s="14"/>
    </row>
    <row r="133" spans="1:42" ht="78.75" x14ac:dyDescent="0.25">
      <c r="A133" s="21" t="s">
        <v>164</v>
      </c>
      <c r="B133" s="55" t="s">
        <v>393</v>
      </c>
      <c r="C133" s="23" t="s">
        <v>394</v>
      </c>
      <c r="D133" s="22" t="s">
        <v>61</v>
      </c>
      <c r="E133" s="24">
        <v>0</v>
      </c>
      <c r="F133" s="24">
        <f t="shared" si="52"/>
        <v>0</v>
      </c>
      <c r="G133" s="24">
        <v>0</v>
      </c>
      <c r="H133" s="24">
        <f t="shared" si="53"/>
        <v>0</v>
      </c>
      <c r="I133" s="24">
        <v>0</v>
      </c>
      <c r="J133" s="24">
        <f t="shared" si="54"/>
        <v>0</v>
      </c>
      <c r="K133" s="24">
        <f t="shared" si="55"/>
        <v>0</v>
      </c>
      <c r="L133" s="24">
        <f t="shared" si="55"/>
        <v>0</v>
      </c>
      <c r="M133" s="24">
        <f t="shared" si="55"/>
        <v>0</v>
      </c>
      <c r="N133" s="24">
        <f t="shared" si="55"/>
        <v>0</v>
      </c>
      <c r="O133" s="24">
        <f t="shared" si="55"/>
        <v>0</v>
      </c>
      <c r="P133" s="24">
        <f t="shared" si="55"/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14"/>
      <c r="AP133" s="14"/>
    </row>
    <row r="134" spans="1:42" ht="78.75" x14ac:dyDescent="0.25">
      <c r="A134" s="21" t="s">
        <v>164</v>
      </c>
      <c r="B134" s="55" t="s">
        <v>395</v>
      </c>
      <c r="C134" s="23" t="s">
        <v>396</v>
      </c>
      <c r="D134" s="22" t="s">
        <v>61</v>
      </c>
      <c r="E134" s="24">
        <v>0</v>
      </c>
      <c r="F134" s="24">
        <f t="shared" si="52"/>
        <v>0</v>
      </c>
      <c r="G134" s="24">
        <v>0</v>
      </c>
      <c r="H134" s="24">
        <f t="shared" si="53"/>
        <v>0</v>
      </c>
      <c r="I134" s="24">
        <v>0</v>
      </c>
      <c r="J134" s="24">
        <f t="shared" si="54"/>
        <v>0</v>
      </c>
      <c r="K134" s="24">
        <f t="shared" si="55"/>
        <v>0</v>
      </c>
      <c r="L134" s="24">
        <f t="shared" si="55"/>
        <v>0</v>
      </c>
      <c r="M134" s="24">
        <f t="shared" si="55"/>
        <v>0</v>
      </c>
      <c r="N134" s="24">
        <f t="shared" si="55"/>
        <v>0</v>
      </c>
      <c r="O134" s="24">
        <f t="shared" si="55"/>
        <v>0</v>
      </c>
      <c r="P134" s="24">
        <f t="shared" si="55"/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14"/>
      <c r="AP134" s="14"/>
    </row>
    <row r="135" spans="1:42" ht="78.75" x14ac:dyDescent="0.25">
      <c r="A135" s="21" t="s">
        <v>164</v>
      </c>
      <c r="B135" s="55" t="s">
        <v>397</v>
      </c>
      <c r="C135" s="23" t="s">
        <v>398</v>
      </c>
      <c r="D135" s="22" t="s">
        <v>61</v>
      </c>
      <c r="E135" s="24">
        <v>0</v>
      </c>
      <c r="F135" s="24">
        <f t="shared" si="52"/>
        <v>0</v>
      </c>
      <c r="G135" s="24">
        <v>0</v>
      </c>
      <c r="H135" s="24">
        <f t="shared" si="53"/>
        <v>0</v>
      </c>
      <c r="I135" s="24">
        <v>0</v>
      </c>
      <c r="J135" s="24">
        <f t="shared" si="54"/>
        <v>0</v>
      </c>
      <c r="K135" s="24">
        <f t="shared" ref="K135:P170" si="56">Q135+W135+AC135+AI135</f>
        <v>0</v>
      </c>
      <c r="L135" s="24">
        <f t="shared" si="56"/>
        <v>0</v>
      </c>
      <c r="M135" s="24">
        <f t="shared" si="56"/>
        <v>0</v>
      </c>
      <c r="N135" s="24">
        <f t="shared" si="56"/>
        <v>0</v>
      </c>
      <c r="O135" s="24">
        <f t="shared" si="56"/>
        <v>0</v>
      </c>
      <c r="P135" s="24">
        <f t="shared" si="56"/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14"/>
      <c r="AP135" s="14"/>
    </row>
    <row r="136" spans="1:42" ht="78.75" x14ac:dyDescent="0.25">
      <c r="A136" s="21" t="s">
        <v>164</v>
      </c>
      <c r="B136" s="55" t="s">
        <v>399</v>
      </c>
      <c r="C136" s="23" t="s">
        <v>400</v>
      </c>
      <c r="D136" s="22" t="s">
        <v>61</v>
      </c>
      <c r="E136" s="24">
        <v>0</v>
      </c>
      <c r="F136" s="24">
        <f t="shared" si="52"/>
        <v>0</v>
      </c>
      <c r="G136" s="24">
        <v>0</v>
      </c>
      <c r="H136" s="24">
        <f t="shared" si="53"/>
        <v>0</v>
      </c>
      <c r="I136" s="24">
        <v>0</v>
      </c>
      <c r="J136" s="24">
        <f t="shared" si="54"/>
        <v>0</v>
      </c>
      <c r="K136" s="24">
        <f t="shared" si="56"/>
        <v>0</v>
      </c>
      <c r="L136" s="24">
        <f t="shared" si="56"/>
        <v>0</v>
      </c>
      <c r="M136" s="24">
        <f t="shared" si="56"/>
        <v>0</v>
      </c>
      <c r="N136" s="24">
        <f t="shared" si="56"/>
        <v>0</v>
      </c>
      <c r="O136" s="24">
        <f t="shared" si="56"/>
        <v>0</v>
      </c>
      <c r="P136" s="24">
        <f t="shared" si="56"/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14"/>
      <c r="AP136" s="14"/>
    </row>
    <row r="137" spans="1:42" ht="78.75" x14ac:dyDescent="0.25">
      <c r="A137" s="21" t="s">
        <v>164</v>
      </c>
      <c r="B137" s="55" t="s">
        <v>401</v>
      </c>
      <c r="C137" s="23" t="s">
        <v>402</v>
      </c>
      <c r="D137" s="22" t="s">
        <v>61</v>
      </c>
      <c r="E137" s="24">
        <v>0</v>
      </c>
      <c r="F137" s="24">
        <f t="shared" si="52"/>
        <v>0</v>
      </c>
      <c r="G137" s="24">
        <v>0</v>
      </c>
      <c r="H137" s="24">
        <f t="shared" si="53"/>
        <v>0</v>
      </c>
      <c r="I137" s="24">
        <v>0</v>
      </c>
      <c r="J137" s="24">
        <f t="shared" si="54"/>
        <v>0</v>
      </c>
      <c r="K137" s="24">
        <f t="shared" si="56"/>
        <v>0</v>
      </c>
      <c r="L137" s="24">
        <f t="shared" si="56"/>
        <v>0</v>
      </c>
      <c r="M137" s="24">
        <f t="shared" si="56"/>
        <v>0</v>
      </c>
      <c r="N137" s="24">
        <f t="shared" si="56"/>
        <v>0</v>
      </c>
      <c r="O137" s="24">
        <f t="shared" si="56"/>
        <v>0</v>
      </c>
      <c r="P137" s="24">
        <f t="shared" si="56"/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14"/>
      <c r="AP137" s="14"/>
    </row>
    <row r="138" spans="1:42" ht="78.75" x14ac:dyDescent="0.25">
      <c r="A138" s="21" t="s">
        <v>164</v>
      </c>
      <c r="B138" s="55" t="s">
        <v>403</v>
      </c>
      <c r="C138" s="23" t="s">
        <v>404</v>
      </c>
      <c r="D138" s="22" t="s">
        <v>61</v>
      </c>
      <c r="E138" s="24">
        <v>0</v>
      </c>
      <c r="F138" s="24">
        <f t="shared" si="52"/>
        <v>0</v>
      </c>
      <c r="G138" s="24">
        <v>0</v>
      </c>
      <c r="H138" s="24">
        <f t="shared" si="53"/>
        <v>0</v>
      </c>
      <c r="I138" s="24">
        <v>0</v>
      </c>
      <c r="J138" s="24">
        <f t="shared" si="54"/>
        <v>0</v>
      </c>
      <c r="K138" s="24">
        <f t="shared" si="56"/>
        <v>0</v>
      </c>
      <c r="L138" s="24">
        <f t="shared" si="56"/>
        <v>0</v>
      </c>
      <c r="M138" s="24">
        <f t="shared" si="56"/>
        <v>0</v>
      </c>
      <c r="N138" s="24">
        <f t="shared" si="56"/>
        <v>0</v>
      </c>
      <c r="O138" s="24">
        <f t="shared" si="56"/>
        <v>0</v>
      </c>
      <c r="P138" s="24">
        <f t="shared" si="56"/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14"/>
      <c r="AP138" s="14"/>
    </row>
    <row r="139" spans="1:42" ht="78.75" x14ac:dyDescent="0.25">
      <c r="A139" s="21" t="s">
        <v>164</v>
      </c>
      <c r="B139" s="55" t="s">
        <v>405</v>
      </c>
      <c r="C139" s="23" t="s">
        <v>406</v>
      </c>
      <c r="D139" s="22" t="s">
        <v>61</v>
      </c>
      <c r="E139" s="24">
        <v>0</v>
      </c>
      <c r="F139" s="24">
        <f t="shared" si="52"/>
        <v>0</v>
      </c>
      <c r="G139" s="24">
        <v>0</v>
      </c>
      <c r="H139" s="24">
        <f t="shared" si="53"/>
        <v>0</v>
      </c>
      <c r="I139" s="24">
        <v>0</v>
      </c>
      <c r="J139" s="24">
        <f t="shared" si="54"/>
        <v>0</v>
      </c>
      <c r="K139" s="24">
        <f t="shared" si="56"/>
        <v>0</v>
      </c>
      <c r="L139" s="24">
        <f t="shared" si="56"/>
        <v>0</v>
      </c>
      <c r="M139" s="24">
        <f t="shared" si="56"/>
        <v>0</v>
      </c>
      <c r="N139" s="24">
        <f t="shared" si="56"/>
        <v>0</v>
      </c>
      <c r="O139" s="24">
        <f t="shared" si="56"/>
        <v>0</v>
      </c>
      <c r="P139" s="24">
        <f t="shared" si="56"/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4">
        <v>0</v>
      </c>
      <c r="AF139" s="24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14"/>
      <c r="AP139" s="14"/>
    </row>
    <row r="140" spans="1:42" ht="78.75" x14ac:dyDescent="0.25">
      <c r="A140" s="21" t="s">
        <v>164</v>
      </c>
      <c r="B140" s="55" t="s">
        <v>407</v>
      </c>
      <c r="C140" s="23" t="s">
        <v>408</v>
      </c>
      <c r="D140" s="22" t="s">
        <v>61</v>
      </c>
      <c r="E140" s="24">
        <v>0</v>
      </c>
      <c r="F140" s="24">
        <f t="shared" si="52"/>
        <v>0</v>
      </c>
      <c r="G140" s="24">
        <v>0</v>
      </c>
      <c r="H140" s="24">
        <f t="shared" si="53"/>
        <v>0</v>
      </c>
      <c r="I140" s="24">
        <v>0</v>
      </c>
      <c r="J140" s="24">
        <f t="shared" si="54"/>
        <v>0</v>
      </c>
      <c r="K140" s="24">
        <f t="shared" si="56"/>
        <v>0</v>
      </c>
      <c r="L140" s="24">
        <f t="shared" si="56"/>
        <v>0</v>
      </c>
      <c r="M140" s="24">
        <f t="shared" si="56"/>
        <v>0</v>
      </c>
      <c r="N140" s="24">
        <f t="shared" si="56"/>
        <v>0</v>
      </c>
      <c r="O140" s="24">
        <f t="shared" si="56"/>
        <v>0</v>
      </c>
      <c r="P140" s="24">
        <f t="shared" si="56"/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14"/>
      <c r="AP140" s="14"/>
    </row>
    <row r="141" spans="1:42" ht="78.75" x14ac:dyDescent="0.25">
      <c r="A141" s="21" t="s">
        <v>164</v>
      </c>
      <c r="B141" s="55" t="s">
        <v>409</v>
      </c>
      <c r="C141" s="23" t="s">
        <v>410</v>
      </c>
      <c r="D141" s="22" t="s">
        <v>61</v>
      </c>
      <c r="E141" s="24">
        <v>0</v>
      </c>
      <c r="F141" s="24">
        <f t="shared" si="52"/>
        <v>0</v>
      </c>
      <c r="G141" s="24">
        <v>0</v>
      </c>
      <c r="H141" s="24">
        <f t="shared" si="53"/>
        <v>0</v>
      </c>
      <c r="I141" s="24">
        <v>0</v>
      </c>
      <c r="J141" s="24">
        <f t="shared" si="54"/>
        <v>0</v>
      </c>
      <c r="K141" s="24">
        <f t="shared" si="56"/>
        <v>0</v>
      </c>
      <c r="L141" s="24">
        <f t="shared" si="56"/>
        <v>0</v>
      </c>
      <c r="M141" s="24">
        <f t="shared" si="56"/>
        <v>0</v>
      </c>
      <c r="N141" s="24">
        <f t="shared" si="56"/>
        <v>0</v>
      </c>
      <c r="O141" s="24">
        <f t="shared" si="56"/>
        <v>0</v>
      </c>
      <c r="P141" s="24">
        <f t="shared" si="56"/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14"/>
      <c r="AP141" s="14"/>
    </row>
    <row r="142" spans="1:42" ht="78.75" x14ac:dyDescent="0.25">
      <c r="A142" s="21" t="s">
        <v>164</v>
      </c>
      <c r="B142" s="55" t="s">
        <v>411</v>
      </c>
      <c r="C142" s="23" t="s">
        <v>412</v>
      </c>
      <c r="D142" s="22" t="s">
        <v>61</v>
      </c>
      <c r="E142" s="24">
        <v>0</v>
      </c>
      <c r="F142" s="24">
        <f t="shared" si="52"/>
        <v>0</v>
      </c>
      <c r="G142" s="24">
        <v>0</v>
      </c>
      <c r="H142" s="24">
        <f t="shared" si="53"/>
        <v>0</v>
      </c>
      <c r="I142" s="24">
        <v>0</v>
      </c>
      <c r="J142" s="24">
        <f t="shared" si="54"/>
        <v>0</v>
      </c>
      <c r="K142" s="24">
        <f t="shared" si="56"/>
        <v>0</v>
      </c>
      <c r="L142" s="24">
        <f t="shared" si="56"/>
        <v>0</v>
      </c>
      <c r="M142" s="24">
        <f t="shared" si="56"/>
        <v>0</v>
      </c>
      <c r="N142" s="24">
        <f t="shared" si="56"/>
        <v>0</v>
      </c>
      <c r="O142" s="24">
        <f t="shared" si="56"/>
        <v>0</v>
      </c>
      <c r="P142" s="24">
        <f t="shared" si="56"/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14"/>
      <c r="AP142" s="14"/>
    </row>
    <row r="143" spans="1:42" ht="94.5" x14ac:dyDescent="0.25">
      <c r="A143" s="21" t="s">
        <v>164</v>
      </c>
      <c r="B143" s="55" t="s">
        <v>413</v>
      </c>
      <c r="C143" s="23" t="s">
        <v>414</v>
      </c>
      <c r="D143" s="22" t="s">
        <v>61</v>
      </c>
      <c r="E143" s="24">
        <v>0</v>
      </c>
      <c r="F143" s="24">
        <f t="shared" si="52"/>
        <v>0</v>
      </c>
      <c r="G143" s="24">
        <v>0</v>
      </c>
      <c r="H143" s="24">
        <f t="shared" si="53"/>
        <v>0</v>
      </c>
      <c r="I143" s="24">
        <v>0</v>
      </c>
      <c r="J143" s="24">
        <f t="shared" si="54"/>
        <v>0</v>
      </c>
      <c r="K143" s="24">
        <f t="shared" si="56"/>
        <v>0</v>
      </c>
      <c r="L143" s="24">
        <f t="shared" si="56"/>
        <v>0</v>
      </c>
      <c r="M143" s="24">
        <f t="shared" si="56"/>
        <v>0</v>
      </c>
      <c r="N143" s="24">
        <f t="shared" si="56"/>
        <v>0</v>
      </c>
      <c r="O143" s="24">
        <f t="shared" si="56"/>
        <v>0</v>
      </c>
      <c r="P143" s="24">
        <f t="shared" si="56"/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14"/>
      <c r="AP143" s="14"/>
    </row>
    <row r="144" spans="1:42" ht="94.5" x14ac:dyDescent="0.25">
      <c r="A144" s="21" t="s">
        <v>164</v>
      </c>
      <c r="B144" s="55" t="s">
        <v>415</v>
      </c>
      <c r="C144" s="23" t="s">
        <v>416</v>
      </c>
      <c r="D144" s="22" t="s">
        <v>61</v>
      </c>
      <c r="E144" s="24">
        <v>0</v>
      </c>
      <c r="F144" s="24">
        <f t="shared" si="52"/>
        <v>0</v>
      </c>
      <c r="G144" s="24">
        <v>0</v>
      </c>
      <c r="H144" s="24">
        <f t="shared" si="53"/>
        <v>0</v>
      </c>
      <c r="I144" s="24">
        <v>0</v>
      </c>
      <c r="J144" s="24">
        <f t="shared" si="54"/>
        <v>0</v>
      </c>
      <c r="K144" s="24">
        <f t="shared" si="56"/>
        <v>0</v>
      </c>
      <c r="L144" s="24">
        <f t="shared" si="56"/>
        <v>0</v>
      </c>
      <c r="M144" s="24">
        <f t="shared" si="56"/>
        <v>0</v>
      </c>
      <c r="N144" s="24">
        <f t="shared" si="56"/>
        <v>0</v>
      </c>
      <c r="O144" s="24">
        <f t="shared" si="56"/>
        <v>0</v>
      </c>
      <c r="P144" s="24">
        <f t="shared" si="56"/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14"/>
      <c r="AP144" s="14"/>
    </row>
    <row r="145" spans="1:42" ht="78.75" x14ac:dyDescent="0.25">
      <c r="A145" s="21" t="s">
        <v>164</v>
      </c>
      <c r="B145" s="55" t="s">
        <v>417</v>
      </c>
      <c r="C145" s="23" t="s">
        <v>418</v>
      </c>
      <c r="D145" s="22" t="s">
        <v>61</v>
      </c>
      <c r="E145" s="24">
        <v>0</v>
      </c>
      <c r="F145" s="24">
        <f t="shared" si="52"/>
        <v>0</v>
      </c>
      <c r="G145" s="24">
        <v>0</v>
      </c>
      <c r="H145" s="24">
        <f t="shared" si="53"/>
        <v>0</v>
      </c>
      <c r="I145" s="24">
        <v>0</v>
      </c>
      <c r="J145" s="24">
        <f t="shared" si="54"/>
        <v>0</v>
      </c>
      <c r="K145" s="24">
        <f t="shared" si="56"/>
        <v>0</v>
      </c>
      <c r="L145" s="24">
        <f t="shared" si="56"/>
        <v>0</v>
      </c>
      <c r="M145" s="24">
        <f t="shared" si="56"/>
        <v>0</v>
      </c>
      <c r="N145" s="24">
        <f t="shared" si="56"/>
        <v>0</v>
      </c>
      <c r="O145" s="24">
        <f t="shared" si="56"/>
        <v>0</v>
      </c>
      <c r="P145" s="24">
        <f t="shared" si="56"/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14"/>
      <c r="AP145" s="14"/>
    </row>
    <row r="146" spans="1:42" ht="78.75" x14ac:dyDescent="0.25">
      <c r="A146" s="21" t="s">
        <v>164</v>
      </c>
      <c r="B146" s="55" t="s">
        <v>419</v>
      </c>
      <c r="C146" s="23" t="s">
        <v>420</v>
      </c>
      <c r="D146" s="22" t="s">
        <v>61</v>
      </c>
      <c r="E146" s="24">
        <v>0</v>
      </c>
      <c r="F146" s="24">
        <f t="shared" si="52"/>
        <v>0</v>
      </c>
      <c r="G146" s="24">
        <v>0</v>
      </c>
      <c r="H146" s="24">
        <f t="shared" si="53"/>
        <v>0</v>
      </c>
      <c r="I146" s="24">
        <v>0</v>
      </c>
      <c r="J146" s="24">
        <f t="shared" si="54"/>
        <v>0</v>
      </c>
      <c r="K146" s="24">
        <f t="shared" si="56"/>
        <v>0</v>
      </c>
      <c r="L146" s="24">
        <f t="shared" si="56"/>
        <v>0</v>
      </c>
      <c r="M146" s="24">
        <f t="shared" si="56"/>
        <v>0</v>
      </c>
      <c r="N146" s="24">
        <f t="shared" si="56"/>
        <v>0</v>
      </c>
      <c r="O146" s="24">
        <f t="shared" si="56"/>
        <v>0</v>
      </c>
      <c r="P146" s="24">
        <f t="shared" si="56"/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14"/>
      <c r="AP146" s="14"/>
    </row>
    <row r="147" spans="1:42" ht="78.75" x14ac:dyDescent="0.25">
      <c r="A147" s="21" t="s">
        <v>164</v>
      </c>
      <c r="B147" s="55" t="s">
        <v>421</v>
      </c>
      <c r="C147" s="23" t="s">
        <v>422</v>
      </c>
      <c r="D147" s="22" t="s">
        <v>61</v>
      </c>
      <c r="E147" s="24">
        <v>0</v>
      </c>
      <c r="F147" s="24">
        <f t="shared" si="52"/>
        <v>0</v>
      </c>
      <c r="G147" s="24">
        <v>0</v>
      </c>
      <c r="H147" s="24">
        <f t="shared" si="53"/>
        <v>0</v>
      </c>
      <c r="I147" s="24">
        <v>0</v>
      </c>
      <c r="J147" s="24">
        <f t="shared" si="54"/>
        <v>0</v>
      </c>
      <c r="K147" s="24">
        <f t="shared" si="56"/>
        <v>0</v>
      </c>
      <c r="L147" s="24">
        <f t="shared" si="56"/>
        <v>0</v>
      </c>
      <c r="M147" s="24">
        <f t="shared" si="56"/>
        <v>0</v>
      </c>
      <c r="N147" s="24">
        <f t="shared" si="56"/>
        <v>0</v>
      </c>
      <c r="O147" s="24">
        <f t="shared" si="56"/>
        <v>0</v>
      </c>
      <c r="P147" s="24">
        <f t="shared" si="56"/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14"/>
      <c r="AP147" s="14"/>
    </row>
    <row r="148" spans="1:42" ht="94.5" x14ac:dyDescent="0.25">
      <c r="A148" s="21" t="s">
        <v>164</v>
      </c>
      <c r="B148" s="55" t="s">
        <v>423</v>
      </c>
      <c r="C148" s="23" t="s">
        <v>424</v>
      </c>
      <c r="D148" s="22" t="s">
        <v>61</v>
      </c>
      <c r="E148" s="24">
        <v>0</v>
      </c>
      <c r="F148" s="24">
        <f t="shared" si="52"/>
        <v>0</v>
      </c>
      <c r="G148" s="24">
        <v>0</v>
      </c>
      <c r="H148" s="24">
        <f t="shared" si="53"/>
        <v>0</v>
      </c>
      <c r="I148" s="24">
        <v>0</v>
      </c>
      <c r="J148" s="24">
        <f t="shared" si="54"/>
        <v>0</v>
      </c>
      <c r="K148" s="24">
        <f t="shared" si="56"/>
        <v>0</v>
      </c>
      <c r="L148" s="24">
        <f t="shared" si="56"/>
        <v>0</v>
      </c>
      <c r="M148" s="24">
        <f t="shared" si="56"/>
        <v>0</v>
      </c>
      <c r="N148" s="24">
        <f t="shared" si="56"/>
        <v>0</v>
      </c>
      <c r="O148" s="24">
        <f t="shared" si="56"/>
        <v>0</v>
      </c>
      <c r="P148" s="24">
        <f t="shared" si="56"/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14"/>
      <c r="AP148" s="14"/>
    </row>
    <row r="149" spans="1:42" ht="78.75" x14ac:dyDescent="0.25">
      <c r="A149" s="21" t="s">
        <v>164</v>
      </c>
      <c r="B149" s="55" t="s">
        <v>425</v>
      </c>
      <c r="C149" s="23" t="s">
        <v>426</v>
      </c>
      <c r="D149" s="22" t="s">
        <v>61</v>
      </c>
      <c r="E149" s="24">
        <v>0</v>
      </c>
      <c r="F149" s="24">
        <f t="shared" si="52"/>
        <v>0</v>
      </c>
      <c r="G149" s="24">
        <v>0</v>
      </c>
      <c r="H149" s="24">
        <f t="shared" si="53"/>
        <v>0</v>
      </c>
      <c r="I149" s="24">
        <v>0</v>
      </c>
      <c r="J149" s="24">
        <f t="shared" si="54"/>
        <v>0</v>
      </c>
      <c r="K149" s="24">
        <f t="shared" si="56"/>
        <v>0</v>
      </c>
      <c r="L149" s="24">
        <f t="shared" si="56"/>
        <v>0</v>
      </c>
      <c r="M149" s="24">
        <f t="shared" si="56"/>
        <v>0</v>
      </c>
      <c r="N149" s="24">
        <f t="shared" si="56"/>
        <v>0</v>
      </c>
      <c r="O149" s="24">
        <f t="shared" si="56"/>
        <v>0</v>
      </c>
      <c r="P149" s="24">
        <f t="shared" si="56"/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14"/>
      <c r="AP149" s="14"/>
    </row>
    <row r="150" spans="1:42" ht="78.75" x14ac:dyDescent="0.25">
      <c r="A150" s="21" t="s">
        <v>164</v>
      </c>
      <c r="B150" s="55" t="s">
        <v>427</v>
      </c>
      <c r="C150" s="23" t="s">
        <v>428</v>
      </c>
      <c r="D150" s="22" t="s">
        <v>61</v>
      </c>
      <c r="E150" s="24">
        <v>0</v>
      </c>
      <c r="F150" s="24">
        <f t="shared" si="52"/>
        <v>0</v>
      </c>
      <c r="G150" s="24">
        <v>0</v>
      </c>
      <c r="H150" s="24">
        <f t="shared" si="53"/>
        <v>0</v>
      </c>
      <c r="I150" s="24">
        <v>0</v>
      </c>
      <c r="J150" s="24">
        <f t="shared" si="54"/>
        <v>0</v>
      </c>
      <c r="K150" s="24">
        <f t="shared" si="56"/>
        <v>0</v>
      </c>
      <c r="L150" s="24">
        <f t="shared" si="56"/>
        <v>0</v>
      </c>
      <c r="M150" s="24">
        <f t="shared" si="56"/>
        <v>0</v>
      </c>
      <c r="N150" s="24">
        <f t="shared" si="56"/>
        <v>0</v>
      </c>
      <c r="O150" s="24">
        <f t="shared" si="56"/>
        <v>0</v>
      </c>
      <c r="P150" s="24">
        <f t="shared" si="56"/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14"/>
      <c r="AP150" s="14"/>
    </row>
    <row r="151" spans="1:42" ht="78.75" x14ac:dyDescent="0.25">
      <c r="A151" s="21" t="s">
        <v>164</v>
      </c>
      <c r="B151" s="55" t="s">
        <v>429</v>
      </c>
      <c r="C151" s="23" t="s">
        <v>430</v>
      </c>
      <c r="D151" s="22" t="s">
        <v>61</v>
      </c>
      <c r="E151" s="24">
        <v>0</v>
      </c>
      <c r="F151" s="24">
        <f t="shared" si="52"/>
        <v>0</v>
      </c>
      <c r="G151" s="24">
        <v>0</v>
      </c>
      <c r="H151" s="24">
        <f t="shared" si="53"/>
        <v>0</v>
      </c>
      <c r="I151" s="24">
        <v>0</v>
      </c>
      <c r="J151" s="24">
        <f t="shared" si="54"/>
        <v>0</v>
      </c>
      <c r="K151" s="24">
        <f t="shared" si="56"/>
        <v>0</v>
      </c>
      <c r="L151" s="24">
        <f t="shared" si="56"/>
        <v>0</v>
      </c>
      <c r="M151" s="24">
        <f t="shared" si="56"/>
        <v>0</v>
      </c>
      <c r="N151" s="24">
        <f t="shared" si="56"/>
        <v>0</v>
      </c>
      <c r="O151" s="24">
        <f t="shared" si="56"/>
        <v>0</v>
      </c>
      <c r="P151" s="24">
        <f t="shared" si="56"/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14"/>
      <c r="AP151" s="14"/>
    </row>
    <row r="152" spans="1:42" ht="94.5" x14ac:dyDescent="0.25">
      <c r="A152" s="21" t="s">
        <v>164</v>
      </c>
      <c r="B152" s="55" t="s">
        <v>431</v>
      </c>
      <c r="C152" s="23" t="s">
        <v>432</v>
      </c>
      <c r="D152" s="22" t="s">
        <v>61</v>
      </c>
      <c r="E152" s="24">
        <v>0</v>
      </c>
      <c r="F152" s="24">
        <f t="shared" si="52"/>
        <v>0</v>
      </c>
      <c r="G152" s="24">
        <v>0</v>
      </c>
      <c r="H152" s="24">
        <f t="shared" si="53"/>
        <v>0</v>
      </c>
      <c r="I152" s="24">
        <v>0</v>
      </c>
      <c r="J152" s="24">
        <f t="shared" si="54"/>
        <v>0</v>
      </c>
      <c r="K152" s="24">
        <f t="shared" si="56"/>
        <v>0</v>
      </c>
      <c r="L152" s="24">
        <f t="shared" si="56"/>
        <v>0</v>
      </c>
      <c r="M152" s="24">
        <f t="shared" si="56"/>
        <v>0</v>
      </c>
      <c r="N152" s="24">
        <f t="shared" si="56"/>
        <v>0</v>
      </c>
      <c r="O152" s="24">
        <f t="shared" si="56"/>
        <v>0</v>
      </c>
      <c r="P152" s="24">
        <f t="shared" si="56"/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14"/>
      <c r="AP152" s="14"/>
    </row>
    <row r="153" spans="1:42" ht="94.5" x14ac:dyDescent="0.25">
      <c r="A153" s="21" t="s">
        <v>164</v>
      </c>
      <c r="B153" s="55" t="s">
        <v>433</v>
      </c>
      <c r="C153" s="23" t="s">
        <v>434</v>
      </c>
      <c r="D153" s="22" t="s">
        <v>61</v>
      </c>
      <c r="E153" s="24">
        <v>0</v>
      </c>
      <c r="F153" s="24">
        <f t="shared" si="52"/>
        <v>0</v>
      </c>
      <c r="G153" s="24">
        <v>0</v>
      </c>
      <c r="H153" s="24">
        <f t="shared" si="53"/>
        <v>0</v>
      </c>
      <c r="I153" s="24">
        <v>0</v>
      </c>
      <c r="J153" s="24">
        <f t="shared" si="54"/>
        <v>0</v>
      </c>
      <c r="K153" s="24">
        <f t="shared" si="56"/>
        <v>0</v>
      </c>
      <c r="L153" s="24">
        <f t="shared" si="56"/>
        <v>0</v>
      </c>
      <c r="M153" s="24">
        <f t="shared" si="56"/>
        <v>0</v>
      </c>
      <c r="N153" s="24">
        <f t="shared" si="56"/>
        <v>0</v>
      </c>
      <c r="O153" s="24">
        <f t="shared" si="56"/>
        <v>0</v>
      </c>
      <c r="P153" s="24">
        <f t="shared" si="56"/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14"/>
      <c r="AP153" s="14"/>
    </row>
    <row r="154" spans="1:42" ht="78.75" x14ac:dyDescent="0.25">
      <c r="A154" s="21" t="s">
        <v>164</v>
      </c>
      <c r="B154" s="55" t="s">
        <v>435</v>
      </c>
      <c r="C154" s="23" t="s">
        <v>436</v>
      </c>
      <c r="D154" s="22" t="s">
        <v>61</v>
      </c>
      <c r="E154" s="24">
        <v>0</v>
      </c>
      <c r="F154" s="24">
        <f t="shared" si="52"/>
        <v>0</v>
      </c>
      <c r="G154" s="24">
        <v>0</v>
      </c>
      <c r="H154" s="24">
        <f t="shared" si="53"/>
        <v>0</v>
      </c>
      <c r="I154" s="24">
        <v>0</v>
      </c>
      <c r="J154" s="24">
        <f t="shared" si="54"/>
        <v>0</v>
      </c>
      <c r="K154" s="24">
        <f t="shared" si="56"/>
        <v>0</v>
      </c>
      <c r="L154" s="24">
        <f t="shared" si="56"/>
        <v>0</v>
      </c>
      <c r="M154" s="24">
        <f t="shared" si="56"/>
        <v>0</v>
      </c>
      <c r="N154" s="24">
        <f t="shared" si="56"/>
        <v>0</v>
      </c>
      <c r="O154" s="24">
        <f t="shared" si="56"/>
        <v>0</v>
      </c>
      <c r="P154" s="24">
        <f t="shared" si="56"/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14"/>
      <c r="AP154" s="14"/>
    </row>
    <row r="155" spans="1:42" ht="94.5" x14ac:dyDescent="0.25">
      <c r="A155" s="21" t="s">
        <v>164</v>
      </c>
      <c r="B155" s="55" t="s">
        <v>437</v>
      </c>
      <c r="C155" s="23" t="s">
        <v>438</v>
      </c>
      <c r="D155" s="22" t="s">
        <v>61</v>
      </c>
      <c r="E155" s="24">
        <v>0</v>
      </c>
      <c r="F155" s="24">
        <f t="shared" si="52"/>
        <v>0</v>
      </c>
      <c r="G155" s="24">
        <v>0</v>
      </c>
      <c r="H155" s="24">
        <f t="shared" si="53"/>
        <v>0</v>
      </c>
      <c r="I155" s="24">
        <v>0</v>
      </c>
      <c r="J155" s="24">
        <f t="shared" si="54"/>
        <v>0</v>
      </c>
      <c r="K155" s="24">
        <f t="shared" si="56"/>
        <v>0</v>
      </c>
      <c r="L155" s="24">
        <f t="shared" si="56"/>
        <v>0</v>
      </c>
      <c r="M155" s="24">
        <f t="shared" si="56"/>
        <v>0</v>
      </c>
      <c r="N155" s="24">
        <f t="shared" si="56"/>
        <v>0</v>
      </c>
      <c r="O155" s="24">
        <f t="shared" si="56"/>
        <v>0</v>
      </c>
      <c r="P155" s="24">
        <f t="shared" si="56"/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14"/>
      <c r="AP155" s="14"/>
    </row>
    <row r="156" spans="1:42" ht="78.75" x14ac:dyDescent="0.25">
      <c r="A156" s="21" t="s">
        <v>164</v>
      </c>
      <c r="B156" s="55" t="s">
        <v>439</v>
      </c>
      <c r="C156" s="23" t="s">
        <v>440</v>
      </c>
      <c r="D156" s="22" t="s">
        <v>61</v>
      </c>
      <c r="E156" s="24">
        <v>0</v>
      </c>
      <c r="F156" s="24">
        <f t="shared" si="52"/>
        <v>0</v>
      </c>
      <c r="G156" s="24">
        <v>0</v>
      </c>
      <c r="H156" s="24">
        <f t="shared" si="53"/>
        <v>0</v>
      </c>
      <c r="I156" s="24">
        <v>0</v>
      </c>
      <c r="J156" s="24">
        <f t="shared" si="54"/>
        <v>0</v>
      </c>
      <c r="K156" s="24">
        <f t="shared" si="56"/>
        <v>0</v>
      </c>
      <c r="L156" s="24">
        <f t="shared" si="56"/>
        <v>0</v>
      </c>
      <c r="M156" s="24">
        <f t="shared" si="56"/>
        <v>0</v>
      </c>
      <c r="N156" s="24">
        <f t="shared" si="56"/>
        <v>0</v>
      </c>
      <c r="O156" s="24">
        <f t="shared" si="56"/>
        <v>0</v>
      </c>
      <c r="P156" s="24">
        <f t="shared" si="56"/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14"/>
      <c r="AP156" s="14"/>
    </row>
    <row r="157" spans="1:42" ht="78.75" x14ac:dyDescent="0.25">
      <c r="A157" s="21" t="s">
        <v>164</v>
      </c>
      <c r="B157" s="55" t="s">
        <v>441</v>
      </c>
      <c r="C157" s="23" t="s">
        <v>442</v>
      </c>
      <c r="D157" s="22" t="s">
        <v>61</v>
      </c>
      <c r="E157" s="24">
        <v>0</v>
      </c>
      <c r="F157" s="24">
        <f t="shared" si="52"/>
        <v>0</v>
      </c>
      <c r="G157" s="24">
        <v>0</v>
      </c>
      <c r="H157" s="24">
        <f t="shared" si="53"/>
        <v>0</v>
      </c>
      <c r="I157" s="24">
        <v>0</v>
      </c>
      <c r="J157" s="24">
        <f t="shared" si="54"/>
        <v>0</v>
      </c>
      <c r="K157" s="24">
        <f t="shared" si="56"/>
        <v>0</v>
      </c>
      <c r="L157" s="24">
        <f t="shared" si="56"/>
        <v>0</v>
      </c>
      <c r="M157" s="24">
        <f t="shared" si="56"/>
        <v>0</v>
      </c>
      <c r="N157" s="24">
        <f t="shared" si="56"/>
        <v>0</v>
      </c>
      <c r="O157" s="24">
        <f t="shared" si="56"/>
        <v>0</v>
      </c>
      <c r="P157" s="24">
        <f t="shared" si="56"/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4">
        <v>0</v>
      </c>
      <c r="AF157" s="24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v>0</v>
      </c>
      <c r="AN157" s="24">
        <v>0</v>
      </c>
      <c r="AO157" s="14"/>
      <c r="AP157" s="14"/>
    </row>
    <row r="158" spans="1:42" ht="78.75" x14ac:dyDescent="0.25">
      <c r="A158" s="21" t="s">
        <v>164</v>
      </c>
      <c r="B158" s="55" t="s">
        <v>443</v>
      </c>
      <c r="C158" s="23" t="s">
        <v>444</v>
      </c>
      <c r="D158" s="22" t="s">
        <v>61</v>
      </c>
      <c r="E158" s="24">
        <v>0</v>
      </c>
      <c r="F158" s="24">
        <f t="shared" si="52"/>
        <v>0</v>
      </c>
      <c r="G158" s="24">
        <v>0</v>
      </c>
      <c r="H158" s="24">
        <f t="shared" si="53"/>
        <v>0</v>
      </c>
      <c r="I158" s="24">
        <v>0</v>
      </c>
      <c r="J158" s="24">
        <f t="shared" si="54"/>
        <v>0</v>
      </c>
      <c r="K158" s="24">
        <f t="shared" si="56"/>
        <v>0</v>
      </c>
      <c r="L158" s="24">
        <f t="shared" si="56"/>
        <v>0</v>
      </c>
      <c r="M158" s="24">
        <f t="shared" si="56"/>
        <v>0</v>
      </c>
      <c r="N158" s="24">
        <f t="shared" si="56"/>
        <v>0</v>
      </c>
      <c r="O158" s="24">
        <f t="shared" si="56"/>
        <v>0</v>
      </c>
      <c r="P158" s="24">
        <f t="shared" si="56"/>
        <v>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4">
        <v>0</v>
      </c>
      <c r="AF158" s="24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v>0</v>
      </c>
      <c r="AN158" s="24">
        <v>0</v>
      </c>
      <c r="AO158" s="14"/>
      <c r="AP158" s="14"/>
    </row>
    <row r="159" spans="1:42" ht="47.25" x14ac:dyDescent="0.25">
      <c r="A159" s="21" t="s">
        <v>164</v>
      </c>
      <c r="B159" s="55" t="s">
        <v>445</v>
      </c>
      <c r="C159" s="23" t="s">
        <v>446</v>
      </c>
      <c r="D159" s="22" t="s">
        <v>61</v>
      </c>
      <c r="E159" s="24">
        <v>0</v>
      </c>
      <c r="F159" s="24">
        <f t="shared" si="52"/>
        <v>0</v>
      </c>
      <c r="G159" s="24">
        <v>0</v>
      </c>
      <c r="H159" s="24">
        <f t="shared" si="53"/>
        <v>0</v>
      </c>
      <c r="I159" s="24">
        <v>0</v>
      </c>
      <c r="J159" s="24">
        <f t="shared" si="54"/>
        <v>0</v>
      </c>
      <c r="K159" s="24">
        <f t="shared" si="56"/>
        <v>0</v>
      </c>
      <c r="L159" s="24">
        <f t="shared" si="56"/>
        <v>0</v>
      </c>
      <c r="M159" s="24">
        <f t="shared" si="56"/>
        <v>0</v>
      </c>
      <c r="N159" s="24">
        <f t="shared" si="56"/>
        <v>0</v>
      </c>
      <c r="O159" s="24">
        <f t="shared" si="56"/>
        <v>0</v>
      </c>
      <c r="P159" s="24">
        <f t="shared" si="56"/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14"/>
      <c r="AP159" s="14"/>
    </row>
    <row r="160" spans="1:42" ht="78.75" x14ac:dyDescent="0.25">
      <c r="A160" s="21" t="s">
        <v>164</v>
      </c>
      <c r="B160" s="55" t="s">
        <v>447</v>
      </c>
      <c r="C160" s="23" t="s">
        <v>448</v>
      </c>
      <c r="D160" s="22" t="s">
        <v>61</v>
      </c>
      <c r="E160" s="24">
        <v>0</v>
      </c>
      <c r="F160" s="24">
        <f t="shared" si="52"/>
        <v>0</v>
      </c>
      <c r="G160" s="24">
        <v>0</v>
      </c>
      <c r="H160" s="24">
        <f t="shared" si="53"/>
        <v>0</v>
      </c>
      <c r="I160" s="24">
        <v>0</v>
      </c>
      <c r="J160" s="24">
        <f t="shared" si="54"/>
        <v>0</v>
      </c>
      <c r="K160" s="24">
        <f t="shared" si="56"/>
        <v>0</v>
      </c>
      <c r="L160" s="24">
        <f t="shared" si="56"/>
        <v>0</v>
      </c>
      <c r="M160" s="24">
        <f t="shared" si="56"/>
        <v>0</v>
      </c>
      <c r="N160" s="24">
        <f t="shared" si="56"/>
        <v>0</v>
      </c>
      <c r="O160" s="24">
        <f t="shared" si="56"/>
        <v>0</v>
      </c>
      <c r="P160" s="24">
        <f t="shared" si="56"/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14"/>
      <c r="AP160" s="14"/>
    </row>
    <row r="161" spans="1:42" ht="110.25" x14ac:dyDescent="0.25">
      <c r="A161" s="21" t="s">
        <v>164</v>
      </c>
      <c r="B161" s="55" t="s">
        <v>449</v>
      </c>
      <c r="C161" s="23" t="s">
        <v>450</v>
      </c>
      <c r="D161" s="22" t="s">
        <v>61</v>
      </c>
      <c r="E161" s="24">
        <v>0</v>
      </c>
      <c r="F161" s="24">
        <f t="shared" si="52"/>
        <v>0</v>
      </c>
      <c r="G161" s="24">
        <v>0</v>
      </c>
      <c r="H161" s="24">
        <f t="shared" si="53"/>
        <v>0</v>
      </c>
      <c r="I161" s="24">
        <v>0</v>
      </c>
      <c r="J161" s="24">
        <f t="shared" si="54"/>
        <v>0</v>
      </c>
      <c r="K161" s="24">
        <f t="shared" si="56"/>
        <v>0</v>
      </c>
      <c r="L161" s="24">
        <f t="shared" si="56"/>
        <v>0</v>
      </c>
      <c r="M161" s="24">
        <f t="shared" si="56"/>
        <v>0</v>
      </c>
      <c r="N161" s="24">
        <f t="shared" si="56"/>
        <v>0</v>
      </c>
      <c r="O161" s="24">
        <f t="shared" si="56"/>
        <v>0</v>
      </c>
      <c r="P161" s="24">
        <f t="shared" si="56"/>
        <v>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4">
        <v>0</v>
      </c>
      <c r="AF161" s="24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14"/>
      <c r="AP161" s="14"/>
    </row>
    <row r="162" spans="1:42" ht="94.5" x14ac:dyDescent="0.25">
      <c r="A162" s="21" t="s">
        <v>164</v>
      </c>
      <c r="B162" s="55" t="s">
        <v>451</v>
      </c>
      <c r="C162" s="23" t="s">
        <v>452</v>
      </c>
      <c r="D162" s="22" t="s">
        <v>61</v>
      </c>
      <c r="E162" s="24">
        <v>0</v>
      </c>
      <c r="F162" s="24">
        <f t="shared" si="52"/>
        <v>0</v>
      </c>
      <c r="G162" s="24">
        <v>0</v>
      </c>
      <c r="H162" s="24">
        <f t="shared" si="53"/>
        <v>0</v>
      </c>
      <c r="I162" s="24">
        <v>0</v>
      </c>
      <c r="J162" s="24">
        <f t="shared" si="54"/>
        <v>0</v>
      </c>
      <c r="K162" s="24">
        <f t="shared" si="56"/>
        <v>0</v>
      </c>
      <c r="L162" s="24">
        <f t="shared" si="56"/>
        <v>0</v>
      </c>
      <c r="M162" s="24">
        <f t="shared" si="56"/>
        <v>0</v>
      </c>
      <c r="N162" s="24">
        <f t="shared" si="56"/>
        <v>0</v>
      </c>
      <c r="O162" s="24">
        <f t="shared" si="56"/>
        <v>0</v>
      </c>
      <c r="P162" s="24">
        <f t="shared" si="56"/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14"/>
      <c r="AP162" s="14"/>
    </row>
    <row r="163" spans="1:42" x14ac:dyDescent="0.25">
      <c r="A163" s="21" t="s">
        <v>164</v>
      </c>
      <c r="B163" s="55" t="s">
        <v>453</v>
      </c>
      <c r="C163" s="23" t="s">
        <v>454</v>
      </c>
      <c r="D163" s="22" t="s">
        <v>61</v>
      </c>
      <c r="E163" s="24" t="s">
        <v>61</v>
      </c>
      <c r="F163" s="24" t="str">
        <f t="shared" si="52"/>
        <v>нд</v>
      </c>
      <c r="G163" s="24" t="s">
        <v>61</v>
      </c>
      <c r="H163" s="24" t="str">
        <f t="shared" si="53"/>
        <v>нд</v>
      </c>
      <c r="I163" s="24" t="s">
        <v>61</v>
      </c>
      <c r="J163" s="24" t="str">
        <f t="shared" si="54"/>
        <v>нд</v>
      </c>
      <c r="K163" s="24">
        <f t="shared" si="56"/>
        <v>0</v>
      </c>
      <c r="L163" s="24">
        <f t="shared" si="56"/>
        <v>0</v>
      </c>
      <c r="M163" s="24">
        <f t="shared" si="56"/>
        <v>0</v>
      </c>
      <c r="N163" s="24">
        <f t="shared" si="56"/>
        <v>0</v>
      </c>
      <c r="O163" s="24">
        <f t="shared" si="56"/>
        <v>0</v>
      </c>
      <c r="P163" s="24">
        <f t="shared" si="56"/>
        <v>0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0</v>
      </c>
      <c r="AN163" s="24">
        <v>0</v>
      </c>
      <c r="AO163" s="14"/>
      <c r="AP163" s="14"/>
    </row>
    <row r="164" spans="1:42" x14ac:dyDescent="0.25">
      <c r="A164" s="21" t="s">
        <v>164</v>
      </c>
      <c r="B164" s="55" t="s">
        <v>455</v>
      </c>
      <c r="C164" s="23" t="s">
        <v>456</v>
      </c>
      <c r="D164" s="22" t="s">
        <v>61</v>
      </c>
      <c r="E164" s="24" t="s">
        <v>61</v>
      </c>
      <c r="F164" s="24" t="str">
        <f t="shared" si="52"/>
        <v>нд</v>
      </c>
      <c r="G164" s="24" t="s">
        <v>61</v>
      </c>
      <c r="H164" s="24" t="str">
        <f t="shared" si="53"/>
        <v>нд</v>
      </c>
      <c r="I164" s="24" t="s">
        <v>61</v>
      </c>
      <c r="J164" s="24" t="str">
        <f t="shared" si="54"/>
        <v>нд</v>
      </c>
      <c r="K164" s="24">
        <f t="shared" si="56"/>
        <v>0</v>
      </c>
      <c r="L164" s="24">
        <f t="shared" si="56"/>
        <v>0</v>
      </c>
      <c r="M164" s="24">
        <f t="shared" si="56"/>
        <v>0</v>
      </c>
      <c r="N164" s="24">
        <f t="shared" si="56"/>
        <v>0</v>
      </c>
      <c r="O164" s="24">
        <f t="shared" si="56"/>
        <v>0</v>
      </c>
      <c r="P164" s="24">
        <f t="shared" si="56"/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14"/>
      <c r="AP164" s="14"/>
    </row>
    <row r="165" spans="1:42" ht="31.5" x14ac:dyDescent="0.25">
      <c r="A165" s="21" t="s">
        <v>164</v>
      </c>
      <c r="B165" s="55" t="s">
        <v>457</v>
      </c>
      <c r="C165" s="23" t="s">
        <v>458</v>
      </c>
      <c r="D165" s="22" t="s">
        <v>61</v>
      </c>
      <c r="E165" s="24" t="s">
        <v>61</v>
      </c>
      <c r="F165" s="24" t="str">
        <f t="shared" si="52"/>
        <v>нд</v>
      </c>
      <c r="G165" s="24" t="s">
        <v>61</v>
      </c>
      <c r="H165" s="24" t="str">
        <f t="shared" si="53"/>
        <v>нд</v>
      </c>
      <c r="I165" s="24" t="s">
        <v>61</v>
      </c>
      <c r="J165" s="24" t="str">
        <f t="shared" si="54"/>
        <v>нд</v>
      </c>
      <c r="K165" s="24">
        <f t="shared" si="56"/>
        <v>0</v>
      </c>
      <c r="L165" s="24">
        <f t="shared" si="56"/>
        <v>0</v>
      </c>
      <c r="M165" s="24">
        <f t="shared" si="56"/>
        <v>0</v>
      </c>
      <c r="N165" s="24">
        <f t="shared" si="56"/>
        <v>0</v>
      </c>
      <c r="O165" s="24">
        <f t="shared" si="56"/>
        <v>0</v>
      </c>
      <c r="P165" s="24">
        <f t="shared" si="56"/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14"/>
      <c r="AP165" s="14"/>
    </row>
    <row r="166" spans="1:42" x14ac:dyDescent="0.25">
      <c r="A166" s="21" t="s">
        <v>164</v>
      </c>
      <c r="B166" s="55" t="s">
        <v>459</v>
      </c>
      <c r="C166" s="23" t="s">
        <v>460</v>
      </c>
      <c r="D166" s="22" t="s">
        <v>61</v>
      </c>
      <c r="E166" s="24" t="s">
        <v>61</v>
      </c>
      <c r="F166" s="24" t="str">
        <f t="shared" si="52"/>
        <v>нд</v>
      </c>
      <c r="G166" s="24" t="s">
        <v>61</v>
      </c>
      <c r="H166" s="24" t="str">
        <f t="shared" si="53"/>
        <v>нд</v>
      </c>
      <c r="I166" s="24" t="s">
        <v>61</v>
      </c>
      <c r="J166" s="24" t="str">
        <f t="shared" si="54"/>
        <v>нд</v>
      </c>
      <c r="K166" s="24">
        <f t="shared" si="56"/>
        <v>0</v>
      </c>
      <c r="L166" s="24">
        <f t="shared" si="56"/>
        <v>0</v>
      </c>
      <c r="M166" s="24">
        <f t="shared" si="56"/>
        <v>0</v>
      </c>
      <c r="N166" s="24">
        <f t="shared" si="56"/>
        <v>0</v>
      </c>
      <c r="O166" s="24">
        <f t="shared" si="56"/>
        <v>0</v>
      </c>
      <c r="P166" s="24">
        <f t="shared" si="56"/>
        <v>0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14"/>
      <c r="AP166" s="14"/>
    </row>
    <row r="167" spans="1:42" x14ac:dyDescent="0.25">
      <c r="A167" s="21" t="s">
        <v>164</v>
      </c>
      <c r="B167" s="55" t="s">
        <v>461</v>
      </c>
      <c r="C167" s="23" t="s">
        <v>462</v>
      </c>
      <c r="D167" s="22" t="s">
        <v>61</v>
      </c>
      <c r="E167" s="24" t="s">
        <v>61</v>
      </c>
      <c r="F167" s="24" t="str">
        <f t="shared" si="52"/>
        <v>нд</v>
      </c>
      <c r="G167" s="24" t="s">
        <v>61</v>
      </c>
      <c r="H167" s="24" t="str">
        <f t="shared" si="53"/>
        <v>нд</v>
      </c>
      <c r="I167" s="24" t="s">
        <v>61</v>
      </c>
      <c r="J167" s="24" t="str">
        <f t="shared" si="54"/>
        <v>нд</v>
      </c>
      <c r="K167" s="24">
        <f t="shared" si="56"/>
        <v>0</v>
      </c>
      <c r="L167" s="24">
        <f t="shared" si="56"/>
        <v>0</v>
      </c>
      <c r="M167" s="24">
        <f t="shared" si="56"/>
        <v>0</v>
      </c>
      <c r="N167" s="24">
        <f t="shared" si="56"/>
        <v>0</v>
      </c>
      <c r="O167" s="24">
        <f t="shared" si="56"/>
        <v>0</v>
      </c>
      <c r="P167" s="24">
        <f t="shared" si="56"/>
        <v>0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0</v>
      </c>
      <c r="AF167" s="24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0</v>
      </c>
      <c r="AN167" s="24">
        <v>0</v>
      </c>
      <c r="AO167" s="14"/>
      <c r="AP167" s="14"/>
    </row>
    <row r="168" spans="1:42" ht="31.5" x14ac:dyDescent="0.25">
      <c r="A168" s="21" t="s">
        <v>164</v>
      </c>
      <c r="B168" s="55" t="s">
        <v>463</v>
      </c>
      <c r="C168" s="23" t="s">
        <v>464</v>
      </c>
      <c r="D168" s="22" t="s">
        <v>61</v>
      </c>
      <c r="E168" s="24" t="s">
        <v>61</v>
      </c>
      <c r="F168" s="24" t="str">
        <f t="shared" si="52"/>
        <v>нд</v>
      </c>
      <c r="G168" s="24" t="s">
        <v>61</v>
      </c>
      <c r="H168" s="24" t="str">
        <f t="shared" si="53"/>
        <v>нд</v>
      </c>
      <c r="I168" s="24" t="s">
        <v>61</v>
      </c>
      <c r="J168" s="24" t="str">
        <f t="shared" si="54"/>
        <v>нд</v>
      </c>
      <c r="K168" s="24">
        <f t="shared" si="56"/>
        <v>0</v>
      </c>
      <c r="L168" s="24">
        <f t="shared" si="56"/>
        <v>0</v>
      </c>
      <c r="M168" s="24">
        <f t="shared" si="56"/>
        <v>0</v>
      </c>
      <c r="N168" s="24">
        <f t="shared" si="56"/>
        <v>0</v>
      </c>
      <c r="O168" s="24">
        <f t="shared" si="56"/>
        <v>0</v>
      </c>
      <c r="P168" s="24">
        <f t="shared" si="56"/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4">
        <v>0</v>
      </c>
      <c r="AF168" s="24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14"/>
      <c r="AP168" s="14"/>
    </row>
    <row r="169" spans="1:42" ht="31.5" x14ac:dyDescent="0.25">
      <c r="A169" s="21" t="s">
        <v>164</v>
      </c>
      <c r="B169" s="55" t="s">
        <v>465</v>
      </c>
      <c r="C169" s="23" t="s">
        <v>466</v>
      </c>
      <c r="D169" s="22" t="s">
        <v>61</v>
      </c>
      <c r="E169" s="24" t="s">
        <v>61</v>
      </c>
      <c r="F169" s="24" t="str">
        <f t="shared" si="52"/>
        <v>нд</v>
      </c>
      <c r="G169" s="24" t="s">
        <v>61</v>
      </c>
      <c r="H169" s="24" t="str">
        <f t="shared" si="53"/>
        <v>нд</v>
      </c>
      <c r="I169" s="24" t="s">
        <v>61</v>
      </c>
      <c r="J169" s="24" t="str">
        <f t="shared" si="54"/>
        <v>нд</v>
      </c>
      <c r="K169" s="24">
        <f t="shared" si="56"/>
        <v>0</v>
      </c>
      <c r="L169" s="24">
        <f t="shared" si="56"/>
        <v>0</v>
      </c>
      <c r="M169" s="24">
        <f t="shared" si="56"/>
        <v>0</v>
      </c>
      <c r="N169" s="24">
        <f t="shared" si="56"/>
        <v>0</v>
      </c>
      <c r="O169" s="24">
        <f t="shared" si="56"/>
        <v>0</v>
      </c>
      <c r="P169" s="24">
        <f t="shared" si="56"/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4">
        <v>0</v>
      </c>
      <c r="AF169" s="24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14"/>
      <c r="AP169" s="14"/>
    </row>
    <row r="170" spans="1:42" x14ac:dyDescent="0.25">
      <c r="A170" s="21" t="s">
        <v>164</v>
      </c>
      <c r="B170" s="55" t="s">
        <v>467</v>
      </c>
      <c r="C170" s="23" t="s">
        <v>468</v>
      </c>
      <c r="D170" s="22" t="s">
        <v>61</v>
      </c>
      <c r="E170" s="24" t="s">
        <v>61</v>
      </c>
      <c r="F170" s="24" t="str">
        <f t="shared" si="52"/>
        <v>нд</v>
      </c>
      <c r="G170" s="24" t="s">
        <v>61</v>
      </c>
      <c r="H170" s="24" t="str">
        <f t="shared" si="53"/>
        <v>нд</v>
      </c>
      <c r="I170" s="24" t="s">
        <v>61</v>
      </c>
      <c r="J170" s="24" t="str">
        <f t="shared" si="54"/>
        <v>нд</v>
      </c>
      <c r="K170" s="24">
        <f t="shared" si="56"/>
        <v>0</v>
      </c>
      <c r="L170" s="24">
        <f t="shared" si="56"/>
        <v>0</v>
      </c>
      <c r="M170" s="24">
        <f t="shared" si="56"/>
        <v>0</v>
      </c>
      <c r="N170" s="24">
        <f t="shared" si="56"/>
        <v>0</v>
      </c>
      <c r="O170" s="24">
        <f t="shared" si="56"/>
        <v>0</v>
      </c>
      <c r="P170" s="24">
        <f t="shared" si="56"/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14"/>
      <c r="AP170" s="14"/>
    </row>
    <row r="171" spans="1:42" ht="31.5" x14ac:dyDescent="0.25">
      <c r="A171" s="21" t="s">
        <v>164</v>
      </c>
      <c r="B171" s="55" t="s">
        <v>469</v>
      </c>
      <c r="C171" s="23" t="s">
        <v>470</v>
      </c>
      <c r="D171" s="22" t="s">
        <v>61</v>
      </c>
      <c r="E171" s="24" t="s">
        <v>61</v>
      </c>
      <c r="F171" s="24" t="str">
        <f t="shared" si="52"/>
        <v>нд</v>
      </c>
      <c r="G171" s="24" t="s">
        <v>61</v>
      </c>
      <c r="H171" s="24" t="str">
        <f t="shared" si="53"/>
        <v>нд</v>
      </c>
      <c r="I171" s="24" t="s">
        <v>61</v>
      </c>
      <c r="J171" s="24" t="str">
        <f t="shared" si="54"/>
        <v>нд</v>
      </c>
      <c r="K171" s="24">
        <f t="shared" ref="K171:P180" si="57">Q171+W171+AC171+AI171</f>
        <v>0</v>
      </c>
      <c r="L171" s="24">
        <f t="shared" si="57"/>
        <v>0</v>
      </c>
      <c r="M171" s="24">
        <f t="shared" si="57"/>
        <v>0</v>
      </c>
      <c r="N171" s="24">
        <f t="shared" si="57"/>
        <v>0</v>
      </c>
      <c r="O171" s="24">
        <f t="shared" si="57"/>
        <v>0</v>
      </c>
      <c r="P171" s="24">
        <f t="shared" si="57"/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14"/>
      <c r="AP171" s="14"/>
    </row>
    <row r="172" spans="1:42" x14ac:dyDescent="0.25">
      <c r="A172" s="21" t="s">
        <v>164</v>
      </c>
      <c r="B172" s="55" t="s">
        <v>471</v>
      </c>
      <c r="C172" s="23" t="s">
        <v>472</v>
      </c>
      <c r="D172" s="22" t="s">
        <v>61</v>
      </c>
      <c r="E172" s="24" t="s">
        <v>61</v>
      </c>
      <c r="F172" s="24" t="str">
        <f t="shared" si="52"/>
        <v>нд</v>
      </c>
      <c r="G172" s="24" t="s">
        <v>61</v>
      </c>
      <c r="H172" s="24" t="str">
        <f t="shared" si="53"/>
        <v>нд</v>
      </c>
      <c r="I172" s="24" t="s">
        <v>61</v>
      </c>
      <c r="J172" s="24" t="str">
        <f t="shared" si="54"/>
        <v>нд</v>
      </c>
      <c r="K172" s="24">
        <f t="shared" si="57"/>
        <v>0</v>
      </c>
      <c r="L172" s="24">
        <f t="shared" si="57"/>
        <v>0</v>
      </c>
      <c r="M172" s="24">
        <f t="shared" si="57"/>
        <v>0</v>
      </c>
      <c r="N172" s="24">
        <f t="shared" si="57"/>
        <v>0</v>
      </c>
      <c r="O172" s="24">
        <f t="shared" si="57"/>
        <v>0</v>
      </c>
      <c r="P172" s="24">
        <f t="shared" si="57"/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4">
        <v>0</v>
      </c>
      <c r="AF172" s="24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14"/>
      <c r="AP172" s="14"/>
    </row>
    <row r="173" spans="1:42" ht="31.5" x14ac:dyDescent="0.25">
      <c r="A173" s="21" t="s">
        <v>166</v>
      </c>
      <c r="B173" s="55" t="s">
        <v>167</v>
      </c>
      <c r="C173" s="23" t="s">
        <v>111</v>
      </c>
      <c r="D173" s="22" t="s">
        <v>61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14"/>
      <c r="AP173" s="14"/>
    </row>
    <row r="174" spans="1:42" ht="31.5" x14ac:dyDescent="0.25">
      <c r="A174" s="21" t="s">
        <v>168</v>
      </c>
      <c r="B174" s="55" t="s">
        <v>169</v>
      </c>
      <c r="C174" s="23" t="s">
        <v>111</v>
      </c>
      <c r="D174" s="22" t="s">
        <v>61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14"/>
      <c r="AP174" s="14"/>
    </row>
    <row r="175" spans="1:42" ht="63" x14ac:dyDescent="0.25">
      <c r="A175" s="21" t="s">
        <v>170</v>
      </c>
      <c r="B175" s="55" t="s">
        <v>171</v>
      </c>
      <c r="C175" s="23" t="s">
        <v>111</v>
      </c>
      <c r="D175" s="22" t="s">
        <v>61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14"/>
      <c r="AP175" s="14"/>
    </row>
    <row r="176" spans="1:42" ht="31.5" x14ac:dyDescent="0.25">
      <c r="A176" s="21" t="s">
        <v>172</v>
      </c>
      <c r="B176" s="55" t="s">
        <v>173</v>
      </c>
      <c r="C176" s="23" t="s">
        <v>111</v>
      </c>
      <c r="D176" s="22" t="s">
        <v>61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14"/>
      <c r="AP176" s="14"/>
    </row>
    <row r="177" spans="1:42" ht="31.5" x14ac:dyDescent="0.25">
      <c r="A177" s="21" t="s">
        <v>174</v>
      </c>
      <c r="B177" s="55" t="s">
        <v>173</v>
      </c>
      <c r="C177" s="23" t="s">
        <v>111</v>
      </c>
      <c r="D177" s="22" t="s">
        <v>61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14"/>
      <c r="AP177" s="14"/>
    </row>
    <row r="178" spans="1:42" ht="47.25" x14ac:dyDescent="0.25">
      <c r="A178" s="21" t="s">
        <v>175</v>
      </c>
      <c r="B178" s="55" t="s">
        <v>176</v>
      </c>
      <c r="C178" s="23" t="s">
        <v>111</v>
      </c>
      <c r="D178" s="22" t="s">
        <v>61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14"/>
      <c r="AP178" s="14"/>
    </row>
    <row r="179" spans="1:42" ht="31.5" x14ac:dyDescent="0.25">
      <c r="A179" s="21" t="s">
        <v>177</v>
      </c>
      <c r="B179" s="55" t="s">
        <v>178</v>
      </c>
      <c r="C179" s="23" t="s">
        <v>111</v>
      </c>
      <c r="D179" s="22" t="s">
        <v>61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>
        <v>0</v>
      </c>
      <c r="AN179" s="24">
        <v>0</v>
      </c>
      <c r="AO179" s="14"/>
      <c r="AP179" s="14"/>
    </row>
    <row r="180" spans="1:42" ht="31.5" x14ac:dyDescent="0.25">
      <c r="A180" s="21" t="s">
        <v>179</v>
      </c>
      <c r="B180" s="55" t="s">
        <v>173</v>
      </c>
      <c r="C180" s="23" t="s">
        <v>111</v>
      </c>
      <c r="D180" s="22" t="s">
        <v>61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4">
        <v>0</v>
      </c>
      <c r="R180" s="24">
        <v>0</v>
      </c>
      <c r="S180" s="24">
        <v>0</v>
      </c>
      <c r="T180" s="24">
        <v>0</v>
      </c>
      <c r="U180" s="24">
        <v>0</v>
      </c>
      <c r="V180" s="24">
        <v>0</v>
      </c>
      <c r="W180" s="24">
        <v>0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0</v>
      </c>
      <c r="AL180" s="24">
        <v>0</v>
      </c>
      <c r="AM180" s="24">
        <v>0</v>
      </c>
      <c r="AN180" s="24">
        <v>0</v>
      </c>
      <c r="AO180" s="14"/>
      <c r="AP180" s="14"/>
    </row>
    <row r="181" spans="1:42" ht="47.25" x14ac:dyDescent="0.25">
      <c r="A181" s="21" t="s">
        <v>180</v>
      </c>
      <c r="B181" s="55" t="s">
        <v>181</v>
      </c>
      <c r="C181" s="23" t="s">
        <v>111</v>
      </c>
      <c r="D181" s="22" t="s">
        <v>61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4">
        <v>0</v>
      </c>
      <c r="R181" s="24">
        <v>0</v>
      </c>
      <c r="S181" s="24">
        <v>0</v>
      </c>
      <c r="T181" s="24">
        <v>0</v>
      </c>
      <c r="U181" s="24">
        <v>0</v>
      </c>
      <c r="V181" s="24">
        <v>0</v>
      </c>
      <c r="W181" s="24">
        <v>0</v>
      </c>
      <c r="X181" s="24">
        <v>0</v>
      </c>
      <c r="Y181" s="24">
        <v>0</v>
      </c>
      <c r="Z181" s="24">
        <v>0</v>
      </c>
      <c r="AA181" s="24">
        <v>0</v>
      </c>
      <c r="AB181" s="24">
        <v>0</v>
      </c>
      <c r="AC181" s="24">
        <v>0</v>
      </c>
      <c r="AD181" s="24">
        <v>0</v>
      </c>
      <c r="AE181" s="24">
        <v>0</v>
      </c>
      <c r="AF181" s="24">
        <v>0</v>
      </c>
      <c r="AG181" s="24">
        <v>0</v>
      </c>
      <c r="AH181" s="24">
        <v>0</v>
      </c>
      <c r="AI181" s="24">
        <v>0</v>
      </c>
      <c r="AJ181" s="24">
        <v>0</v>
      </c>
      <c r="AK181" s="24">
        <v>0</v>
      </c>
      <c r="AL181" s="24">
        <v>0</v>
      </c>
      <c r="AM181" s="24">
        <v>0</v>
      </c>
      <c r="AN181" s="24">
        <v>0</v>
      </c>
      <c r="AO181" s="14"/>
      <c r="AP181" s="14"/>
    </row>
    <row r="182" spans="1:42" ht="63" x14ac:dyDescent="0.25">
      <c r="A182" s="21" t="s">
        <v>182</v>
      </c>
      <c r="B182" s="55" t="s">
        <v>183</v>
      </c>
      <c r="C182" s="23" t="s">
        <v>111</v>
      </c>
      <c r="D182" s="22" t="s">
        <v>61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4">
        <v>0</v>
      </c>
      <c r="R182" s="24">
        <v>0</v>
      </c>
      <c r="S182" s="24">
        <v>0</v>
      </c>
      <c r="T182" s="24">
        <v>0</v>
      </c>
      <c r="U182" s="24">
        <v>0</v>
      </c>
      <c r="V182" s="24">
        <v>0</v>
      </c>
      <c r="W182" s="24">
        <v>0</v>
      </c>
      <c r="X182" s="24">
        <v>0</v>
      </c>
      <c r="Y182" s="24">
        <v>0</v>
      </c>
      <c r="Z182" s="24">
        <v>0</v>
      </c>
      <c r="AA182" s="24">
        <v>0</v>
      </c>
      <c r="AB182" s="24">
        <v>0</v>
      </c>
      <c r="AC182" s="24">
        <v>0</v>
      </c>
      <c r="AD182" s="24">
        <v>0</v>
      </c>
      <c r="AE182" s="24">
        <v>0</v>
      </c>
      <c r="AF182" s="24">
        <v>0</v>
      </c>
      <c r="AG182" s="24">
        <v>0</v>
      </c>
      <c r="AH182" s="24">
        <v>0</v>
      </c>
      <c r="AI182" s="24">
        <v>0</v>
      </c>
      <c r="AJ182" s="24">
        <v>0</v>
      </c>
      <c r="AK182" s="24">
        <v>0</v>
      </c>
      <c r="AL182" s="24">
        <v>0</v>
      </c>
      <c r="AM182" s="24">
        <v>0</v>
      </c>
      <c r="AN182" s="24">
        <v>0</v>
      </c>
      <c r="AO182" s="14"/>
      <c r="AP182" s="14"/>
    </row>
    <row r="183" spans="1:42" ht="63" x14ac:dyDescent="0.25">
      <c r="A183" s="21" t="s">
        <v>184</v>
      </c>
      <c r="B183" s="55" t="s">
        <v>185</v>
      </c>
      <c r="C183" s="23" t="s">
        <v>111</v>
      </c>
      <c r="D183" s="22" t="s">
        <v>61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4">
        <v>0</v>
      </c>
      <c r="R183" s="24">
        <v>0</v>
      </c>
      <c r="S183" s="24">
        <v>0</v>
      </c>
      <c r="T183" s="24">
        <v>0</v>
      </c>
      <c r="U183" s="24">
        <v>0</v>
      </c>
      <c r="V183" s="24">
        <v>0</v>
      </c>
      <c r="W183" s="24">
        <v>0</v>
      </c>
      <c r="X183" s="24">
        <v>0</v>
      </c>
      <c r="Y183" s="24">
        <v>0</v>
      </c>
      <c r="Z183" s="24">
        <v>0</v>
      </c>
      <c r="AA183" s="24">
        <v>0</v>
      </c>
      <c r="AB183" s="24">
        <v>0</v>
      </c>
      <c r="AC183" s="24">
        <v>0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  <c r="AL183" s="24">
        <v>0</v>
      </c>
      <c r="AM183" s="24">
        <v>0</v>
      </c>
      <c r="AN183" s="24">
        <v>0</v>
      </c>
      <c r="AO183" s="14"/>
      <c r="AP183" s="14"/>
    </row>
    <row r="184" spans="1:42" ht="63" x14ac:dyDescent="0.25">
      <c r="A184" s="21" t="s">
        <v>186</v>
      </c>
      <c r="B184" s="55" t="s">
        <v>187</v>
      </c>
      <c r="C184" s="23" t="s">
        <v>111</v>
      </c>
      <c r="D184" s="22" t="s">
        <v>61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24">
        <v>0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4">
        <v>0</v>
      </c>
      <c r="R184" s="24">
        <v>0</v>
      </c>
      <c r="S184" s="24">
        <v>0</v>
      </c>
      <c r="T184" s="24">
        <v>0</v>
      </c>
      <c r="U184" s="24">
        <v>0</v>
      </c>
      <c r="V184" s="24">
        <v>0</v>
      </c>
      <c r="W184" s="24">
        <v>0</v>
      </c>
      <c r="X184" s="24">
        <v>0</v>
      </c>
      <c r="Y184" s="24">
        <v>0</v>
      </c>
      <c r="Z184" s="24">
        <v>0</v>
      </c>
      <c r="AA184" s="24">
        <v>0</v>
      </c>
      <c r="AB184" s="24">
        <v>0</v>
      </c>
      <c r="AC184" s="24">
        <v>0</v>
      </c>
      <c r="AD184" s="24">
        <v>0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0</v>
      </c>
      <c r="AL184" s="24">
        <v>0</v>
      </c>
      <c r="AM184" s="24">
        <v>0</v>
      </c>
      <c r="AN184" s="24">
        <v>0</v>
      </c>
      <c r="AO184" s="14"/>
      <c r="AP184" s="14"/>
    </row>
    <row r="185" spans="1:42" ht="78.75" x14ac:dyDescent="0.25">
      <c r="A185" s="21" t="s">
        <v>188</v>
      </c>
      <c r="B185" s="55" t="s">
        <v>189</v>
      </c>
      <c r="C185" s="23" t="s">
        <v>111</v>
      </c>
      <c r="D185" s="22" t="s">
        <v>61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24">
        <v>0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4">
        <v>0</v>
      </c>
      <c r="R185" s="24">
        <v>0</v>
      </c>
      <c r="S185" s="24">
        <v>0</v>
      </c>
      <c r="T185" s="24">
        <v>0</v>
      </c>
      <c r="U185" s="24">
        <v>0</v>
      </c>
      <c r="V185" s="24">
        <v>0</v>
      </c>
      <c r="W185" s="24">
        <v>0</v>
      </c>
      <c r="X185" s="24">
        <v>0</v>
      </c>
      <c r="Y185" s="24">
        <v>0</v>
      </c>
      <c r="Z185" s="24">
        <v>0</v>
      </c>
      <c r="AA185" s="24">
        <v>0</v>
      </c>
      <c r="AB185" s="24">
        <v>0</v>
      </c>
      <c r="AC185" s="24">
        <v>0</v>
      </c>
      <c r="AD185" s="24">
        <v>0</v>
      </c>
      <c r="AE185" s="24">
        <v>0</v>
      </c>
      <c r="AF185" s="24">
        <v>0</v>
      </c>
      <c r="AG185" s="24">
        <v>0</v>
      </c>
      <c r="AH185" s="24">
        <v>0</v>
      </c>
      <c r="AI185" s="24">
        <v>0</v>
      </c>
      <c r="AJ185" s="24">
        <v>0</v>
      </c>
      <c r="AK185" s="24">
        <v>0</v>
      </c>
      <c r="AL185" s="24">
        <v>0</v>
      </c>
      <c r="AM185" s="24">
        <v>0</v>
      </c>
      <c r="AN185" s="24">
        <v>0</v>
      </c>
      <c r="AO185" s="14"/>
      <c r="AP185" s="14"/>
    </row>
    <row r="186" spans="1:42" ht="78.75" x14ac:dyDescent="0.25">
      <c r="A186" s="21" t="s">
        <v>190</v>
      </c>
      <c r="B186" s="55" t="s">
        <v>191</v>
      </c>
      <c r="C186" s="23" t="s">
        <v>111</v>
      </c>
      <c r="D186" s="22" t="s">
        <v>61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4">
        <v>0</v>
      </c>
      <c r="R186" s="24">
        <v>0</v>
      </c>
      <c r="S186" s="24">
        <v>0</v>
      </c>
      <c r="T186" s="24">
        <v>0</v>
      </c>
      <c r="U186" s="24">
        <v>0</v>
      </c>
      <c r="V186" s="24">
        <v>0</v>
      </c>
      <c r="W186" s="24">
        <v>0</v>
      </c>
      <c r="X186" s="24">
        <v>0</v>
      </c>
      <c r="Y186" s="24">
        <v>0</v>
      </c>
      <c r="Z186" s="24">
        <v>0</v>
      </c>
      <c r="AA186" s="24">
        <v>0</v>
      </c>
      <c r="AB186" s="24">
        <v>0</v>
      </c>
      <c r="AC186" s="24">
        <v>0</v>
      </c>
      <c r="AD186" s="24">
        <v>0</v>
      </c>
      <c r="AE186" s="24">
        <v>0</v>
      </c>
      <c r="AF186" s="24">
        <v>0</v>
      </c>
      <c r="AG186" s="24">
        <v>0</v>
      </c>
      <c r="AH186" s="24">
        <v>0</v>
      </c>
      <c r="AI186" s="24">
        <v>0</v>
      </c>
      <c r="AJ186" s="24">
        <v>0</v>
      </c>
      <c r="AK186" s="24">
        <v>0</v>
      </c>
      <c r="AL186" s="24">
        <v>0</v>
      </c>
      <c r="AM186" s="24">
        <v>0</v>
      </c>
      <c r="AN186" s="24">
        <v>0</v>
      </c>
      <c r="AO186" s="14"/>
      <c r="AP186" s="14"/>
    </row>
    <row r="187" spans="1:42" ht="31.5" x14ac:dyDescent="0.25">
      <c r="A187" s="21" t="s">
        <v>192</v>
      </c>
      <c r="B187" s="55" t="s">
        <v>193</v>
      </c>
      <c r="C187" s="23" t="s">
        <v>111</v>
      </c>
      <c r="D187" s="22" t="s">
        <v>61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4">
        <v>0</v>
      </c>
      <c r="R187" s="24">
        <v>0</v>
      </c>
      <c r="S187" s="24">
        <v>0</v>
      </c>
      <c r="T187" s="24">
        <v>0</v>
      </c>
      <c r="U187" s="24">
        <v>0</v>
      </c>
      <c r="V187" s="24">
        <v>0</v>
      </c>
      <c r="W187" s="24">
        <v>0</v>
      </c>
      <c r="X187" s="24">
        <v>0</v>
      </c>
      <c r="Y187" s="24">
        <v>0</v>
      </c>
      <c r="Z187" s="24">
        <v>0</v>
      </c>
      <c r="AA187" s="24">
        <v>0</v>
      </c>
      <c r="AB187" s="24">
        <v>0</v>
      </c>
      <c r="AC187" s="24">
        <v>0</v>
      </c>
      <c r="AD187" s="24">
        <v>0</v>
      </c>
      <c r="AE187" s="24">
        <v>0</v>
      </c>
      <c r="AF187" s="24">
        <v>0</v>
      </c>
      <c r="AG187" s="24">
        <v>0</v>
      </c>
      <c r="AH187" s="24">
        <v>0</v>
      </c>
      <c r="AI187" s="24">
        <v>0</v>
      </c>
      <c r="AJ187" s="24">
        <v>0</v>
      </c>
      <c r="AK187" s="24">
        <v>0</v>
      </c>
      <c r="AL187" s="24">
        <v>0</v>
      </c>
      <c r="AM187" s="24">
        <v>0</v>
      </c>
      <c r="AN187" s="24">
        <v>0</v>
      </c>
      <c r="AO187" s="14"/>
      <c r="AP187" s="14"/>
    </row>
    <row r="188" spans="1:42" ht="47.25" x14ac:dyDescent="0.25">
      <c r="A188" s="21" t="s">
        <v>194</v>
      </c>
      <c r="B188" s="55" t="s">
        <v>195</v>
      </c>
      <c r="C188" s="23" t="s">
        <v>111</v>
      </c>
      <c r="D188" s="22" t="s">
        <v>61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>
        <v>0</v>
      </c>
      <c r="R188" s="24">
        <v>0</v>
      </c>
      <c r="S188" s="24">
        <v>0</v>
      </c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4">
        <v>0</v>
      </c>
      <c r="AA188" s="24">
        <v>0</v>
      </c>
      <c r="AB188" s="24">
        <v>0</v>
      </c>
      <c r="AC188" s="24">
        <v>0</v>
      </c>
      <c r="AD188" s="24">
        <v>0</v>
      </c>
      <c r="AE188" s="24">
        <v>0</v>
      </c>
      <c r="AF188" s="24">
        <v>0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>
        <v>0</v>
      </c>
      <c r="AN188" s="24">
        <v>0</v>
      </c>
      <c r="AO188" s="14"/>
      <c r="AP188" s="14"/>
    </row>
    <row r="189" spans="1:42" ht="31.5" x14ac:dyDescent="0.25">
      <c r="A189" s="21" t="s">
        <v>196</v>
      </c>
      <c r="B189" s="55" t="s">
        <v>197</v>
      </c>
      <c r="C189" s="23" t="s">
        <v>111</v>
      </c>
      <c r="D189" s="22" t="s">
        <v>61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4">
        <v>0</v>
      </c>
      <c r="R189" s="24">
        <v>0</v>
      </c>
      <c r="S189" s="24">
        <v>0</v>
      </c>
      <c r="T189" s="24">
        <v>0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4">
        <v>0</v>
      </c>
      <c r="AA189" s="24">
        <v>0</v>
      </c>
      <c r="AB189" s="24">
        <v>0</v>
      </c>
      <c r="AC189" s="24">
        <v>0</v>
      </c>
      <c r="AD189" s="24">
        <v>0</v>
      </c>
      <c r="AE189" s="24">
        <v>0</v>
      </c>
      <c r="AF189" s="24">
        <v>0</v>
      </c>
      <c r="AG189" s="24">
        <v>0</v>
      </c>
      <c r="AH189" s="24">
        <v>0</v>
      </c>
      <c r="AI189" s="24">
        <v>0</v>
      </c>
      <c r="AJ189" s="24">
        <v>0</v>
      </c>
      <c r="AK189" s="24">
        <v>0</v>
      </c>
      <c r="AL189" s="24">
        <v>0</v>
      </c>
      <c r="AM189" s="24">
        <v>0</v>
      </c>
      <c r="AN189" s="24">
        <v>0</v>
      </c>
      <c r="AO189" s="14"/>
      <c r="AP189" s="14"/>
    </row>
    <row r="190" spans="1:42" x14ac:dyDescent="0.25">
      <c r="A190" s="21" t="s">
        <v>198</v>
      </c>
      <c r="B190" s="55" t="s">
        <v>199</v>
      </c>
      <c r="C190" s="23" t="s">
        <v>111</v>
      </c>
      <c r="D190" s="22" t="s">
        <v>61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24">
        <v>0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4">
        <v>0</v>
      </c>
      <c r="R190" s="24">
        <v>0</v>
      </c>
      <c r="S190" s="24">
        <v>0</v>
      </c>
      <c r="T190" s="24">
        <v>0</v>
      </c>
      <c r="U190" s="24">
        <v>0</v>
      </c>
      <c r="V190" s="24">
        <v>0</v>
      </c>
      <c r="W190" s="24">
        <v>0</v>
      </c>
      <c r="X190" s="24">
        <v>0</v>
      </c>
      <c r="Y190" s="24">
        <v>0</v>
      </c>
      <c r="Z190" s="24">
        <v>0</v>
      </c>
      <c r="AA190" s="24">
        <v>0</v>
      </c>
      <c r="AB190" s="24">
        <v>0</v>
      </c>
      <c r="AC190" s="24">
        <v>0</v>
      </c>
      <c r="AD190" s="24">
        <v>0</v>
      </c>
      <c r="AE190" s="24">
        <v>0</v>
      </c>
      <c r="AF190" s="24">
        <v>0</v>
      </c>
      <c r="AG190" s="24">
        <v>0</v>
      </c>
      <c r="AH190" s="24">
        <v>0</v>
      </c>
      <c r="AI190" s="24">
        <v>0</v>
      </c>
      <c r="AJ190" s="24">
        <v>0</v>
      </c>
      <c r="AK190" s="24">
        <v>0</v>
      </c>
      <c r="AL190" s="24">
        <v>0</v>
      </c>
      <c r="AM190" s="24">
        <v>0</v>
      </c>
      <c r="AN190" s="24">
        <v>0</v>
      </c>
      <c r="AO190" s="14"/>
      <c r="AP190" s="14"/>
    </row>
    <row r="191" spans="1:42" x14ac:dyDescent="0.25">
      <c r="A191" s="21" t="s">
        <v>200</v>
      </c>
      <c r="B191" s="55" t="s">
        <v>201</v>
      </c>
      <c r="C191" s="23" t="s">
        <v>111</v>
      </c>
      <c r="D191" s="22" t="s">
        <v>61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  <c r="N191" s="24">
        <v>0</v>
      </c>
      <c r="O191" s="24">
        <v>0</v>
      </c>
      <c r="P191" s="24">
        <v>0</v>
      </c>
      <c r="Q191" s="24">
        <v>0</v>
      </c>
      <c r="R191" s="24">
        <v>0</v>
      </c>
      <c r="S191" s="24">
        <v>0</v>
      </c>
      <c r="T191" s="24">
        <v>0</v>
      </c>
      <c r="U191" s="24">
        <v>0</v>
      </c>
      <c r="V191" s="24">
        <v>0</v>
      </c>
      <c r="W191" s="24">
        <v>0</v>
      </c>
      <c r="X191" s="24">
        <v>0</v>
      </c>
      <c r="Y191" s="24">
        <v>0</v>
      </c>
      <c r="Z191" s="24">
        <v>0</v>
      </c>
      <c r="AA191" s="24">
        <v>0</v>
      </c>
      <c r="AB191" s="24">
        <v>0</v>
      </c>
      <c r="AC191" s="24">
        <v>0</v>
      </c>
      <c r="AD191" s="24">
        <v>0</v>
      </c>
      <c r="AE191" s="24">
        <v>0</v>
      </c>
      <c r="AF191" s="24">
        <v>0</v>
      </c>
      <c r="AG191" s="24">
        <v>0</v>
      </c>
      <c r="AH191" s="24">
        <v>0</v>
      </c>
      <c r="AI191" s="24">
        <v>0</v>
      </c>
      <c r="AJ191" s="24">
        <v>0</v>
      </c>
      <c r="AK191" s="24">
        <v>0</v>
      </c>
      <c r="AL191" s="24">
        <v>0</v>
      </c>
      <c r="AM191" s="24">
        <v>0</v>
      </c>
      <c r="AN191" s="24">
        <v>0</v>
      </c>
      <c r="AO191" s="14"/>
      <c r="AP191" s="14"/>
    </row>
    <row r="192" spans="1:42" ht="31.5" x14ac:dyDescent="0.25">
      <c r="A192" s="21" t="s">
        <v>202</v>
      </c>
      <c r="B192" s="55" t="s">
        <v>151</v>
      </c>
      <c r="C192" s="23" t="s">
        <v>111</v>
      </c>
      <c r="D192" s="22" t="s">
        <v>61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>
        <v>0</v>
      </c>
      <c r="R192" s="24">
        <v>0</v>
      </c>
      <c r="S192" s="24">
        <v>0</v>
      </c>
      <c r="T192" s="24">
        <v>0</v>
      </c>
      <c r="U192" s="24">
        <v>0</v>
      </c>
      <c r="V192" s="24">
        <v>0</v>
      </c>
      <c r="W192" s="24">
        <v>0</v>
      </c>
      <c r="X192" s="24">
        <v>0</v>
      </c>
      <c r="Y192" s="24">
        <v>0</v>
      </c>
      <c r="Z192" s="24">
        <v>0</v>
      </c>
      <c r="AA192" s="24">
        <v>0</v>
      </c>
      <c r="AB192" s="24">
        <v>0</v>
      </c>
      <c r="AC192" s="24">
        <v>0</v>
      </c>
      <c r="AD192" s="24">
        <v>0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M192" s="24">
        <v>0</v>
      </c>
      <c r="AN192" s="24">
        <v>0</v>
      </c>
      <c r="AO192" s="14"/>
      <c r="AP192" s="14"/>
    </row>
    <row r="193" spans="1:42" ht="31.5" x14ac:dyDescent="0.25">
      <c r="A193" s="21" t="s">
        <v>203</v>
      </c>
      <c r="B193" s="55" t="s">
        <v>204</v>
      </c>
      <c r="C193" s="23" t="s">
        <v>111</v>
      </c>
      <c r="D193" s="22" t="s">
        <v>61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4">
        <v>0</v>
      </c>
      <c r="R193" s="24">
        <v>0</v>
      </c>
      <c r="S193" s="24">
        <v>0</v>
      </c>
      <c r="T193" s="24">
        <v>0</v>
      </c>
      <c r="U193" s="24">
        <v>0</v>
      </c>
      <c r="V193" s="24">
        <v>0</v>
      </c>
      <c r="W193" s="24">
        <v>0</v>
      </c>
      <c r="X193" s="24">
        <v>0</v>
      </c>
      <c r="Y193" s="24">
        <v>0</v>
      </c>
      <c r="Z193" s="24">
        <v>0</v>
      </c>
      <c r="AA193" s="24">
        <v>0</v>
      </c>
      <c r="AB193" s="24">
        <v>0</v>
      </c>
      <c r="AC193" s="24">
        <v>0</v>
      </c>
      <c r="AD193" s="24">
        <v>0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v>0</v>
      </c>
      <c r="AN193" s="24">
        <v>0</v>
      </c>
      <c r="AO193" s="14"/>
      <c r="AP193" s="14"/>
    </row>
    <row r="194" spans="1:42" ht="31.5" x14ac:dyDescent="0.25">
      <c r="A194" s="21" t="s">
        <v>205</v>
      </c>
      <c r="B194" s="55" t="s">
        <v>206</v>
      </c>
      <c r="C194" s="23" t="s">
        <v>111</v>
      </c>
      <c r="D194" s="22" t="s">
        <v>61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>
        <v>0</v>
      </c>
      <c r="R194" s="24">
        <v>0</v>
      </c>
      <c r="S194" s="24">
        <v>0</v>
      </c>
      <c r="T194" s="24">
        <v>0</v>
      </c>
      <c r="U194" s="24">
        <v>0</v>
      </c>
      <c r="V194" s="24">
        <v>0</v>
      </c>
      <c r="W194" s="24">
        <v>0</v>
      </c>
      <c r="X194" s="24">
        <v>0</v>
      </c>
      <c r="Y194" s="24">
        <v>0</v>
      </c>
      <c r="Z194" s="24">
        <v>0</v>
      </c>
      <c r="AA194" s="24">
        <v>0</v>
      </c>
      <c r="AB194" s="24">
        <v>0</v>
      </c>
      <c r="AC194" s="24">
        <v>0</v>
      </c>
      <c r="AD194" s="24">
        <v>0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>
        <v>0</v>
      </c>
      <c r="AN194" s="24">
        <v>0</v>
      </c>
      <c r="AO194" s="14"/>
      <c r="AP194" s="14"/>
    </row>
    <row r="195" spans="1:42" ht="31.5" x14ac:dyDescent="0.25">
      <c r="A195" s="21" t="s">
        <v>207</v>
      </c>
      <c r="B195" s="55" t="s">
        <v>208</v>
      </c>
      <c r="C195" s="23" t="s">
        <v>111</v>
      </c>
      <c r="D195" s="22" t="s">
        <v>61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4">
        <v>0</v>
      </c>
      <c r="R195" s="24">
        <v>0</v>
      </c>
      <c r="S195" s="24">
        <v>0</v>
      </c>
      <c r="T195" s="24">
        <v>0</v>
      </c>
      <c r="U195" s="24">
        <v>0</v>
      </c>
      <c r="V195" s="24">
        <v>0</v>
      </c>
      <c r="W195" s="24">
        <v>0</v>
      </c>
      <c r="X195" s="24">
        <v>0</v>
      </c>
      <c r="Y195" s="24">
        <v>0</v>
      </c>
      <c r="Z195" s="24">
        <v>0</v>
      </c>
      <c r="AA195" s="24">
        <v>0</v>
      </c>
      <c r="AB195" s="24">
        <v>0</v>
      </c>
      <c r="AC195" s="24">
        <v>0</v>
      </c>
      <c r="AD195" s="24">
        <v>0</v>
      </c>
      <c r="AE195" s="24">
        <v>0</v>
      </c>
      <c r="AF195" s="24">
        <v>0</v>
      </c>
      <c r="AG195" s="24">
        <v>0</v>
      </c>
      <c r="AH195" s="24">
        <v>0</v>
      </c>
      <c r="AI195" s="24">
        <v>0</v>
      </c>
      <c r="AJ195" s="24">
        <v>0</v>
      </c>
      <c r="AK195" s="24">
        <v>0</v>
      </c>
      <c r="AL195" s="24">
        <v>0</v>
      </c>
      <c r="AM195" s="24">
        <v>0</v>
      </c>
      <c r="AN195" s="24">
        <v>0</v>
      </c>
      <c r="AO195" s="14"/>
      <c r="AP195" s="14"/>
    </row>
    <row r="196" spans="1:42" ht="31.5" x14ac:dyDescent="0.25">
      <c r="A196" s="21" t="s">
        <v>209</v>
      </c>
      <c r="B196" s="55" t="s">
        <v>210</v>
      </c>
      <c r="C196" s="23" t="s">
        <v>111</v>
      </c>
      <c r="D196" s="22" t="s">
        <v>61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4">
        <v>0</v>
      </c>
      <c r="R196" s="24">
        <v>0</v>
      </c>
      <c r="S196" s="24">
        <v>0</v>
      </c>
      <c r="T196" s="24">
        <v>0</v>
      </c>
      <c r="U196" s="24">
        <v>0</v>
      </c>
      <c r="V196" s="24">
        <v>0</v>
      </c>
      <c r="W196" s="24">
        <v>0</v>
      </c>
      <c r="X196" s="24">
        <v>0</v>
      </c>
      <c r="Y196" s="24">
        <v>0</v>
      </c>
      <c r="Z196" s="24">
        <v>0</v>
      </c>
      <c r="AA196" s="24">
        <v>0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0</v>
      </c>
      <c r="AL196" s="24">
        <v>0</v>
      </c>
      <c r="AM196" s="24">
        <v>0</v>
      </c>
      <c r="AN196" s="24">
        <v>0</v>
      </c>
      <c r="AO196" s="14"/>
      <c r="AP196" s="14"/>
    </row>
    <row r="197" spans="1:42" ht="31.5" x14ac:dyDescent="0.25">
      <c r="A197" s="21" t="s">
        <v>211</v>
      </c>
      <c r="B197" s="55" t="s">
        <v>153</v>
      </c>
      <c r="C197" s="23" t="s">
        <v>111</v>
      </c>
      <c r="D197" s="22" t="s">
        <v>61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4">
        <v>0</v>
      </c>
      <c r="R197" s="24">
        <v>0</v>
      </c>
      <c r="S197" s="24">
        <v>0</v>
      </c>
      <c r="T197" s="24">
        <v>0</v>
      </c>
      <c r="U197" s="24">
        <v>0</v>
      </c>
      <c r="V197" s="24">
        <v>0</v>
      </c>
      <c r="W197" s="24">
        <v>0</v>
      </c>
      <c r="X197" s="24">
        <v>0</v>
      </c>
      <c r="Y197" s="24">
        <v>0</v>
      </c>
      <c r="Z197" s="24">
        <v>0</v>
      </c>
      <c r="AA197" s="24">
        <v>0</v>
      </c>
      <c r="AB197" s="24">
        <v>0</v>
      </c>
      <c r="AC197" s="24">
        <v>0</v>
      </c>
      <c r="AD197" s="24">
        <v>0</v>
      </c>
      <c r="AE197" s="24">
        <v>0</v>
      </c>
      <c r="AF197" s="24">
        <v>0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>
        <v>0</v>
      </c>
      <c r="AN197" s="24">
        <v>0</v>
      </c>
      <c r="AO197" s="14"/>
      <c r="AP197" s="14"/>
    </row>
    <row r="198" spans="1:42" ht="47.25" x14ac:dyDescent="0.25">
      <c r="A198" s="21" t="s">
        <v>212</v>
      </c>
      <c r="B198" s="55" t="s">
        <v>213</v>
      </c>
      <c r="C198" s="23" t="s">
        <v>111</v>
      </c>
      <c r="D198" s="22" t="s">
        <v>61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24">
        <v>0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4">
        <v>0</v>
      </c>
      <c r="R198" s="24">
        <v>0</v>
      </c>
      <c r="S198" s="24">
        <v>0</v>
      </c>
      <c r="T198" s="24">
        <v>0</v>
      </c>
      <c r="U198" s="24">
        <v>0</v>
      </c>
      <c r="V198" s="24">
        <v>0</v>
      </c>
      <c r="W198" s="24">
        <v>0</v>
      </c>
      <c r="X198" s="24">
        <v>0</v>
      </c>
      <c r="Y198" s="24">
        <v>0</v>
      </c>
      <c r="Z198" s="24">
        <v>0</v>
      </c>
      <c r="AA198" s="24">
        <v>0</v>
      </c>
      <c r="AB198" s="24">
        <v>0</v>
      </c>
      <c r="AC198" s="24">
        <v>0</v>
      </c>
      <c r="AD198" s="24">
        <v>0</v>
      </c>
      <c r="AE198" s="24">
        <v>0</v>
      </c>
      <c r="AF198" s="24">
        <v>0</v>
      </c>
      <c r="AG198" s="24">
        <v>0</v>
      </c>
      <c r="AH198" s="24">
        <v>0</v>
      </c>
      <c r="AI198" s="24">
        <v>0</v>
      </c>
      <c r="AJ198" s="24">
        <v>0</v>
      </c>
      <c r="AK198" s="24">
        <v>0</v>
      </c>
      <c r="AL198" s="24">
        <v>0</v>
      </c>
      <c r="AM198" s="24">
        <v>0</v>
      </c>
      <c r="AN198" s="24">
        <v>0</v>
      </c>
      <c r="AO198" s="14"/>
      <c r="AP198" s="14"/>
    </row>
    <row r="199" spans="1:42" x14ac:dyDescent="0.25">
      <c r="A199" s="21" t="s">
        <v>214</v>
      </c>
      <c r="B199" s="55" t="s">
        <v>215</v>
      </c>
      <c r="C199" s="23" t="s">
        <v>111</v>
      </c>
      <c r="D199" s="22" t="s">
        <v>61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4">
        <v>0</v>
      </c>
      <c r="R199" s="24">
        <v>0</v>
      </c>
      <c r="S199" s="24">
        <v>0</v>
      </c>
      <c r="T199" s="24">
        <v>0</v>
      </c>
      <c r="U199" s="24">
        <v>0</v>
      </c>
      <c r="V199" s="24">
        <v>0</v>
      </c>
      <c r="W199" s="24">
        <v>0</v>
      </c>
      <c r="X199" s="24">
        <v>0</v>
      </c>
      <c r="Y199" s="24">
        <v>0</v>
      </c>
      <c r="Z199" s="24">
        <v>0</v>
      </c>
      <c r="AA199" s="24">
        <v>0</v>
      </c>
      <c r="AB199" s="24">
        <v>0</v>
      </c>
      <c r="AC199" s="24">
        <v>0</v>
      </c>
      <c r="AD199" s="24">
        <v>0</v>
      </c>
      <c r="AE199" s="24">
        <v>0</v>
      </c>
      <c r="AF199" s="24">
        <v>0</v>
      </c>
      <c r="AG199" s="24">
        <v>0</v>
      </c>
      <c r="AH199" s="24">
        <v>0</v>
      </c>
      <c r="AI199" s="24">
        <v>0</v>
      </c>
      <c r="AJ199" s="24">
        <v>0</v>
      </c>
      <c r="AK199" s="24">
        <v>0</v>
      </c>
      <c r="AL199" s="24">
        <v>0</v>
      </c>
      <c r="AM199" s="24">
        <v>0</v>
      </c>
      <c r="AN199" s="24">
        <v>0</v>
      </c>
      <c r="AO199" s="14"/>
      <c r="AP199" s="14"/>
    </row>
    <row r="200" spans="1:42" ht="47.25" x14ac:dyDescent="0.25">
      <c r="A200" s="21" t="s">
        <v>216</v>
      </c>
      <c r="B200" s="55" t="s">
        <v>217</v>
      </c>
      <c r="C200" s="23" t="s">
        <v>111</v>
      </c>
      <c r="D200" s="22" t="s">
        <v>61</v>
      </c>
      <c r="E200" s="24">
        <v>0</v>
      </c>
      <c r="F200" s="24">
        <v>0</v>
      </c>
      <c r="G200" s="24">
        <v>0</v>
      </c>
      <c r="H200" s="24">
        <v>0</v>
      </c>
      <c r="I200" s="24">
        <v>0</v>
      </c>
      <c r="J200" s="24">
        <v>0</v>
      </c>
      <c r="K200" s="24">
        <v>0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4">
        <v>0</v>
      </c>
      <c r="R200" s="24">
        <v>0</v>
      </c>
      <c r="S200" s="24">
        <v>0</v>
      </c>
      <c r="T200" s="24">
        <v>0</v>
      </c>
      <c r="U200" s="24">
        <v>0</v>
      </c>
      <c r="V200" s="24">
        <v>0</v>
      </c>
      <c r="W200" s="24">
        <v>0</v>
      </c>
      <c r="X200" s="24">
        <v>0</v>
      </c>
      <c r="Y200" s="24">
        <v>0</v>
      </c>
      <c r="Z200" s="24">
        <v>0</v>
      </c>
      <c r="AA200" s="24">
        <v>0</v>
      </c>
      <c r="AB200" s="24">
        <v>0</v>
      </c>
      <c r="AC200" s="24">
        <v>0</v>
      </c>
      <c r="AD200" s="24">
        <v>0</v>
      </c>
      <c r="AE200" s="24">
        <v>0</v>
      </c>
      <c r="AF200" s="24">
        <v>0</v>
      </c>
      <c r="AG200" s="24">
        <v>0</v>
      </c>
      <c r="AH200" s="24">
        <v>0</v>
      </c>
      <c r="AI200" s="24">
        <v>0</v>
      </c>
      <c r="AJ200" s="24">
        <v>0</v>
      </c>
      <c r="AK200" s="24">
        <v>0</v>
      </c>
      <c r="AL200" s="24">
        <v>0</v>
      </c>
      <c r="AM200" s="24">
        <v>0</v>
      </c>
      <c r="AN200" s="24">
        <v>0</v>
      </c>
      <c r="AO200" s="14"/>
      <c r="AP200" s="14"/>
    </row>
    <row r="201" spans="1:42" ht="31.5" x14ac:dyDescent="0.25">
      <c r="A201" s="21" t="s">
        <v>218</v>
      </c>
      <c r="B201" s="55" t="s">
        <v>219</v>
      </c>
      <c r="C201" s="23" t="s">
        <v>111</v>
      </c>
      <c r="D201" s="22" t="s">
        <v>61</v>
      </c>
      <c r="E201" s="24"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4">
        <v>0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4">
        <v>0</v>
      </c>
      <c r="R201" s="24">
        <v>0</v>
      </c>
      <c r="S201" s="24">
        <v>0</v>
      </c>
      <c r="T201" s="24">
        <v>0</v>
      </c>
      <c r="U201" s="24">
        <v>0</v>
      </c>
      <c r="V201" s="24">
        <v>0</v>
      </c>
      <c r="W201" s="24">
        <v>0</v>
      </c>
      <c r="X201" s="24">
        <v>0</v>
      </c>
      <c r="Y201" s="24">
        <v>0</v>
      </c>
      <c r="Z201" s="24">
        <v>0</v>
      </c>
      <c r="AA201" s="24">
        <v>0</v>
      </c>
      <c r="AB201" s="24">
        <v>0</v>
      </c>
      <c r="AC201" s="24">
        <v>0</v>
      </c>
      <c r="AD201" s="24">
        <v>0</v>
      </c>
      <c r="AE201" s="24">
        <v>0</v>
      </c>
      <c r="AF201" s="24">
        <v>0</v>
      </c>
      <c r="AG201" s="24">
        <v>0</v>
      </c>
      <c r="AH201" s="24">
        <v>0</v>
      </c>
      <c r="AI201" s="24">
        <v>0</v>
      </c>
      <c r="AJ201" s="24">
        <v>0</v>
      </c>
      <c r="AK201" s="24">
        <v>0</v>
      </c>
      <c r="AL201" s="24">
        <v>0</v>
      </c>
      <c r="AM201" s="24">
        <v>0</v>
      </c>
      <c r="AN201" s="24">
        <v>0</v>
      </c>
      <c r="AO201" s="14"/>
      <c r="AP201" s="14"/>
    </row>
    <row r="202" spans="1:42" x14ac:dyDescent="0.25">
      <c r="A202" s="21" t="s">
        <v>220</v>
      </c>
      <c r="B202" s="55" t="s">
        <v>215</v>
      </c>
      <c r="C202" s="23" t="s">
        <v>111</v>
      </c>
      <c r="D202" s="22" t="s">
        <v>61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14"/>
      <c r="AP202" s="14"/>
    </row>
    <row r="203" spans="1:42" ht="47.25" x14ac:dyDescent="0.25">
      <c r="A203" s="21" t="s">
        <v>221</v>
      </c>
      <c r="B203" s="55" t="s">
        <v>217</v>
      </c>
      <c r="C203" s="23" t="s">
        <v>111</v>
      </c>
      <c r="D203" s="22" t="s">
        <v>61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24">
        <v>0</v>
      </c>
      <c r="K203" s="24">
        <v>0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4">
        <v>0</v>
      </c>
      <c r="R203" s="24">
        <v>0</v>
      </c>
      <c r="S203" s="24">
        <v>0</v>
      </c>
      <c r="T203" s="24">
        <v>0</v>
      </c>
      <c r="U203" s="24">
        <v>0</v>
      </c>
      <c r="V203" s="24">
        <v>0</v>
      </c>
      <c r="W203" s="24">
        <v>0</v>
      </c>
      <c r="X203" s="24">
        <v>0</v>
      </c>
      <c r="Y203" s="24">
        <v>0</v>
      </c>
      <c r="Z203" s="24">
        <v>0</v>
      </c>
      <c r="AA203" s="24">
        <v>0</v>
      </c>
      <c r="AB203" s="24">
        <v>0</v>
      </c>
      <c r="AC203" s="24">
        <v>0</v>
      </c>
      <c r="AD203" s="24">
        <v>0</v>
      </c>
      <c r="AE203" s="24">
        <v>0</v>
      </c>
      <c r="AF203" s="24">
        <v>0</v>
      </c>
      <c r="AG203" s="24">
        <v>0</v>
      </c>
      <c r="AH203" s="24">
        <v>0</v>
      </c>
      <c r="AI203" s="24">
        <v>0</v>
      </c>
      <c r="AJ203" s="24">
        <v>0</v>
      </c>
      <c r="AK203" s="24">
        <v>0</v>
      </c>
      <c r="AL203" s="24">
        <v>0</v>
      </c>
      <c r="AM203" s="24">
        <v>0</v>
      </c>
      <c r="AN203" s="24">
        <v>0</v>
      </c>
      <c r="AO203" s="14"/>
      <c r="AP203" s="14"/>
    </row>
    <row r="204" spans="1:42" ht="31.5" x14ac:dyDescent="0.25">
      <c r="A204" s="21" t="s">
        <v>222</v>
      </c>
      <c r="B204" s="55" t="s">
        <v>219</v>
      </c>
      <c r="C204" s="23" t="s">
        <v>111</v>
      </c>
      <c r="D204" s="22" t="s">
        <v>61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4">
        <v>0</v>
      </c>
      <c r="R204" s="24">
        <v>0</v>
      </c>
      <c r="S204" s="24">
        <v>0</v>
      </c>
      <c r="T204" s="24">
        <v>0</v>
      </c>
      <c r="U204" s="24">
        <v>0</v>
      </c>
      <c r="V204" s="24">
        <v>0</v>
      </c>
      <c r="W204" s="24">
        <v>0</v>
      </c>
      <c r="X204" s="24">
        <v>0</v>
      </c>
      <c r="Y204" s="24">
        <v>0</v>
      </c>
      <c r="Z204" s="24">
        <v>0</v>
      </c>
      <c r="AA204" s="24">
        <v>0</v>
      </c>
      <c r="AB204" s="24">
        <v>0</v>
      </c>
      <c r="AC204" s="24">
        <v>0</v>
      </c>
      <c r="AD204" s="24">
        <v>0</v>
      </c>
      <c r="AE204" s="24">
        <v>0</v>
      </c>
      <c r="AF204" s="24">
        <v>0</v>
      </c>
      <c r="AG204" s="24">
        <v>0</v>
      </c>
      <c r="AH204" s="24">
        <v>0</v>
      </c>
      <c r="AI204" s="24">
        <v>0</v>
      </c>
      <c r="AJ204" s="24">
        <v>0</v>
      </c>
      <c r="AK204" s="24">
        <v>0</v>
      </c>
      <c r="AL204" s="24">
        <v>0</v>
      </c>
      <c r="AM204" s="24">
        <v>0</v>
      </c>
      <c r="AN204" s="24">
        <v>0</v>
      </c>
      <c r="AO204" s="14"/>
      <c r="AP204" s="14"/>
    </row>
    <row r="205" spans="1:42" x14ac:dyDescent="0.25">
      <c r="A205" s="21" t="s">
        <v>223</v>
      </c>
      <c r="B205" s="55" t="s">
        <v>224</v>
      </c>
      <c r="C205" s="23" t="s">
        <v>111</v>
      </c>
      <c r="D205" s="22" t="s">
        <v>61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4">
        <v>0</v>
      </c>
      <c r="R205" s="24">
        <v>0</v>
      </c>
      <c r="S205" s="24">
        <v>0</v>
      </c>
      <c r="T205" s="24">
        <v>0</v>
      </c>
      <c r="U205" s="24">
        <v>0</v>
      </c>
      <c r="V205" s="24">
        <v>0</v>
      </c>
      <c r="W205" s="24">
        <v>0</v>
      </c>
      <c r="X205" s="24">
        <v>0</v>
      </c>
      <c r="Y205" s="24">
        <v>0</v>
      </c>
      <c r="Z205" s="24">
        <v>0</v>
      </c>
      <c r="AA205" s="24">
        <v>0</v>
      </c>
      <c r="AB205" s="24">
        <v>0</v>
      </c>
      <c r="AC205" s="24">
        <v>0</v>
      </c>
      <c r="AD205" s="24">
        <v>0</v>
      </c>
      <c r="AE205" s="24">
        <v>0</v>
      </c>
      <c r="AF205" s="24">
        <v>0</v>
      </c>
      <c r="AG205" s="24">
        <v>0</v>
      </c>
      <c r="AH205" s="24">
        <v>0</v>
      </c>
      <c r="AI205" s="24">
        <v>0</v>
      </c>
      <c r="AJ205" s="24">
        <v>0</v>
      </c>
      <c r="AK205" s="24">
        <v>0</v>
      </c>
      <c r="AL205" s="24">
        <v>0</v>
      </c>
      <c r="AM205" s="24">
        <v>0</v>
      </c>
      <c r="AN205" s="24">
        <v>0</v>
      </c>
      <c r="AO205" s="14"/>
      <c r="AP205" s="14"/>
    </row>
    <row r="206" spans="1:42" ht="31.5" x14ac:dyDescent="0.25">
      <c r="A206" s="21" t="s">
        <v>225</v>
      </c>
      <c r="B206" s="55" t="s">
        <v>226</v>
      </c>
      <c r="C206" s="23" t="s">
        <v>111</v>
      </c>
      <c r="D206" s="22" t="s">
        <v>61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4">
        <v>0</v>
      </c>
      <c r="R206" s="24">
        <v>0</v>
      </c>
      <c r="S206" s="24">
        <v>0</v>
      </c>
      <c r="T206" s="24">
        <v>0</v>
      </c>
      <c r="U206" s="24">
        <v>0</v>
      </c>
      <c r="V206" s="24">
        <v>0</v>
      </c>
      <c r="W206" s="24">
        <v>0</v>
      </c>
      <c r="X206" s="24">
        <v>0</v>
      </c>
      <c r="Y206" s="24">
        <v>0</v>
      </c>
      <c r="Z206" s="24">
        <v>0</v>
      </c>
      <c r="AA206" s="24">
        <v>0</v>
      </c>
      <c r="AB206" s="24">
        <v>0</v>
      </c>
      <c r="AC206" s="24">
        <v>0</v>
      </c>
      <c r="AD206" s="24">
        <v>0</v>
      </c>
      <c r="AE206" s="24">
        <v>0</v>
      </c>
      <c r="AF206" s="24">
        <v>0</v>
      </c>
      <c r="AG206" s="24">
        <v>0</v>
      </c>
      <c r="AH206" s="24">
        <v>0</v>
      </c>
      <c r="AI206" s="24">
        <v>0</v>
      </c>
      <c r="AJ206" s="24">
        <v>0</v>
      </c>
      <c r="AK206" s="24">
        <v>0</v>
      </c>
      <c r="AL206" s="24">
        <v>0</v>
      </c>
      <c r="AM206" s="24">
        <v>0</v>
      </c>
      <c r="AN206" s="24">
        <v>0</v>
      </c>
      <c r="AO206" s="14"/>
      <c r="AP206" s="14"/>
    </row>
    <row r="207" spans="1:42" x14ac:dyDescent="0.25">
      <c r="A207" s="21" t="s">
        <v>227</v>
      </c>
      <c r="B207" s="55" t="s">
        <v>228</v>
      </c>
      <c r="C207" s="23" t="s">
        <v>111</v>
      </c>
      <c r="D207" s="22" t="s">
        <v>61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4">
        <v>0</v>
      </c>
      <c r="R207" s="24">
        <v>0</v>
      </c>
      <c r="S207" s="24">
        <v>0</v>
      </c>
      <c r="T207" s="24">
        <v>0</v>
      </c>
      <c r="U207" s="24">
        <v>0</v>
      </c>
      <c r="V207" s="24">
        <v>0</v>
      </c>
      <c r="W207" s="24">
        <v>0</v>
      </c>
      <c r="X207" s="24">
        <v>0</v>
      </c>
      <c r="Y207" s="24">
        <v>0</v>
      </c>
      <c r="Z207" s="24">
        <v>0</v>
      </c>
      <c r="AA207" s="24">
        <v>0</v>
      </c>
      <c r="AB207" s="24">
        <v>0</v>
      </c>
      <c r="AC207" s="24">
        <v>0</v>
      </c>
      <c r="AD207" s="24">
        <v>0</v>
      </c>
      <c r="AE207" s="24">
        <v>0</v>
      </c>
      <c r="AF207" s="24">
        <v>0</v>
      </c>
      <c r="AG207" s="24">
        <v>0</v>
      </c>
      <c r="AH207" s="24">
        <v>0</v>
      </c>
      <c r="AI207" s="24">
        <v>0</v>
      </c>
      <c r="AJ207" s="24">
        <v>0</v>
      </c>
      <c r="AK207" s="24">
        <v>0</v>
      </c>
      <c r="AL207" s="24">
        <v>0</v>
      </c>
      <c r="AM207" s="24">
        <v>0</v>
      </c>
      <c r="AN207" s="24">
        <v>0</v>
      </c>
      <c r="AO207" s="14"/>
      <c r="AP207" s="14"/>
    </row>
    <row r="208" spans="1:42" x14ac:dyDescent="0.25">
      <c r="A208" s="21" t="s">
        <v>229</v>
      </c>
      <c r="B208" s="55" t="s">
        <v>230</v>
      </c>
      <c r="C208" s="23" t="s">
        <v>111</v>
      </c>
      <c r="D208" s="22" t="s">
        <v>61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4">
        <v>0</v>
      </c>
      <c r="R208" s="24">
        <v>0</v>
      </c>
      <c r="S208" s="24">
        <v>0</v>
      </c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0</v>
      </c>
      <c r="Z208" s="24">
        <v>0</v>
      </c>
      <c r="AA208" s="24">
        <v>0</v>
      </c>
      <c r="AB208" s="24">
        <v>0</v>
      </c>
      <c r="AC208" s="24">
        <v>0</v>
      </c>
      <c r="AD208" s="24">
        <v>0</v>
      </c>
      <c r="AE208" s="24">
        <v>0</v>
      </c>
      <c r="AF208" s="24">
        <v>0</v>
      </c>
      <c r="AG208" s="24">
        <v>0</v>
      </c>
      <c r="AH208" s="24">
        <v>0</v>
      </c>
      <c r="AI208" s="24">
        <v>0</v>
      </c>
      <c r="AJ208" s="24">
        <v>0</v>
      </c>
      <c r="AK208" s="24">
        <v>0</v>
      </c>
      <c r="AL208" s="24">
        <v>0</v>
      </c>
      <c r="AM208" s="24">
        <v>0</v>
      </c>
      <c r="AN208" s="24">
        <v>0</v>
      </c>
      <c r="AO208" s="14"/>
      <c r="AP208" s="14"/>
    </row>
    <row r="209" spans="1:42" x14ac:dyDescent="0.25">
      <c r="A209" s="21" t="s">
        <v>231</v>
      </c>
      <c r="B209" s="55" t="s">
        <v>232</v>
      </c>
      <c r="C209" s="23" t="s">
        <v>111</v>
      </c>
      <c r="D209" s="22" t="s">
        <v>61</v>
      </c>
      <c r="E209" s="24">
        <v>0</v>
      </c>
      <c r="F209" s="24">
        <v>0</v>
      </c>
      <c r="G209" s="24">
        <v>0</v>
      </c>
      <c r="H209" s="24">
        <v>0</v>
      </c>
      <c r="I209" s="24">
        <v>0</v>
      </c>
      <c r="J209" s="24">
        <v>0</v>
      </c>
      <c r="K209" s="24">
        <v>0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4">
        <v>0</v>
      </c>
      <c r="R209" s="24">
        <v>0</v>
      </c>
      <c r="S209" s="24">
        <v>0</v>
      </c>
      <c r="T209" s="24">
        <v>0</v>
      </c>
      <c r="U209" s="24">
        <v>0</v>
      </c>
      <c r="V209" s="24">
        <v>0</v>
      </c>
      <c r="W209" s="24">
        <v>0</v>
      </c>
      <c r="X209" s="24">
        <v>0</v>
      </c>
      <c r="Y209" s="24">
        <v>0</v>
      </c>
      <c r="Z209" s="24">
        <v>0</v>
      </c>
      <c r="AA209" s="24">
        <v>0</v>
      </c>
      <c r="AB209" s="24">
        <v>0</v>
      </c>
      <c r="AC209" s="24">
        <v>0</v>
      </c>
      <c r="AD209" s="24">
        <v>0</v>
      </c>
      <c r="AE209" s="24">
        <v>0</v>
      </c>
      <c r="AF209" s="24">
        <v>0</v>
      </c>
      <c r="AG209" s="24">
        <v>0</v>
      </c>
      <c r="AH209" s="24">
        <v>0</v>
      </c>
      <c r="AI209" s="24">
        <v>0</v>
      </c>
      <c r="AJ209" s="24">
        <v>0</v>
      </c>
      <c r="AK209" s="24">
        <v>0</v>
      </c>
      <c r="AL209" s="24">
        <v>0</v>
      </c>
      <c r="AM209" s="24">
        <v>0</v>
      </c>
      <c r="AN209" s="24">
        <v>0</v>
      </c>
      <c r="AO209" s="14"/>
      <c r="AP209" s="14"/>
    </row>
    <row r="210" spans="1:42" ht="31.5" x14ac:dyDescent="0.25">
      <c r="A210" s="21" t="s">
        <v>233</v>
      </c>
      <c r="B210" s="55" t="s">
        <v>163</v>
      </c>
      <c r="C210" s="23" t="s">
        <v>111</v>
      </c>
      <c r="D210" s="22" t="s">
        <v>61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4">
        <v>0</v>
      </c>
      <c r="R210" s="24">
        <v>0</v>
      </c>
      <c r="S210" s="24">
        <v>0</v>
      </c>
      <c r="T210" s="24">
        <v>0</v>
      </c>
      <c r="U210" s="24">
        <v>0</v>
      </c>
      <c r="V210" s="24">
        <v>0</v>
      </c>
      <c r="W210" s="24">
        <v>0</v>
      </c>
      <c r="X210" s="24">
        <v>0</v>
      </c>
      <c r="Y210" s="24">
        <v>0</v>
      </c>
      <c r="Z210" s="24">
        <v>0</v>
      </c>
      <c r="AA210" s="24">
        <v>0</v>
      </c>
      <c r="AB210" s="24">
        <v>0</v>
      </c>
      <c r="AC210" s="24">
        <v>0</v>
      </c>
      <c r="AD210" s="24">
        <v>0</v>
      </c>
      <c r="AE210" s="24">
        <v>0</v>
      </c>
      <c r="AF210" s="24">
        <v>0</v>
      </c>
      <c r="AG210" s="24">
        <v>0</v>
      </c>
      <c r="AH210" s="24">
        <v>0</v>
      </c>
      <c r="AI210" s="24">
        <v>0</v>
      </c>
      <c r="AJ210" s="24">
        <v>0</v>
      </c>
      <c r="AK210" s="24">
        <v>0</v>
      </c>
      <c r="AL210" s="24">
        <v>0</v>
      </c>
      <c r="AM210" s="24">
        <v>0</v>
      </c>
      <c r="AN210" s="24">
        <v>0</v>
      </c>
      <c r="AO210" s="14"/>
      <c r="AP210" s="14"/>
    </row>
    <row r="211" spans="1:42" x14ac:dyDescent="0.25">
      <c r="A211" s="21" t="s">
        <v>234</v>
      </c>
      <c r="B211" s="55" t="s">
        <v>235</v>
      </c>
      <c r="C211" s="23" t="s">
        <v>111</v>
      </c>
      <c r="D211" s="22" t="s">
        <v>61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4">
        <v>0</v>
      </c>
      <c r="R211" s="24">
        <v>0</v>
      </c>
      <c r="S211" s="24">
        <v>0</v>
      </c>
      <c r="T211" s="24">
        <v>0</v>
      </c>
      <c r="U211" s="24">
        <v>0</v>
      </c>
      <c r="V211" s="24">
        <v>0</v>
      </c>
      <c r="W211" s="24">
        <v>0</v>
      </c>
      <c r="X211" s="24">
        <v>0</v>
      </c>
      <c r="Y211" s="24">
        <v>0</v>
      </c>
      <c r="Z211" s="24">
        <v>0</v>
      </c>
      <c r="AA211" s="24">
        <v>0</v>
      </c>
      <c r="AB211" s="24">
        <v>0</v>
      </c>
      <c r="AC211" s="24">
        <v>0</v>
      </c>
      <c r="AD211" s="24">
        <v>0</v>
      </c>
      <c r="AE211" s="24">
        <v>0</v>
      </c>
      <c r="AF211" s="24">
        <v>0</v>
      </c>
      <c r="AG211" s="24">
        <v>0</v>
      </c>
      <c r="AH211" s="24">
        <v>0</v>
      </c>
      <c r="AI211" s="24">
        <v>0</v>
      </c>
      <c r="AJ211" s="24">
        <v>0</v>
      </c>
      <c r="AK211" s="24">
        <v>0</v>
      </c>
      <c r="AL211" s="24">
        <v>0</v>
      </c>
      <c r="AM211" s="24">
        <v>0</v>
      </c>
      <c r="AN211" s="24">
        <v>0</v>
      </c>
      <c r="AO211" s="14"/>
      <c r="AP211" s="14"/>
    </row>
    <row r="212" spans="1:42" ht="47.25" x14ac:dyDescent="0.25">
      <c r="A212" s="21" t="s">
        <v>236</v>
      </c>
      <c r="B212" s="55" t="s">
        <v>237</v>
      </c>
      <c r="C212" s="23" t="s">
        <v>111</v>
      </c>
      <c r="D212" s="22" t="s">
        <v>61</v>
      </c>
      <c r="E212" s="58">
        <f>E213+E219+E226+E233+E234</f>
        <v>0</v>
      </c>
      <c r="F212" s="58">
        <f t="shared" ref="F212:AN212" si="58">F213+F219+F226+F233+F234</f>
        <v>0</v>
      </c>
      <c r="G212" s="58">
        <f t="shared" si="58"/>
        <v>0</v>
      </c>
      <c r="H212" s="58">
        <f t="shared" si="58"/>
        <v>0</v>
      </c>
      <c r="I212" s="58">
        <f t="shared" si="58"/>
        <v>1872</v>
      </c>
      <c r="J212" s="58">
        <f t="shared" si="58"/>
        <v>0</v>
      </c>
      <c r="K212" s="58">
        <f t="shared" si="58"/>
        <v>0</v>
      </c>
      <c r="L212" s="58">
        <f t="shared" si="58"/>
        <v>0</v>
      </c>
      <c r="M212" s="58">
        <f t="shared" si="58"/>
        <v>0</v>
      </c>
      <c r="N212" s="58">
        <f t="shared" si="58"/>
        <v>0</v>
      </c>
      <c r="O212" s="58">
        <f t="shared" si="58"/>
        <v>0</v>
      </c>
      <c r="P212" s="58">
        <f t="shared" si="58"/>
        <v>0</v>
      </c>
      <c r="Q212" s="58">
        <f t="shared" si="58"/>
        <v>0</v>
      </c>
      <c r="R212" s="58">
        <f t="shared" si="58"/>
        <v>0</v>
      </c>
      <c r="S212" s="58">
        <f t="shared" si="58"/>
        <v>0</v>
      </c>
      <c r="T212" s="58">
        <f t="shared" si="58"/>
        <v>0</v>
      </c>
      <c r="U212" s="58">
        <f t="shared" si="58"/>
        <v>0</v>
      </c>
      <c r="V212" s="58">
        <f t="shared" si="58"/>
        <v>0</v>
      </c>
      <c r="W212" s="58">
        <f t="shared" si="58"/>
        <v>0</v>
      </c>
      <c r="X212" s="58">
        <f t="shared" si="58"/>
        <v>0</v>
      </c>
      <c r="Y212" s="58">
        <f t="shared" si="58"/>
        <v>0</v>
      </c>
      <c r="Z212" s="58">
        <f t="shared" si="58"/>
        <v>0</v>
      </c>
      <c r="AA212" s="58">
        <f t="shared" si="58"/>
        <v>0</v>
      </c>
      <c r="AB212" s="58">
        <f t="shared" si="58"/>
        <v>0</v>
      </c>
      <c r="AC212" s="58">
        <f t="shared" si="58"/>
        <v>0</v>
      </c>
      <c r="AD212" s="58">
        <f t="shared" si="58"/>
        <v>0</v>
      </c>
      <c r="AE212" s="58">
        <f t="shared" si="58"/>
        <v>0</v>
      </c>
      <c r="AF212" s="58">
        <f t="shared" si="58"/>
        <v>0</v>
      </c>
      <c r="AG212" s="58">
        <f t="shared" si="58"/>
        <v>0</v>
      </c>
      <c r="AH212" s="58">
        <f t="shared" si="58"/>
        <v>0</v>
      </c>
      <c r="AI212" s="58">
        <f t="shared" si="58"/>
        <v>0</v>
      </c>
      <c r="AJ212" s="58">
        <f t="shared" si="58"/>
        <v>0</v>
      </c>
      <c r="AK212" s="58">
        <f t="shared" si="58"/>
        <v>0</v>
      </c>
      <c r="AL212" s="58">
        <f t="shared" si="58"/>
        <v>0</v>
      </c>
      <c r="AM212" s="58">
        <f t="shared" si="58"/>
        <v>0</v>
      </c>
      <c r="AN212" s="58">
        <f t="shared" si="58"/>
        <v>0</v>
      </c>
      <c r="AO212" s="14"/>
      <c r="AP212" s="14"/>
    </row>
    <row r="213" spans="1:42" x14ac:dyDescent="0.25">
      <c r="A213" s="21" t="s">
        <v>238</v>
      </c>
      <c r="B213" s="55" t="s">
        <v>239</v>
      </c>
      <c r="C213" s="23" t="s">
        <v>111</v>
      </c>
      <c r="D213" s="22" t="s">
        <v>61</v>
      </c>
      <c r="E213" s="58">
        <v>0</v>
      </c>
      <c r="F213" s="58">
        <v>0</v>
      </c>
      <c r="G213" s="58">
        <v>0</v>
      </c>
      <c r="H213" s="58">
        <v>0</v>
      </c>
      <c r="I213" s="58">
        <v>0</v>
      </c>
      <c r="J213" s="58">
        <v>0</v>
      </c>
      <c r="K213" s="58">
        <v>0</v>
      </c>
      <c r="L213" s="58">
        <v>0</v>
      </c>
      <c r="M213" s="58">
        <v>0</v>
      </c>
      <c r="N213" s="58">
        <v>0</v>
      </c>
      <c r="O213" s="58">
        <v>0</v>
      </c>
      <c r="P213" s="58">
        <v>0</v>
      </c>
      <c r="Q213" s="58">
        <v>0</v>
      </c>
      <c r="R213" s="58">
        <v>0</v>
      </c>
      <c r="S213" s="58">
        <v>0</v>
      </c>
      <c r="T213" s="58">
        <v>0</v>
      </c>
      <c r="U213" s="58">
        <v>0</v>
      </c>
      <c r="V213" s="58">
        <v>0</v>
      </c>
      <c r="W213" s="58">
        <v>0</v>
      </c>
      <c r="X213" s="58">
        <v>0</v>
      </c>
      <c r="Y213" s="58">
        <v>0</v>
      </c>
      <c r="Z213" s="58">
        <v>0</v>
      </c>
      <c r="AA213" s="58">
        <v>0</v>
      </c>
      <c r="AB213" s="58">
        <v>0</v>
      </c>
      <c r="AC213" s="58">
        <v>0</v>
      </c>
      <c r="AD213" s="58">
        <v>0</v>
      </c>
      <c r="AE213" s="58">
        <v>0</v>
      </c>
      <c r="AF213" s="58">
        <v>0</v>
      </c>
      <c r="AG213" s="58">
        <v>0</v>
      </c>
      <c r="AH213" s="58">
        <v>0</v>
      </c>
      <c r="AI213" s="58">
        <v>0</v>
      </c>
      <c r="AJ213" s="58">
        <v>0</v>
      </c>
      <c r="AK213" s="58">
        <v>0</v>
      </c>
      <c r="AL213" s="58">
        <v>0</v>
      </c>
      <c r="AM213" s="58">
        <v>0</v>
      </c>
      <c r="AN213" s="58">
        <v>0</v>
      </c>
      <c r="AO213" s="14"/>
      <c r="AP213" s="14"/>
    </row>
    <row r="214" spans="1:42" x14ac:dyDescent="0.25">
      <c r="A214" s="21" t="s">
        <v>240</v>
      </c>
      <c r="B214" s="55" t="s">
        <v>241</v>
      </c>
      <c r="C214" s="23" t="s">
        <v>111</v>
      </c>
      <c r="D214" s="22" t="s">
        <v>61</v>
      </c>
      <c r="E214" s="58">
        <v>0</v>
      </c>
      <c r="F214" s="58">
        <v>0</v>
      </c>
      <c r="G214" s="58">
        <v>0</v>
      </c>
      <c r="H214" s="58">
        <v>0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0</v>
      </c>
      <c r="O214" s="58">
        <v>0</v>
      </c>
      <c r="P214" s="58">
        <v>0</v>
      </c>
      <c r="Q214" s="58">
        <v>0</v>
      </c>
      <c r="R214" s="58">
        <v>0</v>
      </c>
      <c r="S214" s="58">
        <v>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  <c r="AA214" s="58">
        <v>0</v>
      </c>
      <c r="AB214" s="58">
        <v>0</v>
      </c>
      <c r="AC214" s="58">
        <v>0</v>
      </c>
      <c r="AD214" s="58">
        <v>0</v>
      </c>
      <c r="AE214" s="58">
        <v>0</v>
      </c>
      <c r="AF214" s="58">
        <v>0</v>
      </c>
      <c r="AG214" s="58">
        <v>0</v>
      </c>
      <c r="AH214" s="58">
        <v>0</v>
      </c>
      <c r="AI214" s="58">
        <v>0</v>
      </c>
      <c r="AJ214" s="58">
        <v>0</v>
      </c>
      <c r="AK214" s="58">
        <v>0</v>
      </c>
      <c r="AL214" s="58">
        <v>0</v>
      </c>
      <c r="AM214" s="58">
        <v>0</v>
      </c>
      <c r="AN214" s="58">
        <v>0</v>
      </c>
      <c r="AO214" s="14"/>
      <c r="AP214" s="14"/>
    </row>
    <row r="215" spans="1:42" ht="31.5" x14ac:dyDescent="0.25">
      <c r="A215" s="21" t="s">
        <v>242</v>
      </c>
      <c r="B215" s="55" t="s">
        <v>243</v>
      </c>
      <c r="C215" s="23" t="s">
        <v>111</v>
      </c>
      <c r="D215" s="22" t="s">
        <v>61</v>
      </c>
      <c r="E215" s="58">
        <v>0</v>
      </c>
      <c r="F215" s="58">
        <v>0</v>
      </c>
      <c r="G215" s="58">
        <v>0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8">
        <v>0</v>
      </c>
      <c r="Q215" s="58">
        <v>0</v>
      </c>
      <c r="R215" s="58">
        <v>0</v>
      </c>
      <c r="S215" s="58">
        <v>0</v>
      </c>
      <c r="T215" s="58">
        <v>0</v>
      </c>
      <c r="U215" s="58">
        <v>0</v>
      </c>
      <c r="V215" s="58">
        <v>0</v>
      </c>
      <c r="W215" s="58">
        <v>0</v>
      </c>
      <c r="X215" s="58">
        <v>0</v>
      </c>
      <c r="Y215" s="58">
        <v>0</v>
      </c>
      <c r="Z215" s="58">
        <v>0</v>
      </c>
      <c r="AA215" s="58">
        <v>0</v>
      </c>
      <c r="AB215" s="58">
        <v>0</v>
      </c>
      <c r="AC215" s="58">
        <v>0</v>
      </c>
      <c r="AD215" s="58">
        <v>0</v>
      </c>
      <c r="AE215" s="58">
        <v>0</v>
      </c>
      <c r="AF215" s="58">
        <v>0</v>
      </c>
      <c r="AG215" s="58">
        <v>0</v>
      </c>
      <c r="AH215" s="58">
        <v>0</v>
      </c>
      <c r="AI215" s="58">
        <v>0</v>
      </c>
      <c r="AJ215" s="58">
        <v>0</v>
      </c>
      <c r="AK215" s="58">
        <v>0</v>
      </c>
      <c r="AL215" s="58">
        <v>0</v>
      </c>
      <c r="AM215" s="58">
        <v>0</v>
      </c>
      <c r="AN215" s="58">
        <v>0</v>
      </c>
      <c r="AO215" s="14"/>
      <c r="AP215" s="14"/>
    </row>
    <row r="216" spans="1:42" ht="31.5" x14ac:dyDescent="0.25">
      <c r="A216" s="21" t="s">
        <v>244</v>
      </c>
      <c r="B216" s="55" t="s">
        <v>151</v>
      </c>
      <c r="C216" s="23" t="s">
        <v>111</v>
      </c>
      <c r="D216" s="22" t="s">
        <v>61</v>
      </c>
      <c r="E216" s="58">
        <v>0</v>
      </c>
      <c r="F216" s="58">
        <v>0</v>
      </c>
      <c r="G216" s="58">
        <v>0</v>
      </c>
      <c r="H216" s="58">
        <v>0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0</v>
      </c>
      <c r="O216" s="58">
        <v>0</v>
      </c>
      <c r="P216" s="58">
        <v>0</v>
      </c>
      <c r="Q216" s="58">
        <v>0</v>
      </c>
      <c r="R216" s="58">
        <v>0</v>
      </c>
      <c r="S216" s="58">
        <v>0</v>
      </c>
      <c r="T216" s="58">
        <v>0</v>
      </c>
      <c r="U216" s="58">
        <v>0</v>
      </c>
      <c r="V216" s="58">
        <v>0</v>
      </c>
      <c r="W216" s="58">
        <v>0</v>
      </c>
      <c r="X216" s="58">
        <v>0</v>
      </c>
      <c r="Y216" s="58">
        <v>0</v>
      </c>
      <c r="Z216" s="58">
        <v>0</v>
      </c>
      <c r="AA216" s="58">
        <v>0</v>
      </c>
      <c r="AB216" s="58">
        <v>0</v>
      </c>
      <c r="AC216" s="58">
        <v>0</v>
      </c>
      <c r="AD216" s="58">
        <v>0</v>
      </c>
      <c r="AE216" s="58">
        <v>0</v>
      </c>
      <c r="AF216" s="58">
        <v>0</v>
      </c>
      <c r="AG216" s="58">
        <v>0</v>
      </c>
      <c r="AH216" s="58">
        <v>0</v>
      </c>
      <c r="AI216" s="58">
        <v>0</v>
      </c>
      <c r="AJ216" s="58">
        <v>0</v>
      </c>
      <c r="AK216" s="58">
        <v>0</v>
      </c>
      <c r="AL216" s="58">
        <v>0</v>
      </c>
      <c r="AM216" s="58">
        <v>0</v>
      </c>
      <c r="AN216" s="58">
        <v>0</v>
      </c>
      <c r="AO216" s="14"/>
      <c r="AP216" s="14"/>
    </row>
    <row r="217" spans="1:42" ht="31.5" x14ac:dyDescent="0.25">
      <c r="A217" s="21" t="s">
        <v>245</v>
      </c>
      <c r="B217" s="55" t="s">
        <v>246</v>
      </c>
      <c r="C217" s="23" t="s">
        <v>111</v>
      </c>
      <c r="D217" s="22" t="s">
        <v>61</v>
      </c>
      <c r="E217" s="58">
        <v>0</v>
      </c>
      <c r="F217" s="58">
        <v>0</v>
      </c>
      <c r="G217" s="58">
        <v>0</v>
      </c>
      <c r="H217" s="58">
        <v>0</v>
      </c>
      <c r="I217" s="58">
        <v>0</v>
      </c>
      <c r="J217" s="58">
        <v>0</v>
      </c>
      <c r="K217" s="58">
        <v>0</v>
      </c>
      <c r="L217" s="58">
        <v>0</v>
      </c>
      <c r="M217" s="58">
        <v>0</v>
      </c>
      <c r="N217" s="58">
        <v>0</v>
      </c>
      <c r="O217" s="58">
        <v>0</v>
      </c>
      <c r="P217" s="58">
        <v>0</v>
      </c>
      <c r="Q217" s="58">
        <v>0</v>
      </c>
      <c r="R217" s="58">
        <v>0</v>
      </c>
      <c r="S217" s="58">
        <v>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  <c r="AA217" s="58">
        <v>0</v>
      </c>
      <c r="AB217" s="58">
        <v>0</v>
      </c>
      <c r="AC217" s="58">
        <v>0</v>
      </c>
      <c r="AD217" s="58">
        <v>0</v>
      </c>
      <c r="AE217" s="58">
        <v>0</v>
      </c>
      <c r="AF217" s="58">
        <v>0</v>
      </c>
      <c r="AG217" s="58">
        <v>0</v>
      </c>
      <c r="AH217" s="58">
        <v>0</v>
      </c>
      <c r="AI217" s="58">
        <v>0</v>
      </c>
      <c r="AJ217" s="58">
        <v>0</v>
      </c>
      <c r="AK217" s="58">
        <v>0</v>
      </c>
      <c r="AL217" s="58">
        <v>0</v>
      </c>
      <c r="AM217" s="58">
        <v>0</v>
      </c>
      <c r="AN217" s="58">
        <v>0</v>
      </c>
      <c r="AO217" s="14"/>
      <c r="AP217" s="14"/>
    </row>
    <row r="218" spans="1:42" ht="31.5" x14ac:dyDescent="0.25">
      <c r="A218" s="21" t="s">
        <v>247</v>
      </c>
      <c r="B218" s="55" t="s">
        <v>248</v>
      </c>
      <c r="C218" s="23" t="s">
        <v>111</v>
      </c>
      <c r="D218" s="22" t="s">
        <v>61</v>
      </c>
      <c r="E218" s="58">
        <v>0</v>
      </c>
      <c r="F218" s="58">
        <v>0</v>
      </c>
      <c r="G218" s="58">
        <v>0</v>
      </c>
      <c r="H218" s="58">
        <v>0</v>
      </c>
      <c r="I218" s="58">
        <v>0</v>
      </c>
      <c r="J218" s="58">
        <v>0</v>
      </c>
      <c r="K218" s="58">
        <v>0</v>
      </c>
      <c r="L218" s="58">
        <v>0</v>
      </c>
      <c r="M218" s="58">
        <v>0</v>
      </c>
      <c r="N218" s="58">
        <v>0</v>
      </c>
      <c r="O218" s="58">
        <v>0</v>
      </c>
      <c r="P218" s="58">
        <v>0</v>
      </c>
      <c r="Q218" s="58">
        <v>0</v>
      </c>
      <c r="R218" s="58">
        <v>0</v>
      </c>
      <c r="S218" s="58">
        <v>0</v>
      </c>
      <c r="T218" s="58">
        <v>0</v>
      </c>
      <c r="U218" s="58">
        <v>0</v>
      </c>
      <c r="V218" s="58">
        <v>0</v>
      </c>
      <c r="W218" s="58">
        <v>0</v>
      </c>
      <c r="X218" s="58">
        <v>0</v>
      </c>
      <c r="Y218" s="58">
        <v>0</v>
      </c>
      <c r="Z218" s="58">
        <v>0</v>
      </c>
      <c r="AA218" s="58">
        <v>0</v>
      </c>
      <c r="AB218" s="58">
        <v>0</v>
      </c>
      <c r="AC218" s="58">
        <v>0</v>
      </c>
      <c r="AD218" s="58">
        <v>0</v>
      </c>
      <c r="AE218" s="58">
        <v>0</v>
      </c>
      <c r="AF218" s="58">
        <v>0</v>
      </c>
      <c r="AG218" s="58">
        <v>0</v>
      </c>
      <c r="AH218" s="58">
        <v>0</v>
      </c>
      <c r="AI218" s="58">
        <v>0</v>
      </c>
      <c r="AJ218" s="58">
        <v>0</v>
      </c>
      <c r="AK218" s="58">
        <v>0</v>
      </c>
      <c r="AL218" s="58">
        <v>0</v>
      </c>
      <c r="AM218" s="58">
        <v>0</v>
      </c>
      <c r="AN218" s="58">
        <v>0</v>
      </c>
      <c r="AO218" s="14"/>
      <c r="AP218" s="14"/>
    </row>
    <row r="219" spans="1:42" ht="31.5" x14ac:dyDescent="0.25">
      <c r="A219" s="21" t="s">
        <v>249</v>
      </c>
      <c r="B219" s="55" t="s">
        <v>250</v>
      </c>
      <c r="C219" s="23" t="s">
        <v>111</v>
      </c>
      <c r="D219" s="22" t="s">
        <v>61</v>
      </c>
      <c r="E219" s="58">
        <v>0</v>
      </c>
      <c r="F219" s="58">
        <v>0</v>
      </c>
      <c r="G219" s="58">
        <v>0</v>
      </c>
      <c r="H219" s="58">
        <v>0</v>
      </c>
      <c r="I219" s="58">
        <v>0</v>
      </c>
      <c r="J219" s="58">
        <v>0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8">
        <v>0</v>
      </c>
      <c r="Q219" s="58">
        <v>0</v>
      </c>
      <c r="R219" s="58">
        <v>0</v>
      </c>
      <c r="S219" s="58">
        <v>0</v>
      </c>
      <c r="T219" s="58">
        <v>0</v>
      </c>
      <c r="U219" s="58">
        <v>0</v>
      </c>
      <c r="V219" s="58">
        <v>0</v>
      </c>
      <c r="W219" s="58">
        <v>0</v>
      </c>
      <c r="X219" s="58">
        <v>0</v>
      </c>
      <c r="Y219" s="58">
        <v>0</v>
      </c>
      <c r="Z219" s="58">
        <v>0</v>
      </c>
      <c r="AA219" s="58">
        <v>0</v>
      </c>
      <c r="AB219" s="58">
        <v>0</v>
      </c>
      <c r="AC219" s="58">
        <v>0</v>
      </c>
      <c r="AD219" s="58">
        <v>0</v>
      </c>
      <c r="AE219" s="58">
        <v>0</v>
      </c>
      <c r="AF219" s="58">
        <v>0</v>
      </c>
      <c r="AG219" s="58">
        <v>0</v>
      </c>
      <c r="AH219" s="58">
        <v>0</v>
      </c>
      <c r="AI219" s="58">
        <v>0</v>
      </c>
      <c r="AJ219" s="58">
        <v>0</v>
      </c>
      <c r="AK219" s="58">
        <v>0</v>
      </c>
      <c r="AL219" s="58">
        <v>0</v>
      </c>
      <c r="AM219" s="58">
        <v>0</v>
      </c>
      <c r="AN219" s="58">
        <v>0</v>
      </c>
      <c r="AO219" s="14"/>
      <c r="AP219" s="14"/>
    </row>
    <row r="220" spans="1:42" ht="31.5" x14ac:dyDescent="0.25">
      <c r="A220" s="21" t="s">
        <v>251</v>
      </c>
      <c r="B220" s="55" t="s">
        <v>252</v>
      </c>
      <c r="C220" s="23" t="s">
        <v>111</v>
      </c>
      <c r="D220" s="22" t="s">
        <v>61</v>
      </c>
      <c r="E220" s="58">
        <v>0</v>
      </c>
      <c r="F220" s="58">
        <v>0</v>
      </c>
      <c r="G220" s="58">
        <v>0</v>
      </c>
      <c r="H220" s="58">
        <v>0</v>
      </c>
      <c r="I220" s="58">
        <v>0</v>
      </c>
      <c r="J220" s="58">
        <v>0</v>
      </c>
      <c r="K220" s="58">
        <v>0</v>
      </c>
      <c r="L220" s="58">
        <v>0</v>
      </c>
      <c r="M220" s="58">
        <v>0</v>
      </c>
      <c r="N220" s="58">
        <v>0</v>
      </c>
      <c r="O220" s="58">
        <v>0</v>
      </c>
      <c r="P220" s="58">
        <v>0</v>
      </c>
      <c r="Q220" s="58">
        <v>0</v>
      </c>
      <c r="R220" s="58">
        <v>0</v>
      </c>
      <c r="S220" s="58">
        <v>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  <c r="AA220" s="58">
        <v>0</v>
      </c>
      <c r="AB220" s="58">
        <v>0</v>
      </c>
      <c r="AC220" s="58">
        <v>0</v>
      </c>
      <c r="AD220" s="58">
        <v>0</v>
      </c>
      <c r="AE220" s="58">
        <v>0</v>
      </c>
      <c r="AF220" s="58">
        <v>0</v>
      </c>
      <c r="AG220" s="58">
        <v>0</v>
      </c>
      <c r="AH220" s="58">
        <v>0</v>
      </c>
      <c r="AI220" s="58">
        <v>0</v>
      </c>
      <c r="AJ220" s="58">
        <v>0</v>
      </c>
      <c r="AK220" s="58">
        <v>0</v>
      </c>
      <c r="AL220" s="58">
        <v>0</v>
      </c>
      <c r="AM220" s="58">
        <v>0</v>
      </c>
      <c r="AN220" s="58">
        <v>0</v>
      </c>
      <c r="AO220" s="14"/>
      <c r="AP220" s="14"/>
    </row>
    <row r="221" spans="1:42" ht="47.25" x14ac:dyDescent="0.25">
      <c r="A221" s="21" t="s">
        <v>253</v>
      </c>
      <c r="B221" s="55" t="s">
        <v>254</v>
      </c>
      <c r="C221" s="23" t="s">
        <v>111</v>
      </c>
      <c r="D221" s="22" t="s">
        <v>61</v>
      </c>
      <c r="E221" s="58">
        <v>0</v>
      </c>
      <c r="F221" s="58">
        <v>0</v>
      </c>
      <c r="G221" s="58">
        <v>0</v>
      </c>
      <c r="H221" s="58">
        <v>0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0</v>
      </c>
      <c r="O221" s="58">
        <v>0</v>
      </c>
      <c r="P221" s="58">
        <v>0</v>
      </c>
      <c r="Q221" s="58">
        <v>0</v>
      </c>
      <c r="R221" s="58">
        <v>0</v>
      </c>
      <c r="S221" s="58">
        <v>0</v>
      </c>
      <c r="T221" s="58">
        <v>0</v>
      </c>
      <c r="U221" s="58">
        <v>0</v>
      </c>
      <c r="V221" s="58">
        <v>0</v>
      </c>
      <c r="W221" s="58">
        <v>0</v>
      </c>
      <c r="X221" s="58">
        <v>0</v>
      </c>
      <c r="Y221" s="58">
        <v>0</v>
      </c>
      <c r="Z221" s="58">
        <v>0</v>
      </c>
      <c r="AA221" s="58">
        <v>0</v>
      </c>
      <c r="AB221" s="58">
        <v>0</v>
      </c>
      <c r="AC221" s="58">
        <v>0</v>
      </c>
      <c r="AD221" s="58">
        <v>0</v>
      </c>
      <c r="AE221" s="58">
        <v>0</v>
      </c>
      <c r="AF221" s="58">
        <v>0</v>
      </c>
      <c r="AG221" s="58">
        <v>0</v>
      </c>
      <c r="AH221" s="58">
        <v>0</v>
      </c>
      <c r="AI221" s="58">
        <v>0</v>
      </c>
      <c r="AJ221" s="58">
        <v>0</v>
      </c>
      <c r="AK221" s="58">
        <v>0</v>
      </c>
      <c r="AL221" s="58">
        <v>0</v>
      </c>
      <c r="AM221" s="58">
        <v>0</v>
      </c>
      <c r="AN221" s="58">
        <v>0</v>
      </c>
      <c r="AO221" s="14"/>
      <c r="AP221" s="14"/>
    </row>
    <row r="222" spans="1:42" ht="31.5" x14ac:dyDescent="0.25">
      <c r="A222" s="21" t="s">
        <v>255</v>
      </c>
      <c r="B222" s="55" t="s">
        <v>153</v>
      </c>
      <c r="C222" s="23" t="s">
        <v>111</v>
      </c>
      <c r="D222" s="22" t="s">
        <v>61</v>
      </c>
      <c r="E222" s="58">
        <v>0</v>
      </c>
      <c r="F222" s="58">
        <v>0</v>
      </c>
      <c r="G222" s="58">
        <v>0</v>
      </c>
      <c r="H222" s="58">
        <v>0</v>
      </c>
      <c r="I222" s="58">
        <v>0</v>
      </c>
      <c r="J222" s="58">
        <v>0</v>
      </c>
      <c r="K222" s="58">
        <v>0</v>
      </c>
      <c r="L222" s="58">
        <v>0</v>
      </c>
      <c r="M222" s="58">
        <v>0</v>
      </c>
      <c r="N222" s="58">
        <v>0</v>
      </c>
      <c r="O222" s="58">
        <v>0</v>
      </c>
      <c r="P222" s="58">
        <v>0</v>
      </c>
      <c r="Q222" s="58">
        <v>0</v>
      </c>
      <c r="R222" s="58">
        <v>0</v>
      </c>
      <c r="S222" s="58">
        <v>0</v>
      </c>
      <c r="T222" s="58">
        <v>0</v>
      </c>
      <c r="U222" s="58">
        <v>0</v>
      </c>
      <c r="V222" s="58">
        <v>0</v>
      </c>
      <c r="W222" s="58">
        <v>0</v>
      </c>
      <c r="X222" s="58">
        <v>0</v>
      </c>
      <c r="Y222" s="58">
        <v>0</v>
      </c>
      <c r="Z222" s="58">
        <v>0</v>
      </c>
      <c r="AA222" s="58">
        <v>0</v>
      </c>
      <c r="AB222" s="58">
        <v>0</v>
      </c>
      <c r="AC222" s="58">
        <v>0</v>
      </c>
      <c r="AD222" s="58">
        <v>0</v>
      </c>
      <c r="AE222" s="58">
        <v>0</v>
      </c>
      <c r="AF222" s="58">
        <v>0</v>
      </c>
      <c r="AG222" s="58">
        <v>0</v>
      </c>
      <c r="AH222" s="58">
        <v>0</v>
      </c>
      <c r="AI222" s="58">
        <v>0</v>
      </c>
      <c r="AJ222" s="58">
        <v>0</v>
      </c>
      <c r="AK222" s="58">
        <v>0</v>
      </c>
      <c r="AL222" s="58">
        <v>0</v>
      </c>
      <c r="AM222" s="58">
        <v>0</v>
      </c>
      <c r="AN222" s="58">
        <v>0</v>
      </c>
      <c r="AO222" s="14"/>
      <c r="AP222" s="14"/>
    </row>
    <row r="223" spans="1:42" ht="31.5" x14ac:dyDescent="0.25">
      <c r="A223" s="21" t="s">
        <v>256</v>
      </c>
      <c r="B223" s="55" t="s">
        <v>257</v>
      </c>
      <c r="C223" s="23" t="s">
        <v>111</v>
      </c>
      <c r="D223" s="22" t="s">
        <v>61</v>
      </c>
      <c r="E223" s="58">
        <v>0</v>
      </c>
      <c r="F223" s="58">
        <v>0</v>
      </c>
      <c r="G223" s="58">
        <v>0</v>
      </c>
      <c r="H223" s="58">
        <v>0</v>
      </c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8">
        <v>0</v>
      </c>
      <c r="Q223" s="58">
        <v>0</v>
      </c>
      <c r="R223" s="58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  <c r="AA223" s="58">
        <v>0</v>
      </c>
      <c r="AB223" s="58">
        <v>0</v>
      </c>
      <c r="AC223" s="58">
        <v>0</v>
      </c>
      <c r="AD223" s="58">
        <v>0</v>
      </c>
      <c r="AE223" s="58">
        <v>0</v>
      </c>
      <c r="AF223" s="58">
        <v>0</v>
      </c>
      <c r="AG223" s="58">
        <v>0</v>
      </c>
      <c r="AH223" s="58">
        <v>0</v>
      </c>
      <c r="AI223" s="58">
        <v>0</v>
      </c>
      <c r="AJ223" s="58">
        <v>0</v>
      </c>
      <c r="AK223" s="58">
        <v>0</v>
      </c>
      <c r="AL223" s="58">
        <v>0</v>
      </c>
      <c r="AM223" s="58">
        <v>0</v>
      </c>
      <c r="AN223" s="58">
        <v>0</v>
      </c>
      <c r="AO223" s="14"/>
      <c r="AP223" s="14"/>
    </row>
    <row r="224" spans="1:42" ht="31.5" x14ac:dyDescent="0.25">
      <c r="A224" s="21" t="s">
        <v>258</v>
      </c>
      <c r="B224" s="55" t="s">
        <v>259</v>
      </c>
      <c r="C224" s="23" t="s">
        <v>111</v>
      </c>
      <c r="D224" s="22" t="s">
        <v>61</v>
      </c>
      <c r="E224" s="58">
        <v>0</v>
      </c>
      <c r="F224" s="58">
        <v>0</v>
      </c>
      <c r="G224" s="58">
        <v>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58">
        <v>0</v>
      </c>
      <c r="R224" s="58">
        <v>0</v>
      </c>
      <c r="S224" s="58">
        <v>0</v>
      </c>
      <c r="T224" s="58">
        <v>0</v>
      </c>
      <c r="U224" s="58">
        <v>0</v>
      </c>
      <c r="V224" s="58">
        <v>0</v>
      </c>
      <c r="W224" s="58">
        <v>0</v>
      </c>
      <c r="X224" s="58">
        <v>0</v>
      </c>
      <c r="Y224" s="58">
        <v>0</v>
      </c>
      <c r="Z224" s="58">
        <v>0</v>
      </c>
      <c r="AA224" s="58">
        <v>0</v>
      </c>
      <c r="AB224" s="58">
        <v>0</v>
      </c>
      <c r="AC224" s="58">
        <v>0</v>
      </c>
      <c r="AD224" s="58">
        <v>0</v>
      </c>
      <c r="AE224" s="58">
        <v>0</v>
      </c>
      <c r="AF224" s="58">
        <v>0</v>
      </c>
      <c r="AG224" s="58">
        <v>0</v>
      </c>
      <c r="AH224" s="58">
        <v>0</v>
      </c>
      <c r="AI224" s="58">
        <v>0</v>
      </c>
      <c r="AJ224" s="58">
        <v>0</v>
      </c>
      <c r="AK224" s="58">
        <v>0</v>
      </c>
      <c r="AL224" s="58">
        <v>0</v>
      </c>
      <c r="AM224" s="58">
        <v>0</v>
      </c>
      <c r="AN224" s="58">
        <v>0</v>
      </c>
      <c r="AO224" s="14"/>
      <c r="AP224" s="14"/>
    </row>
    <row r="225" spans="1:42" x14ac:dyDescent="0.25">
      <c r="A225" s="21" t="s">
        <v>260</v>
      </c>
      <c r="B225" s="55" t="s">
        <v>261</v>
      </c>
      <c r="C225" s="23" t="s">
        <v>111</v>
      </c>
      <c r="D225" s="22" t="s">
        <v>61</v>
      </c>
      <c r="E225" s="58">
        <v>0</v>
      </c>
      <c r="F225" s="58">
        <v>0</v>
      </c>
      <c r="G225" s="58">
        <v>0</v>
      </c>
      <c r="H225" s="58">
        <v>0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0</v>
      </c>
      <c r="O225" s="58">
        <v>0</v>
      </c>
      <c r="P225" s="58">
        <v>0</v>
      </c>
      <c r="Q225" s="58">
        <v>0</v>
      </c>
      <c r="R225" s="58">
        <v>0</v>
      </c>
      <c r="S225" s="58">
        <v>0</v>
      </c>
      <c r="T225" s="58">
        <v>0</v>
      </c>
      <c r="U225" s="58">
        <v>0</v>
      </c>
      <c r="V225" s="58">
        <v>0</v>
      </c>
      <c r="W225" s="58">
        <v>0</v>
      </c>
      <c r="X225" s="58">
        <v>0</v>
      </c>
      <c r="Y225" s="58">
        <v>0</v>
      </c>
      <c r="Z225" s="58">
        <v>0</v>
      </c>
      <c r="AA225" s="58">
        <v>0</v>
      </c>
      <c r="AB225" s="58">
        <v>0</v>
      </c>
      <c r="AC225" s="58">
        <v>0</v>
      </c>
      <c r="AD225" s="58">
        <v>0</v>
      </c>
      <c r="AE225" s="58">
        <v>0</v>
      </c>
      <c r="AF225" s="58">
        <v>0</v>
      </c>
      <c r="AG225" s="58">
        <v>0</v>
      </c>
      <c r="AH225" s="58">
        <v>0</v>
      </c>
      <c r="AI225" s="58">
        <v>0</v>
      </c>
      <c r="AJ225" s="58">
        <v>0</v>
      </c>
      <c r="AK225" s="58">
        <v>0</v>
      </c>
      <c r="AL225" s="58">
        <v>0</v>
      </c>
      <c r="AM225" s="58">
        <v>0</v>
      </c>
      <c r="AN225" s="58">
        <v>0</v>
      </c>
      <c r="AO225" s="14"/>
      <c r="AP225" s="14"/>
    </row>
    <row r="226" spans="1:42" x14ac:dyDescent="0.25">
      <c r="A226" s="21" t="s">
        <v>262</v>
      </c>
      <c r="B226" s="55" t="s">
        <v>263</v>
      </c>
      <c r="C226" s="23" t="s">
        <v>111</v>
      </c>
      <c r="D226" s="22" t="s">
        <v>61</v>
      </c>
      <c r="E226" s="58">
        <v>0</v>
      </c>
      <c r="F226" s="58">
        <v>0</v>
      </c>
      <c r="G226" s="58">
        <v>0</v>
      </c>
      <c r="H226" s="58">
        <v>0</v>
      </c>
      <c r="I226" s="58">
        <v>0</v>
      </c>
      <c r="J226" s="58">
        <v>0</v>
      </c>
      <c r="K226" s="58">
        <v>0</v>
      </c>
      <c r="L226" s="58">
        <v>0</v>
      </c>
      <c r="M226" s="58">
        <v>0</v>
      </c>
      <c r="N226" s="58">
        <v>0</v>
      </c>
      <c r="O226" s="58">
        <v>0</v>
      </c>
      <c r="P226" s="58">
        <v>0</v>
      </c>
      <c r="Q226" s="58">
        <v>0</v>
      </c>
      <c r="R226" s="58">
        <v>0</v>
      </c>
      <c r="S226" s="58">
        <v>0</v>
      </c>
      <c r="T226" s="58">
        <v>0</v>
      </c>
      <c r="U226" s="58">
        <v>0</v>
      </c>
      <c r="V226" s="58">
        <v>0</v>
      </c>
      <c r="W226" s="58">
        <v>0</v>
      </c>
      <c r="X226" s="58">
        <v>0</v>
      </c>
      <c r="Y226" s="58">
        <v>0</v>
      </c>
      <c r="Z226" s="58">
        <v>0</v>
      </c>
      <c r="AA226" s="58">
        <v>0</v>
      </c>
      <c r="AB226" s="58">
        <v>0</v>
      </c>
      <c r="AC226" s="58">
        <v>0</v>
      </c>
      <c r="AD226" s="58">
        <v>0</v>
      </c>
      <c r="AE226" s="58">
        <v>0</v>
      </c>
      <c r="AF226" s="58">
        <v>0</v>
      </c>
      <c r="AG226" s="58">
        <v>0</v>
      </c>
      <c r="AH226" s="58">
        <v>0</v>
      </c>
      <c r="AI226" s="58">
        <v>0</v>
      </c>
      <c r="AJ226" s="58">
        <v>0</v>
      </c>
      <c r="AK226" s="58">
        <v>0</v>
      </c>
      <c r="AL226" s="58">
        <v>0</v>
      </c>
      <c r="AM226" s="58">
        <v>0</v>
      </c>
      <c r="AN226" s="58">
        <v>0</v>
      </c>
      <c r="AO226" s="14"/>
      <c r="AP226" s="14"/>
    </row>
    <row r="227" spans="1:42" ht="31.5" x14ac:dyDescent="0.25">
      <c r="A227" s="21" t="s">
        <v>264</v>
      </c>
      <c r="B227" s="55" t="s">
        <v>265</v>
      </c>
      <c r="C227" s="23" t="s">
        <v>111</v>
      </c>
      <c r="D227" s="22" t="s">
        <v>61</v>
      </c>
      <c r="E227" s="58">
        <v>0</v>
      </c>
      <c r="F227" s="58">
        <v>0</v>
      </c>
      <c r="G227" s="58">
        <v>0</v>
      </c>
      <c r="H227" s="58">
        <v>0</v>
      </c>
      <c r="I227" s="58">
        <v>0</v>
      </c>
      <c r="J227" s="58">
        <v>0</v>
      </c>
      <c r="K227" s="58">
        <v>0</v>
      </c>
      <c r="L227" s="58">
        <v>0</v>
      </c>
      <c r="M227" s="58">
        <v>0</v>
      </c>
      <c r="N227" s="58">
        <v>0</v>
      </c>
      <c r="O227" s="58">
        <v>0</v>
      </c>
      <c r="P227" s="58">
        <v>0</v>
      </c>
      <c r="Q227" s="58">
        <v>0</v>
      </c>
      <c r="R227" s="58">
        <v>0</v>
      </c>
      <c r="S227" s="58">
        <v>0</v>
      </c>
      <c r="T227" s="58">
        <v>0</v>
      </c>
      <c r="U227" s="58">
        <v>0</v>
      </c>
      <c r="V227" s="58">
        <v>0</v>
      </c>
      <c r="W227" s="58">
        <v>0</v>
      </c>
      <c r="X227" s="58">
        <v>0</v>
      </c>
      <c r="Y227" s="58">
        <v>0</v>
      </c>
      <c r="Z227" s="58">
        <v>0</v>
      </c>
      <c r="AA227" s="58">
        <v>0</v>
      </c>
      <c r="AB227" s="58">
        <v>0</v>
      </c>
      <c r="AC227" s="58">
        <v>0</v>
      </c>
      <c r="AD227" s="58">
        <v>0</v>
      </c>
      <c r="AE227" s="58">
        <v>0</v>
      </c>
      <c r="AF227" s="58">
        <v>0</v>
      </c>
      <c r="AG227" s="58">
        <v>0</v>
      </c>
      <c r="AH227" s="58">
        <v>0</v>
      </c>
      <c r="AI227" s="58">
        <v>0</v>
      </c>
      <c r="AJ227" s="58">
        <v>0</v>
      </c>
      <c r="AK227" s="58">
        <v>0</v>
      </c>
      <c r="AL227" s="58">
        <v>0</v>
      </c>
      <c r="AM227" s="58">
        <v>0</v>
      </c>
      <c r="AN227" s="58">
        <v>0</v>
      </c>
      <c r="AO227" s="14"/>
      <c r="AP227" s="14"/>
    </row>
    <row r="228" spans="1:42" ht="31.5" x14ac:dyDescent="0.25">
      <c r="A228" s="21" t="s">
        <v>266</v>
      </c>
      <c r="B228" s="55" t="s">
        <v>267</v>
      </c>
      <c r="C228" s="23" t="s">
        <v>111</v>
      </c>
      <c r="D228" s="22" t="s">
        <v>61</v>
      </c>
      <c r="E228" s="58">
        <v>0</v>
      </c>
      <c r="F228" s="58">
        <v>0</v>
      </c>
      <c r="G228" s="58">
        <v>0</v>
      </c>
      <c r="H228" s="58">
        <v>0</v>
      </c>
      <c r="I228" s="58">
        <v>0</v>
      </c>
      <c r="J228" s="58">
        <v>0</v>
      </c>
      <c r="K228" s="58">
        <v>0</v>
      </c>
      <c r="L228" s="58">
        <v>0</v>
      </c>
      <c r="M228" s="58">
        <v>0</v>
      </c>
      <c r="N228" s="58">
        <v>0</v>
      </c>
      <c r="O228" s="58">
        <v>0</v>
      </c>
      <c r="P228" s="58">
        <v>0</v>
      </c>
      <c r="Q228" s="58">
        <v>0</v>
      </c>
      <c r="R228" s="58">
        <v>0</v>
      </c>
      <c r="S228" s="58">
        <v>0</v>
      </c>
      <c r="T228" s="58">
        <v>0</v>
      </c>
      <c r="U228" s="58">
        <v>0</v>
      </c>
      <c r="V228" s="58">
        <v>0</v>
      </c>
      <c r="W228" s="58">
        <v>0</v>
      </c>
      <c r="X228" s="58">
        <v>0</v>
      </c>
      <c r="Y228" s="58">
        <v>0</v>
      </c>
      <c r="Z228" s="58">
        <v>0</v>
      </c>
      <c r="AA228" s="58">
        <v>0</v>
      </c>
      <c r="AB228" s="58">
        <v>0</v>
      </c>
      <c r="AC228" s="58">
        <v>0</v>
      </c>
      <c r="AD228" s="58">
        <v>0</v>
      </c>
      <c r="AE228" s="58">
        <v>0</v>
      </c>
      <c r="AF228" s="58">
        <v>0</v>
      </c>
      <c r="AG228" s="58">
        <v>0</v>
      </c>
      <c r="AH228" s="58">
        <v>0</v>
      </c>
      <c r="AI228" s="58">
        <v>0</v>
      </c>
      <c r="AJ228" s="58">
        <v>0</v>
      </c>
      <c r="AK228" s="58">
        <v>0</v>
      </c>
      <c r="AL228" s="58">
        <v>0</v>
      </c>
      <c r="AM228" s="58">
        <v>0</v>
      </c>
      <c r="AN228" s="58">
        <v>0</v>
      </c>
      <c r="AO228" s="14"/>
      <c r="AP228" s="14"/>
    </row>
    <row r="229" spans="1:42" ht="31.5" x14ac:dyDescent="0.25">
      <c r="A229" s="21" t="s">
        <v>268</v>
      </c>
      <c r="B229" s="55" t="s">
        <v>269</v>
      </c>
      <c r="C229" s="23" t="s">
        <v>111</v>
      </c>
      <c r="D229" s="22" t="s">
        <v>61</v>
      </c>
      <c r="E229" s="58">
        <v>0</v>
      </c>
      <c r="F229" s="58">
        <v>0</v>
      </c>
      <c r="G229" s="58">
        <v>0</v>
      </c>
      <c r="H229" s="58">
        <v>0</v>
      </c>
      <c r="I229" s="58">
        <v>0</v>
      </c>
      <c r="J229" s="58">
        <v>0</v>
      </c>
      <c r="K229" s="58">
        <v>0</v>
      </c>
      <c r="L229" s="58">
        <v>0</v>
      </c>
      <c r="M229" s="58">
        <v>0</v>
      </c>
      <c r="N229" s="58">
        <v>0</v>
      </c>
      <c r="O229" s="58">
        <v>0</v>
      </c>
      <c r="P229" s="58">
        <v>0</v>
      </c>
      <c r="Q229" s="58">
        <v>0</v>
      </c>
      <c r="R229" s="58">
        <v>0</v>
      </c>
      <c r="S229" s="58">
        <v>0</v>
      </c>
      <c r="T229" s="58">
        <v>0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0</v>
      </c>
      <c r="AA229" s="58">
        <v>0</v>
      </c>
      <c r="AB229" s="58">
        <v>0</v>
      </c>
      <c r="AC229" s="58">
        <v>0</v>
      </c>
      <c r="AD229" s="58">
        <v>0</v>
      </c>
      <c r="AE229" s="58">
        <v>0</v>
      </c>
      <c r="AF229" s="58">
        <v>0</v>
      </c>
      <c r="AG229" s="58">
        <v>0</v>
      </c>
      <c r="AH229" s="58">
        <v>0</v>
      </c>
      <c r="AI229" s="58">
        <v>0</v>
      </c>
      <c r="AJ229" s="58">
        <v>0</v>
      </c>
      <c r="AK229" s="58">
        <v>0</v>
      </c>
      <c r="AL229" s="58">
        <v>0</v>
      </c>
      <c r="AM229" s="58">
        <v>0</v>
      </c>
      <c r="AN229" s="58">
        <v>0</v>
      </c>
      <c r="AO229" s="14"/>
      <c r="AP229" s="14"/>
    </row>
    <row r="230" spans="1:42" ht="31.5" x14ac:dyDescent="0.25">
      <c r="A230" s="21" t="s">
        <v>270</v>
      </c>
      <c r="B230" s="55" t="s">
        <v>271</v>
      </c>
      <c r="C230" s="23" t="s">
        <v>111</v>
      </c>
      <c r="D230" s="22" t="s">
        <v>61</v>
      </c>
      <c r="E230" s="58">
        <v>0</v>
      </c>
      <c r="F230" s="58">
        <v>0</v>
      </c>
      <c r="G230" s="58">
        <v>0</v>
      </c>
      <c r="H230" s="58">
        <v>0</v>
      </c>
      <c r="I230" s="58">
        <v>0</v>
      </c>
      <c r="J230" s="58">
        <v>0</v>
      </c>
      <c r="K230" s="58">
        <v>0</v>
      </c>
      <c r="L230" s="58">
        <v>0</v>
      </c>
      <c r="M230" s="58">
        <v>0</v>
      </c>
      <c r="N230" s="58">
        <v>0</v>
      </c>
      <c r="O230" s="58">
        <v>0</v>
      </c>
      <c r="P230" s="58">
        <v>0</v>
      </c>
      <c r="Q230" s="58">
        <v>0</v>
      </c>
      <c r="R230" s="58">
        <v>0</v>
      </c>
      <c r="S230" s="58">
        <v>0</v>
      </c>
      <c r="T230" s="58">
        <v>0</v>
      </c>
      <c r="U230" s="58">
        <v>0</v>
      </c>
      <c r="V230" s="58">
        <v>0</v>
      </c>
      <c r="W230" s="58">
        <v>0</v>
      </c>
      <c r="X230" s="58">
        <v>0</v>
      </c>
      <c r="Y230" s="58">
        <v>0</v>
      </c>
      <c r="Z230" s="58">
        <v>0</v>
      </c>
      <c r="AA230" s="58">
        <v>0</v>
      </c>
      <c r="AB230" s="58">
        <v>0</v>
      </c>
      <c r="AC230" s="58">
        <v>0</v>
      </c>
      <c r="AD230" s="58">
        <v>0</v>
      </c>
      <c r="AE230" s="58">
        <v>0</v>
      </c>
      <c r="AF230" s="58">
        <v>0</v>
      </c>
      <c r="AG230" s="58">
        <v>0</v>
      </c>
      <c r="AH230" s="58">
        <v>0</v>
      </c>
      <c r="AI230" s="58">
        <v>0</v>
      </c>
      <c r="AJ230" s="58">
        <v>0</v>
      </c>
      <c r="AK230" s="58">
        <v>0</v>
      </c>
      <c r="AL230" s="58">
        <v>0</v>
      </c>
      <c r="AM230" s="58">
        <v>0</v>
      </c>
      <c r="AN230" s="58">
        <v>0</v>
      </c>
      <c r="AO230" s="14"/>
      <c r="AP230" s="14"/>
    </row>
    <row r="231" spans="1:42" ht="47.25" x14ac:dyDescent="0.25">
      <c r="A231" s="21" t="s">
        <v>272</v>
      </c>
      <c r="B231" s="55" t="s">
        <v>273</v>
      </c>
      <c r="C231" s="23" t="s">
        <v>111</v>
      </c>
      <c r="D231" s="22" t="s">
        <v>61</v>
      </c>
      <c r="E231" s="58">
        <v>0</v>
      </c>
      <c r="F231" s="58">
        <v>0</v>
      </c>
      <c r="G231" s="58">
        <v>0</v>
      </c>
      <c r="H231" s="58">
        <v>0</v>
      </c>
      <c r="I231" s="58">
        <v>0</v>
      </c>
      <c r="J231" s="58">
        <v>0</v>
      </c>
      <c r="K231" s="58">
        <v>0</v>
      </c>
      <c r="L231" s="58">
        <v>0</v>
      </c>
      <c r="M231" s="58">
        <v>0</v>
      </c>
      <c r="N231" s="58">
        <v>0</v>
      </c>
      <c r="O231" s="58">
        <v>0</v>
      </c>
      <c r="P231" s="58">
        <v>0</v>
      </c>
      <c r="Q231" s="58">
        <v>0</v>
      </c>
      <c r="R231" s="58">
        <v>0</v>
      </c>
      <c r="S231" s="58">
        <v>0</v>
      </c>
      <c r="T231" s="58">
        <v>0</v>
      </c>
      <c r="U231" s="58">
        <v>0</v>
      </c>
      <c r="V231" s="58">
        <v>0</v>
      </c>
      <c r="W231" s="58">
        <v>0</v>
      </c>
      <c r="X231" s="58">
        <v>0</v>
      </c>
      <c r="Y231" s="58">
        <v>0</v>
      </c>
      <c r="Z231" s="58">
        <v>0</v>
      </c>
      <c r="AA231" s="58">
        <v>0</v>
      </c>
      <c r="AB231" s="58">
        <v>0</v>
      </c>
      <c r="AC231" s="58">
        <v>0</v>
      </c>
      <c r="AD231" s="58">
        <v>0</v>
      </c>
      <c r="AE231" s="58">
        <v>0</v>
      </c>
      <c r="AF231" s="58">
        <v>0</v>
      </c>
      <c r="AG231" s="58">
        <v>0</v>
      </c>
      <c r="AH231" s="58">
        <v>0</v>
      </c>
      <c r="AI231" s="58">
        <v>0</v>
      </c>
      <c r="AJ231" s="58">
        <v>0</v>
      </c>
      <c r="AK231" s="58">
        <v>0</v>
      </c>
      <c r="AL231" s="58">
        <v>0</v>
      </c>
      <c r="AM231" s="58">
        <v>0</v>
      </c>
      <c r="AN231" s="58">
        <v>0</v>
      </c>
      <c r="AO231" s="14"/>
      <c r="AP231" s="14"/>
    </row>
    <row r="232" spans="1:42" ht="31.5" x14ac:dyDescent="0.25">
      <c r="A232" s="21" t="s">
        <v>274</v>
      </c>
      <c r="B232" s="55" t="s">
        <v>275</v>
      </c>
      <c r="C232" s="23" t="s">
        <v>111</v>
      </c>
      <c r="D232" s="22" t="s">
        <v>61</v>
      </c>
      <c r="E232" s="58">
        <v>0</v>
      </c>
      <c r="F232" s="58">
        <v>0</v>
      </c>
      <c r="G232" s="58">
        <v>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  <c r="O232" s="58">
        <v>0</v>
      </c>
      <c r="P232" s="58">
        <v>0</v>
      </c>
      <c r="Q232" s="58">
        <v>0</v>
      </c>
      <c r="R232" s="58">
        <v>0</v>
      </c>
      <c r="S232" s="58">
        <v>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  <c r="AA232" s="58">
        <v>0</v>
      </c>
      <c r="AB232" s="58">
        <v>0</v>
      </c>
      <c r="AC232" s="58">
        <v>0</v>
      </c>
      <c r="AD232" s="58">
        <v>0</v>
      </c>
      <c r="AE232" s="58">
        <v>0</v>
      </c>
      <c r="AF232" s="58">
        <v>0</v>
      </c>
      <c r="AG232" s="58">
        <v>0</v>
      </c>
      <c r="AH232" s="58">
        <v>0</v>
      </c>
      <c r="AI232" s="58">
        <v>0</v>
      </c>
      <c r="AJ232" s="58">
        <v>0</v>
      </c>
      <c r="AK232" s="58">
        <v>0</v>
      </c>
      <c r="AL232" s="58">
        <v>0</v>
      </c>
      <c r="AM232" s="58">
        <v>0</v>
      </c>
      <c r="AN232" s="58">
        <v>0</v>
      </c>
      <c r="AO232" s="14"/>
      <c r="AP232" s="14"/>
    </row>
    <row r="233" spans="1:42" ht="31.5" x14ac:dyDescent="0.25">
      <c r="A233" s="21" t="s">
        <v>276</v>
      </c>
      <c r="B233" s="55" t="s">
        <v>163</v>
      </c>
      <c r="C233" s="23" t="s">
        <v>111</v>
      </c>
      <c r="D233" s="22" t="s">
        <v>61</v>
      </c>
      <c r="E233" s="58">
        <v>0</v>
      </c>
      <c r="F233" s="58">
        <v>0</v>
      </c>
      <c r="G233" s="58">
        <v>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  <c r="O233" s="58">
        <v>0</v>
      </c>
      <c r="P233" s="58">
        <v>0</v>
      </c>
      <c r="Q233" s="58">
        <v>0</v>
      </c>
      <c r="R233" s="58">
        <v>0</v>
      </c>
      <c r="S233" s="58">
        <v>0</v>
      </c>
      <c r="T233" s="58">
        <v>0</v>
      </c>
      <c r="U233" s="58">
        <v>0</v>
      </c>
      <c r="V233" s="58">
        <v>0</v>
      </c>
      <c r="W233" s="58">
        <v>0</v>
      </c>
      <c r="X233" s="58">
        <v>0</v>
      </c>
      <c r="Y233" s="58">
        <v>0</v>
      </c>
      <c r="Z233" s="58">
        <v>0</v>
      </c>
      <c r="AA233" s="58">
        <v>0</v>
      </c>
      <c r="AB233" s="58">
        <v>0</v>
      </c>
      <c r="AC233" s="58">
        <v>0</v>
      </c>
      <c r="AD233" s="58">
        <v>0</v>
      </c>
      <c r="AE233" s="58">
        <v>0</v>
      </c>
      <c r="AF233" s="58">
        <v>0</v>
      </c>
      <c r="AG233" s="58">
        <v>0</v>
      </c>
      <c r="AH233" s="58">
        <v>0</v>
      </c>
      <c r="AI233" s="58">
        <v>0</v>
      </c>
      <c r="AJ233" s="58">
        <v>0</v>
      </c>
      <c r="AK233" s="58">
        <v>0</v>
      </c>
      <c r="AL233" s="58">
        <v>0</v>
      </c>
      <c r="AM233" s="58">
        <v>0</v>
      </c>
      <c r="AN233" s="58">
        <v>0</v>
      </c>
      <c r="AO233" s="14"/>
      <c r="AP233" s="14"/>
    </row>
    <row r="234" spans="1:42" x14ac:dyDescent="0.25">
      <c r="A234" s="21" t="s">
        <v>277</v>
      </c>
      <c r="B234" s="55" t="s">
        <v>165</v>
      </c>
      <c r="C234" s="23" t="s">
        <v>111</v>
      </c>
      <c r="D234" s="22" t="s">
        <v>61</v>
      </c>
      <c r="E234" s="58">
        <f t="shared" ref="E234:AN234" si="59">SUM(E235:E237)</f>
        <v>0</v>
      </c>
      <c r="F234" s="58">
        <f t="shared" si="59"/>
        <v>0</v>
      </c>
      <c r="G234" s="58">
        <f t="shared" si="59"/>
        <v>0</v>
      </c>
      <c r="H234" s="58">
        <f t="shared" si="59"/>
        <v>0</v>
      </c>
      <c r="I234" s="58">
        <f t="shared" si="59"/>
        <v>1872</v>
      </c>
      <c r="J234" s="58">
        <f t="shared" si="59"/>
        <v>0</v>
      </c>
      <c r="K234" s="58">
        <f t="shared" si="59"/>
        <v>0</v>
      </c>
      <c r="L234" s="58">
        <f t="shared" si="59"/>
        <v>0</v>
      </c>
      <c r="M234" s="58">
        <f t="shared" si="59"/>
        <v>0</v>
      </c>
      <c r="N234" s="58">
        <f t="shared" si="59"/>
        <v>0</v>
      </c>
      <c r="O234" s="58">
        <f t="shared" si="59"/>
        <v>0</v>
      </c>
      <c r="P234" s="58">
        <f t="shared" si="59"/>
        <v>0</v>
      </c>
      <c r="Q234" s="58">
        <f t="shared" si="59"/>
        <v>0</v>
      </c>
      <c r="R234" s="58">
        <f t="shared" si="59"/>
        <v>0</v>
      </c>
      <c r="S234" s="58">
        <f t="shared" si="59"/>
        <v>0</v>
      </c>
      <c r="T234" s="58">
        <f t="shared" si="59"/>
        <v>0</v>
      </c>
      <c r="U234" s="58">
        <f t="shared" si="59"/>
        <v>0</v>
      </c>
      <c r="V234" s="58">
        <f t="shared" si="59"/>
        <v>0</v>
      </c>
      <c r="W234" s="58">
        <f t="shared" si="59"/>
        <v>0</v>
      </c>
      <c r="X234" s="58">
        <f t="shared" si="59"/>
        <v>0</v>
      </c>
      <c r="Y234" s="58">
        <f t="shared" si="59"/>
        <v>0</v>
      </c>
      <c r="Z234" s="58">
        <f t="shared" si="59"/>
        <v>0</v>
      </c>
      <c r="AA234" s="58">
        <f t="shared" si="59"/>
        <v>0</v>
      </c>
      <c r="AB234" s="58">
        <f t="shared" si="59"/>
        <v>0</v>
      </c>
      <c r="AC234" s="58">
        <f t="shared" si="59"/>
        <v>0</v>
      </c>
      <c r="AD234" s="58">
        <f t="shared" si="59"/>
        <v>0</v>
      </c>
      <c r="AE234" s="58">
        <f t="shared" si="59"/>
        <v>0</v>
      </c>
      <c r="AF234" s="58">
        <f t="shared" si="59"/>
        <v>0</v>
      </c>
      <c r="AG234" s="58">
        <f t="shared" si="59"/>
        <v>0</v>
      </c>
      <c r="AH234" s="58">
        <f t="shared" si="59"/>
        <v>0</v>
      </c>
      <c r="AI234" s="58">
        <f t="shared" si="59"/>
        <v>0</v>
      </c>
      <c r="AJ234" s="58">
        <f t="shared" si="59"/>
        <v>0</v>
      </c>
      <c r="AK234" s="58">
        <f t="shared" si="59"/>
        <v>0</v>
      </c>
      <c r="AL234" s="58">
        <f t="shared" si="59"/>
        <v>0</v>
      </c>
      <c r="AM234" s="58">
        <f t="shared" si="59"/>
        <v>0</v>
      </c>
      <c r="AN234" s="58">
        <f t="shared" si="59"/>
        <v>0</v>
      </c>
      <c r="AO234" s="14"/>
      <c r="AP234" s="14"/>
    </row>
    <row r="235" spans="1:42" ht="78.75" x14ac:dyDescent="0.25">
      <c r="A235" s="21" t="s">
        <v>277</v>
      </c>
      <c r="B235" s="55" t="s">
        <v>473</v>
      </c>
      <c r="C235" s="23" t="s">
        <v>474</v>
      </c>
      <c r="D235" s="22" t="s">
        <v>61</v>
      </c>
      <c r="E235" s="24">
        <v>0</v>
      </c>
      <c r="F235" s="24">
        <f>IF($E235="нд","нд",0)</f>
        <v>0</v>
      </c>
      <c r="G235" s="24">
        <v>0</v>
      </c>
      <c r="H235" s="24">
        <f>IF($E235="нд","нд",0)</f>
        <v>0</v>
      </c>
      <c r="I235" s="24">
        <v>1756</v>
      </c>
      <c r="J235" s="24">
        <f>IF($E235="нд","нд",0)</f>
        <v>0</v>
      </c>
      <c r="K235" s="24">
        <f>Q235+W235+AC235+AI235</f>
        <v>0</v>
      </c>
      <c r="L235" s="24">
        <f>R235+X235+AD235+AJ235</f>
        <v>0</v>
      </c>
      <c r="M235" s="24">
        <f>S235+Y235+AE235+AK235</f>
        <v>0</v>
      </c>
      <c r="N235" s="24">
        <f t="shared" ref="N235:P237" si="60">T235+Z235+AF235+AL235</f>
        <v>0</v>
      </c>
      <c r="O235" s="24">
        <f t="shared" si="60"/>
        <v>0</v>
      </c>
      <c r="P235" s="24">
        <f t="shared" si="60"/>
        <v>0</v>
      </c>
      <c r="Q235" s="24">
        <v>0</v>
      </c>
      <c r="R235" s="24">
        <v>0</v>
      </c>
      <c r="S235" s="24">
        <v>0</v>
      </c>
      <c r="T235" s="24">
        <v>0</v>
      </c>
      <c r="U235" s="24">
        <v>0</v>
      </c>
      <c r="V235" s="24">
        <v>0</v>
      </c>
      <c r="W235" s="24">
        <v>0</v>
      </c>
      <c r="X235" s="24">
        <v>0</v>
      </c>
      <c r="Y235" s="24">
        <v>0</v>
      </c>
      <c r="Z235" s="24">
        <v>0</v>
      </c>
      <c r="AA235" s="24">
        <v>0</v>
      </c>
      <c r="AB235" s="24">
        <v>0</v>
      </c>
      <c r="AC235" s="24">
        <v>0</v>
      </c>
      <c r="AD235" s="24">
        <v>0</v>
      </c>
      <c r="AE235" s="24">
        <v>0</v>
      </c>
      <c r="AF235" s="24">
        <v>0</v>
      </c>
      <c r="AG235" s="24">
        <v>0</v>
      </c>
      <c r="AH235" s="24">
        <v>0</v>
      </c>
      <c r="AI235" s="24">
        <v>0</v>
      </c>
      <c r="AJ235" s="24">
        <v>0</v>
      </c>
      <c r="AK235" s="24">
        <v>0</v>
      </c>
      <c r="AL235" s="24">
        <v>0</v>
      </c>
      <c r="AM235" s="24">
        <v>0</v>
      </c>
      <c r="AN235" s="24">
        <v>0</v>
      </c>
      <c r="AO235" s="14"/>
      <c r="AP235" s="14"/>
    </row>
    <row r="236" spans="1:42" ht="63" x14ac:dyDescent="0.25">
      <c r="A236" s="21" t="s">
        <v>277</v>
      </c>
      <c r="B236" s="55" t="s">
        <v>475</v>
      </c>
      <c r="C236" s="23" t="s">
        <v>476</v>
      </c>
      <c r="D236" s="22" t="s">
        <v>61</v>
      </c>
      <c r="E236" s="24">
        <v>0</v>
      </c>
      <c r="F236" s="24">
        <f t="shared" ref="F236:F237" si="61">IF($E236="нд","нд",0)</f>
        <v>0</v>
      </c>
      <c r="G236" s="24">
        <v>0</v>
      </c>
      <c r="H236" s="24">
        <f t="shared" ref="H236:H237" si="62">IF($E236="нд","нд",0)</f>
        <v>0</v>
      </c>
      <c r="I236" s="24">
        <v>90</v>
      </c>
      <c r="J236" s="24">
        <f t="shared" ref="J236:J237" si="63">IF($E236="нд","нд",0)</f>
        <v>0</v>
      </c>
      <c r="K236" s="24">
        <f t="shared" ref="K236:M237" si="64">Q236+W236+AC236+AI236</f>
        <v>0</v>
      </c>
      <c r="L236" s="24">
        <f t="shared" si="64"/>
        <v>0</v>
      </c>
      <c r="M236" s="24">
        <f t="shared" si="64"/>
        <v>0</v>
      </c>
      <c r="N236" s="24">
        <f t="shared" si="60"/>
        <v>0</v>
      </c>
      <c r="O236" s="24">
        <f t="shared" si="60"/>
        <v>0</v>
      </c>
      <c r="P236" s="24">
        <f t="shared" si="60"/>
        <v>0</v>
      </c>
      <c r="Q236" s="24">
        <v>0</v>
      </c>
      <c r="R236" s="24">
        <v>0</v>
      </c>
      <c r="S236" s="24">
        <v>0</v>
      </c>
      <c r="T236" s="24">
        <v>0</v>
      </c>
      <c r="U236" s="24">
        <v>0</v>
      </c>
      <c r="V236" s="24">
        <v>0</v>
      </c>
      <c r="W236" s="24">
        <v>0</v>
      </c>
      <c r="X236" s="24">
        <v>0</v>
      </c>
      <c r="Y236" s="24">
        <v>0</v>
      </c>
      <c r="Z236" s="24">
        <v>0</v>
      </c>
      <c r="AA236" s="24">
        <v>0</v>
      </c>
      <c r="AB236" s="24">
        <v>0</v>
      </c>
      <c r="AC236" s="24">
        <v>0</v>
      </c>
      <c r="AD236" s="24">
        <v>0</v>
      </c>
      <c r="AE236" s="24">
        <v>0</v>
      </c>
      <c r="AF236" s="24">
        <v>0</v>
      </c>
      <c r="AG236" s="24">
        <v>0</v>
      </c>
      <c r="AH236" s="24">
        <v>0</v>
      </c>
      <c r="AI236" s="24">
        <v>0</v>
      </c>
      <c r="AJ236" s="24">
        <v>0</v>
      </c>
      <c r="AK236" s="24">
        <v>0</v>
      </c>
      <c r="AL236" s="24">
        <v>0</v>
      </c>
      <c r="AM236" s="24">
        <v>0</v>
      </c>
      <c r="AN236" s="24">
        <v>0</v>
      </c>
      <c r="AO236" s="14"/>
      <c r="AP236" s="14"/>
    </row>
    <row r="237" spans="1:42" ht="63" x14ac:dyDescent="0.25">
      <c r="A237" s="21" t="s">
        <v>277</v>
      </c>
      <c r="B237" s="55" t="s">
        <v>477</v>
      </c>
      <c r="C237" s="23" t="s">
        <v>478</v>
      </c>
      <c r="D237" s="22" t="s">
        <v>61</v>
      </c>
      <c r="E237" s="24">
        <v>0</v>
      </c>
      <c r="F237" s="24">
        <f t="shared" si="61"/>
        <v>0</v>
      </c>
      <c r="G237" s="24">
        <v>0</v>
      </c>
      <c r="H237" s="24">
        <f t="shared" si="62"/>
        <v>0</v>
      </c>
      <c r="I237" s="24">
        <v>26</v>
      </c>
      <c r="J237" s="24">
        <f t="shared" si="63"/>
        <v>0</v>
      </c>
      <c r="K237" s="24">
        <f t="shared" si="64"/>
        <v>0</v>
      </c>
      <c r="L237" s="24">
        <f t="shared" si="64"/>
        <v>0</v>
      </c>
      <c r="M237" s="24">
        <f t="shared" si="64"/>
        <v>0</v>
      </c>
      <c r="N237" s="24">
        <f t="shared" si="60"/>
        <v>0</v>
      </c>
      <c r="O237" s="24">
        <f t="shared" si="60"/>
        <v>0</v>
      </c>
      <c r="P237" s="24">
        <f t="shared" si="60"/>
        <v>0</v>
      </c>
      <c r="Q237" s="24">
        <v>0</v>
      </c>
      <c r="R237" s="24">
        <v>0</v>
      </c>
      <c r="S237" s="24">
        <v>0</v>
      </c>
      <c r="T237" s="24">
        <v>0</v>
      </c>
      <c r="U237" s="24">
        <v>0</v>
      </c>
      <c r="V237" s="24">
        <v>0</v>
      </c>
      <c r="W237" s="24">
        <v>0</v>
      </c>
      <c r="X237" s="24">
        <v>0</v>
      </c>
      <c r="Y237" s="24">
        <v>0</v>
      </c>
      <c r="Z237" s="24">
        <v>0</v>
      </c>
      <c r="AA237" s="24">
        <v>0</v>
      </c>
      <c r="AB237" s="24">
        <v>0</v>
      </c>
      <c r="AC237" s="24">
        <v>0</v>
      </c>
      <c r="AD237" s="24">
        <v>0</v>
      </c>
      <c r="AE237" s="24">
        <v>0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24">
        <v>0</v>
      </c>
      <c r="AL237" s="24">
        <v>0</v>
      </c>
      <c r="AM237" s="24">
        <v>0</v>
      </c>
      <c r="AN237" s="24">
        <v>0</v>
      </c>
      <c r="AO237" s="14"/>
      <c r="AP237" s="14"/>
    </row>
    <row r="238" spans="1:42" x14ac:dyDescent="0.25">
      <c r="A238" s="21" t="s">
        <v>278</v>
      </c>
      <c r="B238" s="55" t="s">
        <v>279</v>
      </c>
      <c r="C238" s="23" t="s">
        <v>111</v>
      </c>
      <c r="D238" s="22" t="s">
        <v>61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>
        <v>0</v>
      </c>
      <c r="R238" s="24">
        <v>0</v>
      </c>
      <c r="S238" s="24">
        <v>0</v>
      </c>
      <c r="T238" s="24">
        <v>0</v>
      </c>
      <c r="U238" s="24">
        <v>0</v>
      </c>
      <c r="V238" s="24">
        <v>0</v>
      </c>
      <c r="W238" s="24">
        <v>0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24">
        <v>0</v>
      </c>
      <c r="AL238" s="24">
        <v>0</v>
      </c>
      <c r="AM238" s="24">
        <v>0</v>
      </c>
      <c r="AN238" s="24">
        <v>0</v>
      </c>
      <c r="AO238" s="14"/>
      <c r="AP238" s="14"/>
    </row>
    <row r="239" spans="1:42" s="7" customFormat="1" x14ac:dyDescent="0.25">
      <c r="A239" s="25"/>
      <c r="B239" s="26"/>
      <c r="C239" s="26"/>
      <c r="D239" s="26"/>
      <c r="E239" s="26"/>
      <c r="F239" s="26"/>
      <c r="G239" s="26"/>
      <c r="H239" s="26"/>
      <c r="I239" s="26"/>
      <c r="J239" s="26"/>
      <c r="K239" s="27"/>
      <c r="L239" s="27"/>
      <c r="M239" s="27"/>
      <c r="N239" s="27"/>
      <c r="O239" s="27"/>
      <c r="P239" s="27"/>
      <c r="Q239" s="28"/>
      <c r="R239" s="27"/>
      <c r="S239" s="28"/>
      <c r="T239" s="27"/>
      <c r="U239" s="27"/>
      <c r="V239" s="27"/>
      <c r="W239" s="28"/>
      <c r="X239" s="27"/>
      <c r="Y239" s="28"/>
      <c r="Z239" s="27"/>
      <c r="AA239" s="27"/>
      <c r="AB239" s="27"/>
      <c r="AC239" s="28"/>
      <c r="AD239" s="27"/>
      <c r="AE239" s="28"/>
      <c r="AF239" s="27"/>
      <c r="AG239" s="27"/>
      <c r="AH239" s="27"/>
      <c r="AI239" s="28"/>
      <c r="AJ239" s="27"/>
      <c r="AK239" s="28"/>
      <c r="AL239" s="27"/>
      <c r="AM239" s="27"/>
      <c r="AN239" s="27"/>
    </row>
    <row r="240" spans="1:42" x14ac:dyDescent="0.25">
      <c r="A240" s="29" t="s">
        <v>280</v>
      </c>
      <c r="B240" s="29"/>
      <c r="C240" s="30"/>
      <c r="D240" s="30"/>
      <c r="E240" s="30"/>
      <c r="F240" s="30"/>
      <c r="G240" s="30"/>
      <c r="H240" s="30"/>
      <c r="I240" s="30"/>
      <c r="J240" s="28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</row>
    <row r="241" spans="1:42" x14ac:dyDescent="0.25">
      <c r="A241" s="25"/>
      <c r="B241" s="32" t="s">
        <v>281</v>
      </c>
      <c r="C241" s="32"/>
      <c r="D241" s="32"/>
      <c r="E241" s="32"/>
      <c r="F241" s="32"/>
      <c r="G241" s="32"/>
      <c r="H241" s="32"/>
      <c r="I241" s="32"/>
      <c r="J241" s="28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</row>
    <row r="242" spans="1:42" x14ac:dyDescent="0.25">
      <c r="A242" s="25">
        <v>1</v>
      </c>
      <c r="B242" s="33" t="s">
        <v>282</v>
      </c>
      <c r="C242" s="33"/>
      <c r="D242" s="33"/>
      <c r="E242" s="33"/>
      <c r="F242" s="33"/>
      <c r="G242" s="33"/>
      <c r="H242" s="33"/>
      <c r="I242" s="33"/>
      <c r="J242" s="28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</row>
    <row r="243" spans="1:42" x14ac:dyDescent="0.25">
      <c r="A243" s="25">
        <v>2</v>
      </c>
      <c r="B243" s="33" t="s">
        <v>283</v>
      </c>
      <c r="C243" s="33"/>
      <c r="D243" s="33"/>
      <c r="E243" s="33"/>
      <c r="F243" s="33"/>
      <c r="G243" s="33"/>
      <c r="H243" s="33"/>
      <c r="I243" s="33"/>
      <c r="J243" s="28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</row>
    <row r="244" spans="1:42" x14ac:dyDescent="0.25">
      <c r="A244" s="25" t="s">
        <v>284</v>
      </c>
      <c r="B244" s="32"/>
      <c r="C244" s="32"/>
      <c r="D244" s="32"/>
      <c r="E244" s="32"/>
      <c r="F244" s="32"/>
      <c r="G244" s="32"/>
      <c r="H244" s="32"/>
      <c r="I244" s="32"/>
      <c r="J244" s="28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</row>
    <row r="245" spans="1:42" x14ac:dyDescent="0.25">
      <c r="A245" s="34"/>
      <c r="B245" s="35"/>
      <c r="C245" s="35"/>
      <c r="D245" s="35"/>
      <c r="E245" s="35"/>
      <c r="F245" s="35"/>
      <c r="G245" s="35"/>
      <c r="H245" s="35"/>
      <c r="I245" s="35"/>
      <c r="J245" s="35"/>
    </row>
    <row r="246" spans="1:42" x14ac:dyDescent="0.25">
      <c r="A246" s="34"/>
      <c r="B246" s="36" t="s">
        <v>285</v>
      </c>
      <c r="C246" s="36"/>
      <c r="D246" s="36"/>
      <c r="E246" s="36"/>
      <c r="F246" s="36"/>
      <c r="G246" s="36"/>
      <c r="H246" s="36"/>
      <c r="I246" s="36"/>
      <c r="J246" s="35"/>
    </row>
    <row r="247" spans="1:42" x14ac:dyDescent="0.25">
      <c r="A247" s="34"/>
      <c r="B247" s="37" t="s">
        <v>286</v>
      </c>
      <c r="C247" s="37"/>
      <c r="D247" s="37"/>
      <c r="E247" s="37"/>
      <c r="F247" s="37"/>
      <c r="G247" s="37"/>
      <c r="H247" s="37"/>
      <c r="I247" s="37"/>
      <c r="J247" s="37"/>
    </row>
    <row r="248" spans="1:42" x14ac:dyDescent="0.25">
      <c r="A248" s="34"/>
      <c r="B248" s="1" t="s">
        <v>287</v>
      </c>
    </row>
    <row r="249" spans="1:42" x14ac:dyDescent="0.25">
      <c r="A249" s="34"/>
    </row>
    <row r="250" spans="1:42" x14ac:dyDescent="0.25">
      <c r="A250" s="34"/>
      <c r="B250" s="38" t="s">
        <v>288</v>
      </c>
      <c r="C250" s="38"/>
      <c r="D250" s="38"/>
      <c r="E250" s="38"/>
      <c r="F250" s="38"/>
      <c r="G250" s="38"/>
      <c r="H250" s="38"/>
      <c r="I250" s="38"/>
      <c r="J250" s="38"/>
    </row>
    <row r="251" spans="1:42" x14ac:dyDescent="0.25">
      <c r="A251" s="34"/>
      <c r="B251" s="7"/>
      <c r="C251" s="7"/>
      <c r="D251" s="7"/>
      <c r="E251" s="7"/>
      <c r="F251" s="7"/>
      <c r="G251" s="7"/>
      <c r="H251" s="7"/>
      <c r="I251" s="7"/>
      <c r="J251" s="35"/>
    </row>
    <row r="252" spans="1:42" x14ac:dyDescent="0.25">
      <c r="A252" s="34"/>
      <c r="B252" s="35"/>
      <c r="C252" s="35"/>
      <c r="D252" s="35"/>
      <c r="E252" s="35"/>
      <c r="F252" s="35"/>
      <c r="G252" s="35"/>
      <c r="H252" s="35"/>
      <c r="I252" s="35"/>
      <c r="J252" s="35"/>
    </row>
    <row r="253" spans="1:42" x14ac:dyDescent="0.25">
      <c r="A253" s="39"/>
    </row>
    <row r="254" spans="1:42" x14ac:dyDescent="0.25">
      <c r="A254" s="40"/>
      <c r="J254" s="41"/>
    </row>
    <row r="255" spans="1:42" s="14" customFormat="1" ht="20.25" x14ac:dyDescent="0.3">
      <c r="A255" s="13"/>
      <c r="B255" s="42"/>
      <c r="C255" s="42"/>
      <c r="D255" s="42"/>
      <c r="E255" s="42"/>
      <c r="F255" s="42"/>
      <c r="G255" s="42"/>
      <c r="H255" s="42"/>
      <c r="I255" s="42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</sheetData>
  <mergeCells count="23">
    <mergeCell ref="B250:J250"/>
    <mergeCell ref="Q20:V20"/>
    <mergeCell ref="W20:AB20"/>
    <mergeCell ref="AC20:AH20"/>
    <mergeCell ref="AI20:AN20"/>
    <mergeCell ref="A240:B240"/>
    <mergeCell ref="B247:J247"/>
    <mergeCell ref="A13:AN13"/>
    <mergeCell ref="A17:A21"/>
    <mergeCell ref="B17:B21"/>
    <mergeCell ref="C17:C21"/>
    <mergeCell ref="D17:D21"/>
    <mergeCell ref="E17:AN18"/>
    <mergeCell ref="E19:J19"/>
    <mergeCell ref="K19:AN19"/>
    <mergeCell ref="E20:J20"/>
    <mergeCell ref="K20:P20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2023-05-12T07:13:47Z</dcterms:created>
  <dcterms:modified xsi:type="dcterms:W3CDTF">2023-05-12T07:15:57Z</dcterms:modified>
</cp:coreProperties>
</file>